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https://gavinet.sharepoint.com/teams/fop/pfa/Documents/04 Projects/05 PF Projects/5.0/Budget Redesign/6. Updated Template (GH)/4. Final Template/Outbreak Reponse Template/"/>
    </mc:Choice>
  </mc:AlternateContent>
  <xr:revisionPtr revIDLastSave="51" documentId="11_F5C957596BEEAF7813AE46606EA488A54E8B0475" xr6:coauthVersionLast="47" xr6:coauthVersionMax="47" xr10:uidLastSave="{C63CE544-8EA3-4412-AA3D-A3AA6A7E4703}"/>
  <bookViews>
    <workbookView xWindow="-110" yWindow="-110" windowWidth="19420" windowHeight="10420" activeTab="1" xr2:uid="{00000000-000D-0000-FFFF-FFFF00000000}"/>
  </bookViews>
  <sheets>
    <sheet name="Instructions" sheetId="3" r:id="rId1"/>
    <sheet name="Tableau récapitulatif de la dem" sheetId="1" r:id="rId2"/>
    <sheet name="détail des coûts Op" sheetId="2" r:id="rId3"/>
    <sheet name="Cadre d'investissement" sheetId="6" r:id="rId4"/>
  </sheets>
  <definedNames>
    <definedName name="_xlnm.Print_Area" localSheetId="2">'détail des coûts Op'!$A$1:$K$45</definedName>
    <definedName name="Z_05C5A8C6_B8CD_4295_B36F_19E16BA27DCB_.wvu.PrintArea" localSheetId="2" hidden="1">'détail des coûts Op'!$A$1:$K$45</definedName>
    <definedName name="Z_0C088E2F_6466_48F3_85B9_7C6092720285_.wvu.PrintArea" localSheetId="2" hidden="1">'détail des coûts Op'!$A$1:$K$45</definedName>
    <definedName name="Z_178C15A6_2EC9_45A0_B8F0_0B6024968418_.wvu.PrintArea" localSheetId="2" hidden="1">'détail des coûts Op'!$A$1:$K$45</definedName>
    <definedName name="Z_36CFCF2E_EDE0_439D_B7BC_FEAD06DD2DF4_.wvu.PrintArea" localSheetId="2" hidden="1">'détail des coûts Op'!$A$1:$K$45</definedName>
    <definedName name="Z_3947614A_4A16_4288_8CB5_0D07766CA823_.wvu.PrintArea" localSheetId="2" hidden="1">'détail des coûts Op'!$A$1:$K$45</definedName>
    <definedName name="Z_39B61D35_4102_4581_8F83_7033FD5816A0_.wvu.PrintArea" localSheetId="2" hidden="1">'détail des coûts Op'!$A$1:$K$45</definedName>
    <definedName name="Z_544C444E_5218_4F3D_BEC9_E8B5EDD0883F_.wvu.PrintArea" localSheetId="2" hidden="1">'détail des coûts Op'!$A$1:$K$45</definedName>
    <definedName name="Z_69E907E2_E4AA_4E51_B954_A997ECA6B084_.wvu.PrintArea" localSheetId="2" hidden="1">'détail des coûts Op'!$A$1:$K$45</definedName>
    <definedName name="Z_7DD6D16D_73FA_4C6B_BE0F_4C23985745B8_.wvu.PrintArea" localSheetId="2" hidden="1">'détail des coûts Op'!$A$1:$K$45</definedName>
    <definedName name="Z_B4CA211C_B814_418E_9378_4520A8E3C8E6_.wvu.PrintArea" localSheetId="2" hidden="1">'détail des coûts Op'!$A$1:$K$45</definedName>
    <definedName name="Z_B4CA211C_B814_418E_9378_4520A8E3C8E6_.wvu.PrintArea" localSheetId="0" hidden="1">Instructions!$B$4:$C$12</definedName>
    <definedName name="Z_B4CA211C_B814_418E_9378_4520A8E3C8E6_.wvu.PrintArea" localSheetId="1" hidden="1">'Tableau récapitulatif de la dem'!$A$4:$H$23</definedName>
    <definedName name="Z_CE496ABC_E222_4651_B594_98825FCD82A7_.wvu.PrintArea" localSheetId="2" hidden="1">'détail des coûts Op'!$A$1:$K$45</definedName>
    <definedName name="Z_EC1ECB65_610D_46E4_9937_43968ECAC368_.wvu.PrintArea" localSheetId="2" hidden="1">'détail des coûts Op'!$A$1:$K$45</definedName>
  </definedNames>
  <calcPr calcId="191029"/>
  <customWorkbookViews>
    <customWorkbookView name="Isabel Murray - Personal View" guid="{CE496ABC-E222-4651-B594-98825FCD82A7}" mergeInterval="0" personalView="1" maximized="1" xWindow="-1289" yWindow="-9" windowWidth="1298" windowHeight="1042" activeSheetId="4"/>
    <customWorkbookView name="CEPA - Personal View" guid="{EC1ECB65-610D-46E4-9937-43968ECAC368}" mergeInterval="0" personalView="1" maximized="1" xWindow="-16" yWindow="-16" windowWidth="3232" windowHeight="1744" activeSheetId="3"/>
    <customWorkbookView name="Ksenija Fedorenko - Personal View" guid="{3947614A-4A16-4288-8CB5-0D07766CA823}" mergeInterval="0" personalView="1" maximized="1" windowWidth="1920" windowHeight="894" activeSheetId="3"/>
    <customWorkbookView name="Kaveri - Personal View" guid="{39B61D35-4102-4581-8F83-7033FD5816A0}" mergeInterval="0" personalView="1" maximized="1" xWindow="-8" yWindow="-8" windowWidth="1696" windowHeight="1026" activeSheetId="3"/>
    <customWorkbookView name="Verena Oustin - Personal View" guid="{36CFCF2E-EDE0-439D-B7BC-FEAD06DD2DF4}" mergeInterval="0" personalView="1" maximized="1" xWindow="-8" yWindow="-8" windowWidth="1696" windowHeight="1026" activeSheetId="3"/>
    <customWorkbookView name="Adrien Serres - Personal View" guid="{7DD6D16D-73FA-4C6B-BE0F-4C23985745B8}" mergeInterval="0" personalView="1" maximized="1" xWindow="-8" yWindow="-8" windowWidth="1936" windowHeight="1056" activeSheetId="2"/>
    <customWorkbookView name="AS - Personal View" guid="{178C15A6-2EC9-45A0-B8F0-0B6024968418}" mergeInterval="0" personalView="1" maximized="1" windowWidth="1916" windowHeight="854" activeSheetId="2"/>
    <customWorkbookView name="Alice Gilbert - Personal View" guid="{B4CA211C-B814-418E-9378-4520A8E3C8E6}" mergeInterval="0" personalView="1" maximized="1" xWindow="-8" yWindow="-8" windowWidth="1296" windowHeight="1000" activeSheetId="3" showComments="commIndAndComment"/>
    <customWorkbookView name="Isabelle Ternoir - Affichage personnalisé" guid="{0C088E2F-6466-48F3-85B9-7C6092720285}" mergeInterval="0" personalView="1" maximized="1" windowWidth="1362" windowHeight="543" activeSheetId="3"/>
    <customWorkbookView name="Today User - Personal View" guid="{544C444E-5218-4F3D-BEC9-E8B5EDD0883F}" mergeInterval="0" personalView="1" maximized="1" windowWidth="1920" windowHeight="894" activeSheetId="3"/>
    <customWorkbookView name="Catherine Doulache - Personal View" guid="{05C5A8C6-B8CD-4295-B36F-19E16BA27DCB}" mergeInterval="0" personalView="1" xWindow="90" yWindow="59" windowWidth="1679" windowHeight="1021" activeSheetId="3"/>
    <customWorkbookView name="Melissa Ko - Personal View" guid="{69E907E2-E4AA-4E51-B954-A997ECA6B084}" mergeInterval="0" personalView="1" maximized="1" xWindow="-8" yWindow="-8" windowWidth="1696" windowHeight="102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5" i="2" l="1"/>
  <c r="J45" i="2"/>
  <c r="I45" i="2"/>
  <c r="H45" i="2"/>
  <c r="F10" i="2"/>
  <c r="F9" i="2"/>
  <c r="F34" i="2"/>
  <c r="F44" i="2" l="1"/>
  <c r="F43" i="2" s="1"/>
  <c r="F42" i="2"/>
  <c r="F41" i="2"/>
  <c r="F39" i="2"/>
  <c r="F38" i="2"/>
  <c r="F37" i="2"/>
  <c r="F35" i="2"/>
  <c r="F33" i="2"/>
  <c r="F31" i="2"/>
  <c r="F30" i="2"/>
  <c r="F29" i="2"/>
  <c r="F27" i="2"/>
  <c r="F26" i="2"/>
  <c r="F25" i="2"/>
  <c r="F23" i="2"/>
  <c r="F22" i="2"/>
  <c r="F21" i="2"/>
  <c r="F19" i="2"/>
  <c r="F18" i="2"/>
  <c r="F17" i="2"/>
  <c r="F15" i="2"/>
  <c r="F14" i="2"/>
  <c r="F13" i="2"/>
  <c r="F11" i="2"/>
  <c r="F8" i="2" s="1"/>
  <c r="G8" i="2" s="1"/>
  <c r="H18" i="1"/>
  <c r="G18" i="1"/>
  <c r="F18" i="1"/>
  <c r="D18" i="1"/>
  <c r="H17" i="1"/>
  <c r="G17" i="1"/>
  <c r="F17" i="1"/>
  <c r="D17" i="1"/>
  <c r="H16" i="1"/>
  <c r="G16" i="1"/>
  <c r="F16" i="1"/>
  <c r="D16" i="1"/>
  <c r="H15" i="1"/>
  <c r="G15" i="1"/>
  <c r="F15" i="1"/>
  <c r="D15" i="1"/>
  <c r="H14" i="1"/>
  <c r="G14" i="1"/>
  <c r="F14" i="1"/>
  <c r="D14" i="1"/>
  <c r="H13" i="1"/>
  <c r="G13" i="1"/>
  <c r="F13" i="1"/>
  <c r="D13" i="1"/>
  <c r="H12" i="1"/>
  <c r="G12" i="1"/>
  <c r="F12" i="1"/>
  <c r="D12" i="1"/>
  <c r="H11" i="1"/>
  <c r="G11" i="1"/>
  <c r="F11" i="1"/>
  <c r="D11" i="1"/>
  <c r="H10" i="1"/>
  <c r="G10" i="1"/>
  <c r="F10" i="1"/>
  <c r="D10" i="1"/>
  <c r="H9" i="1"/>
  <c r="G9" i="1"/>
  <c r="F9" i="1"/>
  <c r="D9" i="1"/>
  <c r="D19" i="1" s="1"/>
  <c r="G43" i="2" l="1"/>
  <c r="C18" i="1" s="1"/>
  <c r="F32" i="2"/>
  <c r="H19" i="1"/>
  <c r="F40" i="2"/>
  <c r="F36" i="2"/>
  <c r="F24" i="2"/>
  <c r="F20" i="2"/>
  <c r="F28" i="2"/>
  <c r="F19" i="1"/>
  <c r="F12" i="2"/>
  <c r="F16" i="2"/>
  <c r="L45" i="2"/>
  <c r="G19" i="1"/>
  <c r="G40" i="2" l="1"/>
  <c r="C17" i="1" s="1"/>
  <c r="G32" i="2"/>
  <c r="C15" i="1" s="1"/>
  <c r="G24" i="2"/>
  <c r="C13" i="1" s="1"/>
  <c r="G16" i="2"/>
  <c r="C11" i="1" s="1"/>
  <c r="G20" i="2"/>
  <c r="C12" i="1" s="1"/>
  <c r="G36" i="2"/>
  <c r="C16" i="1" s="1"/>
  <c r="G12" i="2"/>
  <c r="G45" i="2" s="1"/>
  <c r="L47" i="2" s="1"/>
  <c r="G28" i="2"/>
  <c r="C14" i="1" s="1"/>
  <c r="F45" i="2"/>
  <c r="C9" i="1"/>
  <c r="C10" i="1" l="1"/>
  <c r="C19" i="1" s="1"/>
</calcChain>
</file>

<file path=xl/sharedStrings.xml><?xml version="1.0" encoding="utf-8"?>
<sst xmlns="http://schemas.openxmlformats.org/spreadsheetml/2006/main" count="216" uniqueCount="179">
  <si>
    <r>
      <rPr>
        <b/>
        <sz val="11"/>
        <color theme="1"/>
        <rFont val="Calibri"/>
        <family val="2"/>
        <scheme val="minor"/>
      </rPr>
      <t>TOTAL</t>
    </r>
  </si>
  <si>
    <r>
      <rPr>
        <b/>
        <sz val="11"/>
        <color rgb="FFFFFFFF"/>
        <rFont val="Calibri"/>
        <family val="2"/>
        <scheme val="minor"/>
      </rPr>
      <t>Prix unitaire</t>
    </r>
    <r>
      <rPr>
        <sz val="11"/>
        <color rgb="FFFFFFFF"/>
        <rFont val="Calibri"/>
        <family val="2"/>
        <scheme val="minor"/>
      </rPr>
      <t xml:space="preserve">
</t>
    </r>
    <r>
      <rPr>
        <b/>
        <sz val="11"/>
        <color rgb="FFFFFFFF"/>
        <rFont val="Calibri"/>
        <family val="2"/>
        <scheme val="minor"/>
      </rPr>
      <t>(monnaie locale)</t>
    </r>
  </si>
  <si>
    <r>
      <rPr>
        <b/>
        <sz val="11"/>
        <color rgb="FFFFFFFF"/>
        <rFont val="Calibri"/>
        <family val="2"/>
        <scheme val="minor"/>
      </rPr>
      <t>Total</t>
    </r>
    <r>
      <rPr>
        <sz val="11"/>
        <color rgb="FFFFFFFF"/>
        <rFont val="Calibri"/>
        <family val="2"/>
        <scheme val="minor"/>
      </rPr>
      <t xml:space="preserve">
</t>
    </r>
    <r>
      <rPr>
        <b/>
        <sz val="11"/>
        <color rgb="FFFFFFFF"/>
        <rFont val="Calibri"/>
        <family val="2"/>
        <scheme val="minor"/>
      </rPr>
      <t>(monnaie locale)</t>
    </r>
  </si>
  <si>
    <r>
      <rPr>
        <b/>
        <sz val="11"/>
        <color rgb="FFFFFFFF"/>
        <rFont val="Calibri"/>
        <family val="2"/>
        <scheme val="minor"/>
      </rPr>
      <t>Total</t>
    </r>
    <r>
      <rPr>
        <sz val="11"/>
        <color rgb="FFFFFFFF"/>
        <rFont val="Calibri"/>
        <family val="2"/>
        <scheme val="minor"/>
      </rPr>
      <t xml:space="preserve">
</t>
    </r>
    <r>
      <rPr>
        <b/>
        <sz val="11"/>
        <color rgb="FFFFFFFF"/>
        <rFont val="Calibri"/>
        <family val="2"/>
        <scheme val="minor"/>
      </rPr>
      <t>en USD</t>
    </r>
  </si>
  <si>
    <r>
      <rPr>
        <b/>
        <sz val="11"/>
        <color rgb="FFFFFFFF"/>
        <rFont val="Calibri"/>
        <family val="2"/>
        <scheme val="minor"/>
      </rPr>
      <t>Multiplicateur (par exemple nombre de jours ou d'éléments)</t>
    </r>
  </si>
  <si>
    <r>
      <rPr>
        <b/>
        <sz val="11"/>
        <color rgb="FFFFFFFF"/>
        <rFont val="Calibri"/>
        <family val="2"/>
        <scheme val="minor"/>
      </rPr>
      <t>Contribution du gouvernement</t>
    </r>
  </si>
  <si>
    <r>
      <rPr>
        <sz val="11"/>
        <color rgb="FF000000"/>
        <rFont val="Calibri"/>
        <family val="2"/>
        <scheme val="minor"/>
      </rPr>
      <t>Détail... [veuillez ajouter d'autres lignes si nécessaire]</t>
    </r>
  </si>
  <si>
    <r>
      <rPr>
        <b/>
        <sz val="11"/>
        <color rgb="FFFF0000"/>
        <rFont val="Calibri"/>
        <family val="2"/>
        <scheme val="minor"/>
      </rPr>
      <t xml:space="preserve">Taux de change actuel de 1 USD : </t>
    </r>
  </si>
  <si>
    <r>
      <rPr>
        <b/>
        <sz val="11"/>
        <color rgb="FFFF0000"/>
        <rFont val="Calibri"/>
        <family val="2"/>
        <scheme val="minor"/>
      </rPr>
      <t>Taille de la population cible :</t>
    </r>
  </si>
  <si>
    <r>
      <rPr>
        <b/>
        <sz val="11"/>
        <color rgb="FFFFFFFF"/>
        <rFont val="Calibri"/>
        <family val="2"/>
        <scheme val="minor"/>
      </rPr>
      <t>Description de l'unité (par exemple le nom de la formation ou de l'élément)</t>
    </r>
  </si>
  <si>
    <r>
      <rPr>
        <b/>
        <sz val="11"/>
        <color rgb="FFFF0000"/>
        <rFont val="Calibri"/>
        <family val="2"/>
        <scheme val="minor"/>
      </rPr>
      <t>Pays</t>
    </r>
  </si>
  <si>
    <r>
      <rPr>
        <sz val="11"/>
        <color theme="1"/>
        <rFont val="Calibri"/>
        <family val="2"/>
        <scheme val="minor"/>
      </rPr>
      <t>Le total correspond-il à l'ensemble des contributions ?</t>
    </r>
  </si>
  <si>
    <r>
      <rPr>
        <b/>
        <sz val="11"/>
        <color rgb="FFFFFFFF"/>
        <rFont val="Calibri"/>
        <family val="2"/>
        <scheme val="minor"/>
      </rPr>
      <t>Contribution du ou des partenaires</t>
    </r>
  </si>
  <si>
    <r>
      <rPr>
        <sz val="11"/>
        <color theme="1"/>
        <rFont val="Calibri"/>
        <family val="2"/>
        <scheme val="minor"/>
      </rPr>
      <t xml:space="preserve"> </t>
    </r>
  </si>
  <si>
    <r>
      <rPr>
        <b/>
        <sz val="11"/>
        <color theme="0"/>
        <rFont val="Calibri"/>
        <family val="2"/>
      </rPr>
      <t>Le soutien du gouvernement</t>
    </r>
  </si>
  <si>
    <r>
      <rPr>
        <b/>
        <sz val="11"/>
        <color theme="0"/>
        <rFont val="Calibri"/>
        <family val="2"/>
      </rPr>
      <t>Soutien des partenaires*</t>
    </r>
  </si>
  <si>
    <r>
      <rPr>
        <b/>
        <sz val="11"/>
        <color theme="0"/>
        <rFont val="Calibri"/>
        <family val="2"/>
      </rPr>
      <t>COÛT TOTAL</t>
    </r>
  </si>
  <si>
    <r>
      <rPr>
        <b/>
        <sz val="11"/>
        <color theme="0"/>
        <rFont val="Calibri"/>
        <family val="2"/>
      </rPr>
      <t>Montant</t>
    </r>
  </si>
  <si>
    <r>
      <rPr>
        <b/>
        <sz val="11"/>
        <color theme="0"/>
        <rFont val="Calibri"/>
        <family val="2"/>
      </rPr>
      <t>USD</t>
    </r>
  </si>
  <si>
    <r>
      <rPr>
        <b/>
        <sz val="11"/>
        <color rgb="FF000000"/>
        <rFont val="Calibri"/>
        <family val="2"/>
      </rPr>
      <t>Total</t>
    </r>
  </si>
  <si>
    <r>
      <rPr>
        <i/>
        <sz val="10"/>
        <color theme="1"/>
        <rFont val="Calibri"/>
        <family val="2"/>
      </rPr>
      <t>* Si un soutien financier est fourni par plus d'un partenaire pour une catégorie spécifique de coût, veuillez énumérer tous les partenaires de cette catégorie ainsi que le montant de l'aide fournie.</t>
    </r>
  </si>
  <si>
    <r>
      <rPr>
        <b/>
        <sz val="11"/>
        <color rgb="FFFF0000"/>
        <rFont val="Calibri"/>
        <family val="2"/>
        <scheme val="minor"/>
      </rPr>
      <t xml:space="preserve">Veuillez modifier la liste des éléments pour correspondre aux plans nationaux. </t>
    </r>
    <r>
      <rPr>
        <b/>
        <sz val="11"/>
        <color rgb="FFFF0000"/>
        <rFont val="Calibri"/>
        <family val="2"/>
        <scheme val="minor"/>
      </rPr>
      <t>Les coûts totaux dans chaque catégorie de coût doivent correspondre à ceux du tableau récapitulatif dans le formulaire de demande Gavi</t>
    </r>
  </si>
  <si>
    <r>
      <rPr>
        <b/>
        <sz val="11"/>
        <color rgb="FFFFFFFF"/>
        <rFont val="Calibri"/>
        <family val="2"/>
        <scheme val="minor"/>
      </rPr>
      <t>Contribution demandée à Gavi</t>
    </r>
  </si>
  <si>
    <r>
      <rPr>
        <b/>
        <u/>
        <sz val="12"/>
        <rFont val="Calibri"/>
        <family val="2"/>
        <scheme val="minor"/>
      </rPr>
      <t xml:space="preserve">Détail de la subvention d'introduction de vaccins ou du soutien opérationnel pour les campagnes </t>
    </r>
  </si>
  <si>
    <r>
      <rPr>
        <b/>
        <sz val="11"/>
        <color theme="0"/>
        <rFont val="Calibri"/>
        <family val="2"/>
      </rPr>
      <t>Montant</t>
    </r>
  </si>
  <si>
    <r>
      <rPr>
        <b/>
        <sz val="11"/>
        <color theme="0"/>
        <rFont val="Calibri"/>
        <family val="2"/>
      </rPr>
      <t>Montant</t>
    </r>
  </si>
  <si>
    <r>
      <rPr>
        <b/>
        <sz val="11"/>
        <color theme="0"/>
        <rFont val="Calibri"/>
        <family val="2"/>
      </rPr>
      <t>USD</t>
    </r>
  </si>
  <si>
    <r>
      <rPr>
        <b/>
        <sz val="11"/>
        <color theme="0"/>
        <rFont val="Calibri"/>
        <family val="2"/>
      </rPr>
      <t>USD</t>
    </r>
  </si>
  <si>
    <r>
      <rPr>
        <b/>
        <sz val="11"/>
        <color theme="0"/>
        <rFont val="Calibri"/>
        <family val="2"/>
      </rPr>
      <t>USD</t>
    </r>
  </si>
  <si>
    <r>
      <rPr>
        <b/>
        <sz val="11"/>
        <color theme="0"/>
        <rFont val="Calibri"/>
        <family val="2"/>
      </rPr>
      <t>USD</t>
    </r>
  </si>
  <si>
    <r>
      <rPr>
        <sz val="11"/>
        <color theme="1"/>
        <rFont val="Calibri"/>
        <family val="2"/>
        <scheme val="minor"/>
      </rPr>
      <t xml:space="preserve"> </t>
    </r>
  </si>
  <si>
    <r>
      <rPr>
        <sz val="11"/>
        <color theme="1"/>
        <rFont val="Calibri"/>
        <family val="2"/>
        <scheme val="minor"/>
      </rPr>
      <t xml:space="preserve"> </t>
    </r>
  </si>
  <si>
    <r>
      <rPr>
        <sz val="11"/>
        <color rgb="FF000000"/>
        <rFont val="Calibri"/>
        <family val="2"/>
        <scheme val="minor"/>
      </rPr>
      <t>Détail... [veuillez ajouter d'autres lignes si nécessaire]</t>
    </r>
  </si>
  <si>
    <r>
      <rPr>
        <sz val="11"/>
        <color rgb="FF000000"/>
        <rFont val="Calibri"/>
        <family val="2"/>
        <scheme val="minor"/>
      </rPr>
      <t>Détail... [veuillez ajouter d'autres lignes si nécessaire]</t>
    </r>
  </si>
  <si>
    <r>
      <rPr>
        <sz val="11"/>
        <color rgb="FF000000"/>
        <rFont val="Calibri"/>
        <family val="2"/>
        <scheme val="minor"/>
      </rPr>
      <t>Détail... [veuillez ajouter d'autres lignes si nécessaire]</t>
    </r>
  </si>
  <si>
    <r>
      <rPr>
        <sz val="11"/>
        <color rgb="FF000000"/>
        <rFont val="Calibri"/>
        <family val="2"/>
        <scheme val="minor"/>
      </rPr>
      <t>Détail... [veuillez ajouter d'autres lignes si nécessaire]</t>
    </r>
  </si>
  <si>
    <r>
      <rPr>
        <sz val="11"/>
        <color rgb="FF000000"/>
        <rFont val="Calibri"/>
        <family val="2"/>
        <scheme val="minor"/>
      </rPr>
      <t>Détail... [veuillez ajouter d'autres lignes si nécessaire]</t>
    </r>
  </si>
  <si>
    <r>
      <rPr>
        <sz val="11"/>
        <color rgb="FF000000"/>
        <rFont val="Calibri"/>
        <family val="2"/>
        <scheme val="minor"/>
      </rPr>
      <t>Détail... [veuillez ajouter d'autres lignes si nécessaire]</t>
    </r>
  </si>
  <si>
    <r>
      <rPr>
        <sz val="11"/>
        <color rgb="FF000000"/>
        <rFont val="Calibri"/>
        <family val="2"/>
        <scheme val="minor"/>
      </rPr>
      <t>Détail... [veuillez ajouter d'autres lignes si nécessaire]</t>
    </r>
  </si>
  <si>
    <r>
      <rPr>
        <sz val="11"/>
        <color rgb="FF000000"/>
        <rFont val="Calibri"/>
        <family val="2"/>
        <scheme val="minor"/>
      </rPr>
      <t>Détail... [veuillez ajouter d'autres lignes si nécessaire]</t>
    </r>
  </si>
  <si>
    <r>
      <rPr>
        <sz val="11"/>
        <color rgb="FF000000"/>
        <rFont val="Calibri"/>
        <family val="2"/>
        <scheme val="minor"/>
      </rPr>
      <t>Détail... [veuillez ajouter d'autres lignes si nécessaire]</t>
    </r>
  </si>
  <si>
    <r>
      <rPr>
        <sz val="11"/>
        <color theme="1"/>
        <rFont val="Calibri"/>
        <family val="2"/>
        <scheme val="minor"/>
      </rPr>
      <t xml:space="preserve"> </t>
    </r>
  </si>
  <si>
    <r>
      <rPr>
        <sz val="11"/>
        <color theme="1"/>
        <rFont val="Calibri"/>
        <family val="2"/>
        <scheme val="minor"/>
      </rPr>
      <t xml:space="preserve"> </t>
    </r>
  </si>
  <si>
    <t>Les cellules teintées en gris sont calculées automatiquement</t>
  </si>
  <si>
    <t>Montant demandé</t>
  </si>
  <si>
    <r>
      <rPr>
        <b/>
        <sz val="14"/>
        <color rgb="FFFF0000"/>
        <rFont val="Calibri"/>
        <family val="2"/>
        <scheme val="minor"/>
      </rPr>
      <t>*</t>
    </r>
    <r>
      <rPr>
        <b/>
        <sz val="11"/>
        <color rgb="FFFF0000"/>
        <rFont val="Calibri"/>
        <family val="2"/>
        <scheme val="minor"/>
      </rPr>
      <t>Les hypothèses budgétaires, la justification des coûts unitaires et des explications doivent être fournies.</t>
    </r>
    <r>
      <rPr>
        <sz val="11"/>
        <color rgb="FFFF0000"/>
        <rFont val="Calibri"/>
        <family val="2"/>
        <scheme val="minor"/>
      </rPr>
      <t xml:space="preserve"> </t>
    </r>
    <r>
      <rPr>
        <b/>
        <sz val="11"/>
        <color rgb="FFFF0000"/>
        <rFont val="Calibri"/>
        <family val="2"/>
        <scheme val="minor"/>
      </rPr>
      <t>Cette information peut être saisie directement dans la colonne « </t>
    </r>
    <r>
      <rPr>
        <b/>
        <i/>
        <sz val="11"/>
        <color rgb="FFFF0000"/>
        <rFont val="Calibri"/>
        <family val="2"/>
        <scheme val="minor"/>
      </rPr>
      <t>Commentaires sur l'unité de coûts entrée</t>
    </r>
    <r>
      <rPr>
        <b/>
        <sz val="11"/>
        <color rgb="FFFF0000"/>
        <rFont val="Calibri"/>
        <family val="2"/>
        <scheme val="minor"/>
      </rPr>
      <t xml:space="preserve"> » ou soumise en tant que pièce jointe afin de fournir des détails complémentaires. </t>
    </r>
    <r>
      <rPr>
        <sz val="11"/>
        <color rgb="FFFF0000"/>
        <rFont val="Calibri"/>
        <family val="2"/>
        <scheme val="minor"/>
      </rPr>
      <t xml:space="preserve">
</t>
    </r>
    <r>
      <rPr>
        <b/>
        <sz val="11"/>
        <color rgb="FFFF0000"/>
        <rFont val="Calibri"/>
        <family val="2"/>
        <scheme val="minor"/>
      </rPr>
      <t>Les références aux pièces jointes ou aux informations complémentaires de coût doivent être faites dans la colonne « Commentaires sur le prix unitaire saisi ».</t>
    </r>
  </si>
  <si>
    <r>
      <t>Commentaires sur le prix de l'unité saisi</t>
    </r>
    <r>
      <rPr>
        <b/>
        <sz val="11"/>
        <color rgb="FFFF0000"/>
        <rFont val="Calibri"/>
        <family val="2"/>
        <scheme val="minor"/>
      </rPr>
      <t>*</t>
    </r>
  </si>
  <si>
    <t>Les candidats sont tenus d'utiliser le modèle fourni par Gavi.</t>
  </si>
  <si>
    <t>Le budget doit être conforme aux limites supérieures admissibles pour le financement selon les directives spécifiques pour le vaccin.</t>
  </si>
  <si>
    <t>Les coûts unitaires doivent être similaires à ceux utilisés par le gouvernement dans le pays.</t>
  </si>
  <si>
    <t>Prestation de services</t>
  </si>
  <si>
    <t>Financement de la santé</t>
  </si>
  <si>
    <t>Autres</t>
  </si>
  <si>
    <t>Détail... [veuillez ajouter d'autres lignes si nécessaire]</t>
  </si>
  <si>
    <t>Domaines d'investissement</t>
  </si>
  <si>
    <t>Objectifs</t>
  </si>
  <si>
    <t>Exemple d'activités recommandées</t>
  </si>
  <si>
    <t>1. Prestation de services</t>
  </si>
  <si>
    <t>1.1 Etendre les services de vaccination pour atteindre les enfants zéro dose et sous-vaccinés et les communautés oubliées.</t>
  </si>
  <si>
    <t xml:space="preserve">• Élaborer, mettre en œuvre et/ou suivre des micro-plans intégrés au niveau du district qui tiennent compte des obstacles sexospécifiques et à l’équité 
• Augmenter le nombre de points de prestation de services pour les communautés oubliées grâce à des investissements spécifiques assortis de délais dans l'infrastructure des sites fixes
• Élargir l'éventail des sites de prestation de services (p. ex., marchés, centres de transit)
• Augmenter la fréquence et la régularité des séances de vaccination avancée intégrées
• Etendre les horaires d’ouverture des services de vaccination pour répondre aux besoins des parents
• Mettre en œuvre l'intensification périodique des activités de vaccination systématique 
• Mettre en œuvre les recommandations issues de l’analyse des causes profondes des flambées épidémiques pour rapprocher les communautés non vaccinées et sous-vaccinées des services systématiques </t>
  </si>
  <si>
    <t>1.2 Intégrer la prestation de services pour améliorer l’efficacité, la régularité et/ou la fiabilité des activités de vaccination planifiées, en mettant l’accent sur les enfants zéro dose et sous-vaccinés et les communautés oubliées</t>
  </si>
  <si>
    <t>• Assurer l’organisation régulière et fiable de séances de vaccination y compris les séances avancées et mobiles pour les individus cibles dans le cadre d’un paquet intégré de services de santé Il peut s'agir des activités suivantes: 
o Intégration de la vaccination systématique et des activités de campagne, y compris la polio et la rougeole
o Mise en œuvre des activités de rattrapage multiantigénique (systématiques ou campagne)
o Intégration de la vaccination systématique avec la vaccination contre la Covid-19
o Utilisation des fonds pour compléter les actions d'intégration de la vaccination à d'autres services de soins de santé primaires, notamment les services de santé sexuelle et reproductive
• Soutenir les activités opérationnelles de vaccination dans le cadre du rattrapage nécessaire pour atténuer l'interruption causée par la pandémie de Covid-19 sur la vaccination systématique, en mettant l'accent sur les enfants oubliés, conformément aux Directives sur le maintien, la restauration et le renforcement de Gavi</t>
  </si>
  <si>
    <t>1.3 Améliorer la qualité des services et l'expérience des utilisateurs des services de vaccination, y compris en mettant en évidence l'approche sexospécifique</t>
  </si>
  <si>
    <t>• Améliorer la compréhension des avantages et du calendrier vaccinal par les aidants en utilisant davantage les fiches de santé
• Mettre en œuvre les actions identifiées pour améliorer la qualité des soins y compris la mise en place de collaborations pour l’amélioration de la qualité pour le suivi des performances et la résolution des problèmes de groupe 
• Impliquer les communautés, en particulier les utilisateurs, dans la planification, la conception et le suivi de la qualité des services de vaccination. Cela comprend la mise en place de processus de responsabilité sociale (par exemple, des fiches de pointage).
• Adapter les services de vaccination (par ex. emplacement, calendrier, paquets de services) en fonction des besoins des utilisateurs, en particulier des femmes</t>
  </si>
  <si>
    <t>1.4 Etablir et/ou poursuivre des partenariats avec des organisations de la société civile pour fournir des services de vaccination</t>
  </si>
  <si>
    <t>• Collaborer avec les OSC, les organisations communautaires, les organisations confessionnelles et les acteurs communautaires pour identifier les communautés oubliées, y compris pour comprendre les obstacles sous-jacents. 
• Cartographier et évaluer les capacités des OSC, des organisations communautaires et des organisations confessionnelles pour la prestation de services de vaccination
• Financer la prestation de services de vaccination intégrés et/ou autonomes par des OSC, des organisations communautaires et des organisations confessionnelles
• Investissements catalytiques pour tester et déployer les approches innovantes des OSC dans la prestation de services de vaccination</t>
  </si>
  <si>
    <t>1.5 Etablir et/ou poursuivre des partenariats avec les acteurs du secteur privé (à but lucratif), y compris les associations professionnelles, pour atteindre les enfants zéro dose et sous-vaccinés et les communautés oubliées</t>
  </si>
  <si>
    <t>• Soutenir des partenariats avec les associations professionnelles (par ex. de médecins, infirmières et sages-femmes) pour fournir des services de vaccination, en particulier en milieu urbain
• Promouvoir et soutenir la prestation de services de vaccination par les structures du secteur privé et compte-rendu au SIS national</t>
  </si>
  <si>
    <t>1.6 Tenir compte des considérations sexospécifiques dans la planification et la mise en œuvre des services de vaccination</t>
  </si>
  <si>
    <t>• Engager des OSC et des associations d'agents de santé communautaires dirigées par des femmes pour inclure tous les sexes dans la conception, la mise en œuvre et le suivi de la prestation de services. 
• Procéder à une évaluation sexospécifique des systèmes de santé, des établissements de santé, des processus décisionnels des ménages, de la dynamique du pouvoir et de l'accès aux ressources pour documenter la conception de la prestation de services
• Mettre en œuvre des interventions pour lever les obstacles sexospécifiques identifiés (par ex. renforcer l’engagement des hommes et des pères, tenir des dispensaires à des moments/lieux convenables pour les aidants, des dispensaires spéciaux pour les jeunes parents)
• Mettre en œuvre des politiques et des pratiques de sauvegarde pour assurer la sécurité des utilisateurs et des prestataires</t>
  </si>
  <si>
    <t>1.7 Concevoir et mettre en œuvre des approches de vaccination tout au long de la vie pertinentes pour les programmes de vaccination soutenus par Gavi (VPH, VAR2)</t>
  </si>
  <si>
    <t>• Mettre en œuvre des actions correctrices suite à l’évaluation des occasions manquées de vaccination  
• Actualiser les politiques et les calendriers de vaccination pour augmenter la vaccination de rattrapage, y compris pour les enfants de plus de 24 mois
• Mettre en place une plateforme de deuxième année de vie pour l’administration ponctuelle des vaccins, le rattrapage vaccinal des antigènes oubliés , et la prestation d’autres interventions de santé
• Créer, mettre en œuvre et/ou évaluer un système de contrôle de la vaccination à l'entrée à l'école et/ou un système d'orientation
• Créer et/ou mettre en œuvre des programmes de vaccination des adolescents 
• Coordination inter/intra sectorielle du programme VPH à tous les niveaux avec les autres programmes de santé et ministères
• Intégrer le programme de vaccination contre le VPH à la vaccination systématique et à d’autres programmes de santé
• Utiliser les mécanismes de soins de santé primaires existants pour administrer le vaccin contre le VPH afin d'atteindre les filles oubliées</t>
  </si>
  <si>
    <t>1.8 Autres objectifs de prestation de services</t>
  </si>
  <si>
    <t>• Toutes autres activités non indiquées ci-dessus</t>
  </si>
  <si>
    <t>2. Ressources humaines pour la santé</t>
  </si>
  <si>
    <t>2.1 Améliorer la capacité technique et en gestion des agents de santé en matière de planification, mise en œuvre et suivi des services de vaccination</t>
  </si>
  <si>
    <t>• Adopter des approches innovantes, fondées sur des données probantes et mixtes, comme l'apprentissage vidéo, l'apprentissage mobile, l'apprentissage par les pairs, la résolution collaborative de problèmes et le mentorat à distance, afin d'améliorer les connaissances, les compétences et les performances des agents de santé
• Élaborer et diffuser des outils numériques pour la formation en cours d'emploi
• Introduire des tests à distance et des certifications qui décernent aux apprenants des récompenses pour leurs réalisations et leurs compétences documentées plutôt qu'uniquement pour la participation et l'achèvement de la formation</t>
  </si>
  <si>
    <t>2.2 Améliorer la qualité de la formation préalable en vaccination des médecins, sages-femmes et infirmiers pour la vaccination</t>
  </si>
  <si>
    <t>• Investissements complémentaires pour assurer l'intégration des dernières informations sur les pratiques de vaccination dans les programmes des écoles de médecine, de sages-femmes et d'infirmiers
• Renforcer et/ou améliorer les compétences interpersonnelles et en communication des agents de santé en mettant l'accent sur l'égalité entre hommes et femmes
• Veiller à ce que les programmes et les manuels de formation des agents de santé insistent sur le rôle des pères dans la vaccination</t>
  </si>
  <si>
    <t>2.3 Veiller à ce que le personnel de santé chargé de la vaccination bénéficie régulièrement des systèmes de gestion de la performance, y compris la supervision formative et le développement professionnel continu</t>
  </si>
  <si>
    <t>• Utilisation d'incitations non financières (par ex. cérémonies de reconnaissance, officielles) pour accroître la motivation et le comportement des ressources humaines pour la santé
• Introduire des méthodes et des outils pour soutenir l'amélioration de la performance et le compte-rendu, dont des instruments de suivi et de supervision formative, les systèmes efficaces de compte rendu des données, le mentorat, les processus d'examen de la performance, les listes de contrôle adaptatives et le contenu fondé sur les réponses précédentes
• Introduire des approches de supervision et de mentorat à distance et numériques</t>
  </si>
  <si>
    <t>2.4 Améliorer la répartition et le maintien des agents de santé pour améliorer l’accès équitable aux services de vaccination</t>
  </si>
  <si>
    <t xml:space="preserve">• Identifier les manques de personnel de santé en cartographiant les populations cibles, y compris les enfants zéro dose et sous-vaccinés (p. ex. dans le cadre d'une analyse de l'accessibilité)
• Examiner et adapter les rôles des ressources humaines pour la santé afin d'augmenter la capacité du personnel existant (p. ex., en transférant des tâches non techniques à d'autres employés ou en mettant à niveau certains agents)
• Financement assorti de délais pour déployer et retenir des travailleurs de santé afin - d'étendre les services pour atteindre les enfants zéro dose et les communautés oubliées. Il faut un plan clair d'inclusion dans le budget national. </t>
  </si>
  <si>
    <t>2.5 Prendre en compte des considérations sexospécifiques et de protection dans les politiques et pratiques pertinentes pour les prestataires de soins de santé</t>
  </si>
  <si>
    <t>• Promouvoir des conditions de travail sûres et décentes, y compris un salaire égal et une protection contre le harcèlement sexuel et la violence au travail
• Améliorer l’équité sexospécifique en matière de leadership du personnel de santé en soutenant le leadership des femmes dans les programmes de vaccination</t>
  </si>
  <si>
    <t>2.6 Autres objectifs des ressources humaines pour la santé</t>
  </si>
  <si>
    <t>3. Chaîne d’approvisionnement</t>
  </si>
  <si>
    <t>3.1 Améliorer la conception du système de la chaîne d'approvisionnement des vaccins pour en améliorer l'efficacité et la disponibilité, en particulier dans le dernier kilomètre</t>
  </si>
  <si>
    <t>• Evaluer le système actuel de chaîne d'approvisionnement des vaccins afin de comprendre les lacunes et les défis
• Rationaliser les niveaux de la chaîne d'approvisionnement des vaccins et améliorer l'efficacité des systèmes de distribution des vaccins, en exploitant les technologies innovantes que les systèmes nationaux peuvent pérenniser.
• Élaborer et mettre en œuvre des plans pour intégrer les chaînes d'approvisionnement des vaccins et les autres chaînes d'approvisionnement en produits de santé, en faisant appel au secteur privé, le cas échéant, pour des raisons d'efficacité et de pérennité.</t>
  </si>
  <si>
    <t>3.2 Améliorer la gestion des stocks de vaccins et de dispositifs pour éviter les ruptures de stock au niveau des centres de santé</t>
  </si>
  <si>
    <t xml:space="preserve">• Favoriser des prévisions fondées sur des données et des examens réguliers des stocks et des performances programmatiques
• Procéder au comptage physique des stocks de vaccins et des dispositifs
• Soutenir le suivi actif des pertes de vaccins et de matériel et mettre en œuvre des stratégies pour atténuer les pertes évitables (p. ex des évaluations des pertes) 
• Digitaliser les systèmes de gestion des stocks au niveau des structures, liés au système de compte-rendu du pays
• Renforcer l’utilisation des données par les agents de santé et mettre à jour les politiques de données du PEV en harmonie avec les changements de système </t>
  </si>
  <si>
    <t>3.3 augmenter la capacité et la qualité de stockage et de distribution des vaccins pour améliorer la disponibilité des vaccins, en particulier dans le dernier kilomètre</t>
  </si>
  <si>
    <t>• Veiller à l’installation de la capacité appropriée de stockage des équipements, des vaccins et à sec à tous les niveaux de la chaîne d’approvisionnement sur la base d’une planification d’élargissement et de réhabilitation de la chaîne du froid fondée sur des données
• Veiller à l’utilisation des équipements appropriés pour le stockage des vaccins en transit en tirant parti des technologies innovantes telles que les porte-vaccins hors-gel les boîtes isothermes et les véhicules frigorifiques
• Renforcer la maintenance de l'infrastructure de la chaîne d'approvisionnement des vaccins, y compris par une meilleure planification, un meilleur financement et une meilleure gestion de la performance
• Encourager l’adoption de directives et pratiques appropriées pour le démantèlement et l’élimination des ECF</t>
  </si>
  <si>
    <t>3.4 renforcer les systèmes d’information sur la gestion logistique pour assurer le suivi en temps réel à tous les niveaux de la chaîne d’approvisionnement des vaccins</t>
  </si>
  <si>
    <t>• Numériser les systèmes papier et déployer les systèmes d'information et de gestion de la logistique en ligne (e-SIGL, conformes aux Target Software Standards approuvées par Gavi
• Intégrer les toutes dernières technologies (par ex. dispositifs de contrôle de température à distance et systèmes de suivi de l’équipement) pour suivre les données de température et la performance de l’équipement
• Renforcer les capacités du personnel et des responsables de la chaîne d'approvisionnement des vaccins à tous les niveaux pour interpréter, trianguler et utiliser les données pour action en vue d'améliorer les performances de la chaîne d'approvisionnement des vaccins</t>
  </si>
  <si>
    <t>3.5 Améliorer la planification, la coordination et le suivi de la gestion de la chaîne d’approvisionnement à tous les niveaux</t>
  </si>
  <si>
    <t>• Renforcer les capacités des groupes de travail nationaux et infranationaux sur la logistique en matière de planification, de coordination et de suivi des performances de la chaîne d'approvisionnement. Par exemple, ceci comprendrait l'atténuation des risques de rupture de stock.  
• Renforcer les compétences de la chaîne d’approvisionnement à tous les niveaux pour sécuriser des réserves de personnel qualifié pour la chaîne d’approvisionnement</t>
  </si>
  <si>
    <t>3.6 Renforcer la gestion des déchets pour réduire le risque d'infection et/ou l'impact environnemental</t>
  </si>
  <si>
    <t>• Examiner les pratiques de manipulation, de traitement et d'élimination des déchets et élaborer des plans solides de gestion des déchets. 
• Formation et/ou renforcement des capacités du personnel national et infranational sur les pratiques de gestion des déchets
• Achat, installation et utilisation régulière des équipements pertinents (p. ex. des incinérateurs)</t>
  </si>
  <si>
    <t>3.7 Autre objectif de la chaîne d'approvisionnement</t>
  </si>
  <si>
    <t>4. Système d'information médicale, suivi et apprentissage</t>
  </si>
  <si>
    <t>4.1 Veiller à ce que des informations opportunes et adaptées aux besoins soient disponibles à tous les niveaux du système et qu'elles soient utilisées régulièrement et systématiquement pour améliorer la portée et les performances du programme</t>
  </si>
  <si>
    <t>• Renforcer les systèmes de notification systématique des activités des centres de santé, suivi communautaire, suivi de la disponibilité, qualité et efficacité des services en y intégrant des données opérationnelles et s'assurer que le système d’information et de gestion sanitaires (SIGS) tient compte des questions sexospécifiques
• Renforcer les boucles de retour d'informations pour le partage et la triangulation de l’information à tous les niveaux du système afin d’améliorer la qualité des données
• Renforcer la capacité à effectuer des analyses avancées, y compris la triangulation des données, la prévision et la modélisation des scénarios, et améliorer les estimations pour les données du programme
• Renforcer la capacité des agents de santé et l'utilisation d'interventions générant des informations opportunes et plus approfondies comme des recherches, des enquêtes, des évaluations et des études qualitatives de mise en œuvre afin de comprendre les obstacles sexospécifiques et ceux liés à la demande
• Soutenir des évaluations approfondies périodiques comme les enquêtes, les évaluations des établissements de santé et les études qualitatives</t>
  </si>
  <si>
    <t>4.2 Améliorer la capacité, les outils, la production de données factuelles et/ou les systèmes de suivi et d'apprentissage liés à l'utilisation des données, en particulier au niveau infranational</t>
  </si>
  <si>
    <t>• Intégrer les données: p. ex. SIGS/système d’information sanitaire systématique, système d’information sur la gestion logistique (SIGL), surveillance, enregistrement des données d’état civil, système d'information géographique (SIG), système d’information sur les ressources humaines dans les tableaux de bord et en utilisant des outils d’aide à la décision
• Mettre en place un outil d’analyse des goulots d’étranglement pour identifier les obstacles à la vaccination et les interventions associées
• Établir des microplans de vaccination numériques et suivre les séances de vaccination prévues</t>
  </si>
  <si>
    <t>4.3 Renforcer les systèmes d'information pertinents pour l'identification et l'atteinte des enfants zéro dose et sous-vaccinés</t>
  </si>
  <si>
    <t xml:space="preserve">• Renforcer les capacités de triangulation des données pour identifier et atteindre les enfants zéro dose et sous-vaccinés et les communautés oubliées
• Mettre en place les SIGS communautaires, mettre en place la notification des naissances et renforcer le lien entre le HMIS et le système d'enregistrement des données d’état civil
• Mettre en œuvre des enquêtes de couverture vaccinale pour identifier les enfants et évaluer les raisons de non vaccination lorsque d’autres sources de données sont insuffisantes 
• Renforcer le SIG à l’aide des cartes numériques et de l’imagerie satellite pour identifier les zones de peuplement oubliées, mettre à jour les limites des zones desservies et localiser les établissements de santé, cartographier la population et évaluer l’accessibilité des services 
• Mettre en place la liste numérique et géolocalisée de base des établissements de santé
• Utiliser le micro-recensement avec modélisation pour améliorer les estimations de population cible
• Collaborer avec d'autres programmes de santé, ministères et/ou institutions pour obtenir des informations sur la population cible pendant le - cycle de vie
• Veiller à ce que les indicateurs de vaccination spécifiques soient inclus dans les grandes enquêtes prévues (par ex. enquête par grappes à indicateurs multiples, enquête démographique et de santé, enquêtes sur le niveau de vie) 
• Accroître l'efficacité des campagnes de vaccination grâce à une planification et un suivi en temps réel et connecter les enfants et les communautés précédemment oubliés à la vaccination systématique </t>
  </si>
  <si>
    <t>4.4 Renforcer la capacité du pays à détecter, évaluer et répondre aux manifestations post-vaccinales indésirables graves</t>
  </si>
  <si>
    <t>• Former le personnel de vaccination et mettre en place un système d'information pour détecter et répondre aux préoccupations relatives à la sécurité des vaccins
• Renforcer la capacité à évaluer et répondre aux signaux de nouveaux problèmes potentiels de sécurité rares, notamment avec les nouveaux vaccins
• Mettre en place et former des comités pour évaluer le lien entre la réception des vaccins et les problèmes médicaux ultérieurs 
• Élaborer des plans pour répondre aux préoccupations ou aux signaux en matière de sécurité des vaccins, y compris des plans de communication de crise</t>
  </si>
  <si>
    <t>4.5 Etendre les interventions d'information numérique sur la santé en fonction des besoins, des priorités, des plans, des stratégies et de l'état de préparation du pays</t>
  </si>
  <si>
    <t xml:space="preserve">• Soutenir l'interopérabilité des différents systèmes d'information
• Faciliter l’intégration des sources de données y compris les données opérationnelles (séance de vaccination, données sur les stocks et les ressources humaines) et de surveillance des maladies
• Créer un environnement propice aux systèmes d'information numérique, y compris par l'achat de matériel et de logiciels et par l'accès à Internet et la connectivité
• Soutenir la maintenance de la plateforme, l'écosystème global et l'élaboration d'une feuille de route numérique
• Déployer une planification et un suivi en temps réel des interventions pour accélérer le partage, l’analyse et l’utilisation des données pour améliorer la campagne de vaccination </t>
  </si>
  <si>
    <t>4.6 Autres objectifs relatifs au système d'information sanitaire et au suivi et évaluation</t>
  </si>
  <si>
    <t>5. Surveillance des maladie évitables par la vaccination</t>
  </si>
  <si>
    <t>5.1 Améliorer la disponibilité et l’utilisation de données ponctuelles et précises pour la prise de décisions sur l’introduction du vaccin et le ciblage des campagnes préventives</t>
  </si>
  <si>
    <t>• Renforcer les capacités de reconnaissance, de notification, et d'investigation des maladies faisant l'objet d'une décision pour d'éventuelles campagnes préventives
• Mettre en œuvre un système numérique de notification des cas suspects et confirmés de maladies évitables par la vaccination intégré au SIGS 
• Tests de laboratoire et de diagnostic pour les maladies évitables par la vaccination ciblées, par exemple la fièvre jaune, le choléra, la typhoïde, le méningocoque, la rougeole et la rubéole
• Trianguler les données de surveillance des maladies, y compris les données de surveillance fondée sur les cas confirmées par les tests de diagnostic, avec les données de couverture et autres, pour évaluer le risque de maladies des populations, afin de documenter d'éventuelles campagnes préventives ou l'introduction du vaccin dans la vaccination systématique.</t>
  </si>
  <si>
    <t>5.2 Augmenter la détection et la réponse en temps opportun aux épidémies de maladies évitables par la vaccination</t>
  </si>
  <si>
    <t>• Systèmes numériques pour faciliter la circulation des comptes-rendus entre les systèmes de surveillance, les laboratoires de diagnostic et les programmes de vaccination</t>
  </si>
  <si>
    <t>5.3 Intégrer de manière pérenne une surveillance des maladies évitables par la vaccination qui réponde aux besoins du programme de vaccination dans un système national de surveillance des maladies résilient</t>
  </si>
  <si>
    <t>• Collecte des données de surveillance des maladies évitables par la vaccination au moyen de la surveillance intégrée
• Matériels de formation multimaladies, directives et mises à niveau du système de surveillance pour intégrer des maladies évitables par la, comme la poliomyélite, dans le cadre des programmes nationaux de surveillance des maladies
• Renforcement des capacités en matière d'élaboration de budgets nationaux pour la surveillance des maladies, y compris l'achat de diagnostics</t>
  </si>
  <si>
    <t>5.4 Utiliser les données de surveillance pour identifier les manières d'améliorer l'efficacité du programme de vaccination dans la prévention des maladies</t>
  </si>
  <si>
    <t>• Analyse des causes profondes des épidémies (p. ex., lacunes dans la performance du programme de vaccination, identification et correction des lacunes dans la prestation de services de vaccination systématique, par exemple)
• Triangulation des données de surveillance épidémiologique de la rougeole et des autres maladies évitables par la vaccination avec la couverture et les autres données, pour identifier les populations sous vaccinées, en particulier les enfants zéro dose</t>
  </si>
  <si>
    <t>5.5 Autres objectifs relatifs à la surveillance des maladies évitables par la vaccination</t>
  </si>
  <si>
    <t>6. Génération de la demande et engagement de la communauté</t>
  </si>
  <si>
    <t>6.1 Soutenir le développement des systèmes d'information et de données sociales et comportementales, y compris l'écoute sociale</t>
  </si>
  <si>
    <t>• Accroître la disponibilité, l'analyse et l'utilisation des données sociales et comportementales, y compris l'utilisation d'enquêtes rapides ciblées, de collectes de données assistées par téléphone portable, de systèmes de données systématiques et de suivi au niveau national
• Mettre en place et utiliser des systèmes efficaces d'écoute sociale et de surveillance des rumeurs en ligne/hors ligne</t>
  </si>
  <si>
    <t xml:space="preserve">6.2 Concevoir et mettre en œuvre des interventions pour le changement social et comportemental </t>
  </si>
  <si>
    <t>• Concevoir et mettre en œuvre des interventions à base communautaire qui renforcent la confiance et la demande active de vaccination et de soins de santé primaires, en assurant une approche sexospécifique solide pour lever les obstacles sociaux et sexospécifiques à l'accès
• Utiliser des approches participatives et des données sociales pour élaborer des solutions simples/innovantes pour une meilleure utilisation dans le cadre de la planification au niveau infranational, de district et/ou des centres de santé (conception centrée sur l'humain)
• Utiliser les connaissances et les commentaires de la communauté et des agents de santé pour améliorer la qualité du service et l'expérience de la clientèle
• Intensifier l’engagement communautaire des agents de santé communautaires, des mobilisateurs et des influenceurs dans les zones ayant un nombre élevé de communautés oubliées et d’enfants zéro dose et sous-vaccinés
• Engager des influenceurs de confiance, notamment des dirigeants traditionnels et confessionnels, des agents de santé communautaires et des mobilisateurs, pour lutter contre la réticence à la vaccination et la faible confiance dans les zones où elles ont été identifiées comme étant un obstacle à l'administration des vaccins
• Travailler avec les OSC, les organisations communautaires, les organisations confessionnelles et les prestataires de soins privés pour générer la demande et répondre aux réticences dans les zones difficiles à atteindre et les communautés oubliées.  
• Mettre en œuvre des interventions de transformation sexospécifiques pour s'attaquer aux normes sexospécifiques négatives dans les systèmes de santé et travailler activement à leur modification</t>
  </si>
  <si>
    <t>6.3 Renforcer la capacité à concevoir, mettre en œuvre, suivre et/ou évaluer les activités de génération de la demande à tous les niveaux</t>
  </si>
  <si>
    <t>• Renforcer les capacités de collecte, d’analyse et d’utilisation des données sociales et comportementales en utilisant des outils homologués par l’OMS, y compris au niveau infranational 
• Renforcer les capacités de conception et mise en œuvre d'interventions fondées sur des données factuelles en matière de changement social et comportemental
• Evaluer la capacité des travailleurs de première ligne à adapter les activités de génération de la demande aux contextes locaux et à les mettre en œuvre 
Renforcer les capacités nationales et infranationales en matière de communication de risque et de crise, y compris l'élaboration de procédures opérationnelles normalisées, ainsi que d'identification et la formation de porte-paroles afin d'assurer des réponses efficaces et opportunes aux manifestations postvaccinales indésirables, aux événements liés aux vaccins et aux réticences à la vaccination</t>
  </si>
  <si>
    <t>6.4 Renforcer le plaidoyer pour l’engagement social et politique et accroître le compte-rendu pour une vaccination équitable à tous les niveaux</t>
  </si>
  <si>
    <t xml:space="preserve">• Élaborer des approches, du matériel et des campagnes de plaidoyer fondés sur des données probantes sur la couverture vaccinale équitable, afin d'influencer les processus politiques et/ou publics pertinents
• Organiser et/ou participer à des événements de plaidoyer clés pour influencer les principaux publics et décideurs
• S'associer à des "champions" communautaires, des OSC, des organisations communautaires et des organisations confessionnelles pour élaborer et diffuser des messages clés de plaidoyer
• S'engager systématiquement auprès des principaux ministères et parlementaires pour créer une volonté politique en faveur d'une vaccination équitable à tous les niveaux </t>
  </si>
  <si>
    <t>6.5 Renforcer le partenariat avec les acteurs locaux et communautaires pour améliorer la demande de la vaccination</t>
  </si>
  <si>
    <t xml:space="preserve">• Collaborer avec les OSC, les organisations communautaires, les organisations confessionnelles et les acteurs communautaires locaux pour suivre et traiter les rumeurs, la désinformation et la méfiance relatives à la vaccination
• Associer les OSC, les organisations communautaires, les organisations confessionnelles et les acteurs communautaires à la conception et à la mise en œuvre d'interventions sur mesure du côté de la demande pour surmonter les obstacles contextuels sous-jacents à l'acceptation des vaccins dans les communautés oubliées. 
• Cartographier les OSC, les organisations communautaires, les organisations confessionnelles et les acteurs locaux clés, en particulier dans les zones avec un nombre élevé d'enfants zéro dose, pour la génération de la demande </t>
  </si>
  <si>
    <t>6.6 Autres objectifs relatifs à la génération de la demande et à l'engagement de la communauté</t>
  </si>
  <si>
    <t>7. Gouvernance, politique, planification stratégique et gestion du programme</t>
  </si>
  <si>
    <t xml:space="preserve">7.1 Renforcer la capacité des organes de gouvernance/techniques en planification, coordination et suivi des progrès à tous les niveaux, en particulier pour atteindre les enfants zéro dose </t>
  </si>
  <si>
    <t>• Renforcer la capacité des mécanismes nationaux de gouvernance pour une prise de décision fondée sur des données factuelles sur les introductions de vaccins et/ou les décisions de campagnes préventives ainsi que pour accorder la priorité aux enfants zéro dose et aux communautés oubliées 
• Élaborer des tableaux de bord pour le suivi et la gestion des performances des programmes
• Renforcer les capacités des groupes de travail au niveau des provinces et des districts pour superviser les programmes 
• Soutenir la planification opérationnelle annuelle et les actions de planification pluriannuelle pour atteindre systématiquement les enfants zéro dose
• Soutenir la conception et la mise en œuvre de mécanismes de responsabilité à tous les niveaux</t>
  </si>
  <si>
    <t>7.2 Renforcer les systèmes de suivi et de gestion des performances du programme à tous les niveaux</t>
  </si>
  <si>
    <t>• Renforcer la gestion du PEV, y compris par l’utilisation de données numériques, afin d’identifier et de résoudre les goulots d’étranglement du programme
• Instituer un suivi et des examens de la performance du programme à tous les niveaux afin de traiter des goulots d’étranglement du programme et contribuer à ajuster l'orientation 
• Renforcer la capacité de gestion du PEV à tous les niveaux pour résoudre les problèmes de flux de fonds, de gestion du programme et de gestion des partenariats pour atteindre les enfants zéro dose</t>
  </si>
  <si>
    <t>7.3 Veiller à ce que les considérations d'égalité, d'inclusion et de protection sexospécifique soient prises en compte dans les structures de gestion, les politiques de vaccination, les directives, les pratiques et les mesures de compte-rendu</t>
  </si>
  <si>
    <t>• Concevoir, mettre en œuvre et suivre les politiques de sauvegarde et les mesures de compte-rendu en matière de violence sexiste, d'exploitation et d'abus sexuels 
• Mener des audits sexospécifiques des politiques et pratiques de vaccination et de ressources humaines pour la santé afin d'identifier les écarts entre la politique et la mise en œuvre et les domaines de renforcement d'un environnement de travail positif
• Assurer l’harmonisation entre la stratégie de vaccination et la stratégie nationale pour l’égalité entre hommes et femmes et les engagements nationaux en matière d’égalité entre hommes et femmes</t>
  </si>
  <si>
    <t>7.4 Autres objectifs relatifs à la gouvernance, politique, planification stratégique et gestion des programmes</t>
  </si>
  <si>
    <t>8. Financement de la santé</t>
  </si>
  <si>
    <t>8.1 Soutenir la planification des coûts d'approvisionnement des vaccins soutenus par Gavi ou non sur la base de prévisions de qualité des vaccins dans le cadre des budgets nationaux et infranationaux de santé</t>
  </si>
  <si>
    <t>• Renforcer les capacités de planification et de budgétisation des vaccins dans le cadre des exercices budgétaires plus larges de SSP
• Mettre en place des mécanismes/initiatives pour renforcer la prévisibilité du financement national des vaccins (y compris l'Initiative pour l'indépendance vaccinale et l'objectif de dépenses sociales du Fonds monétaire international pour inclure les coûts des vaccins)
• Intégrer les besoins en vaccins dans les cadres de dépenses de santé/SSP à moyen terme (en particulier dans les pays en transition accélérée) ou dans d'autres cadres</t>
  </si>
  <si>
    <t>8.2 Soutenir la budgétisation et le ciblage des ressources nationales pour la vaccination et/ou les soins de santé primaires, en tenant compte de l’équité</t>
  </si>
  <si>
    <t xml:space="preserve">• Analyse des dépenses de santé, assistance technique pour la protection des dépenses de vaccination et de SSP et dialogue politique sur la priorité à la santé, aux SSP et à la vaccination 
• Chiffrage, efficacité de l'allocation et rentabilité des stratégies de prestation de services, y compris en s'attaquant aux obstacles sexospécifiques et en augmentant la demande pour atteindre les enfants zéro dose 
• Soutenir les solutions technologiques pour les transferts de ressources nationales et mettre à profit celles qui sont utilisées pour le financement de Gavi (par ex. les services bancaires mobiles) 
• Evaluer les opportunités de financement innovant des SSP, dont le financement basé sur la performance des installations et communautés et les mécanismes de financement direct des installations </t>
  </si>
  <si>
    <t>8.3 Améliorer l'utilisation et le suivi efficaces des flux de fonds nationaux vers la première ligne, y compris pour atteindre les enfants zéro dose</t>
  </si>
  <si>
    <t>• Activités de renforcement de la gestion des finances publiques (GFP) avec analyse approfondie des goulots d’étranglement de la GFP au niveau des SSP  
• Élaborer des outils et des processus s'appuyant sur les activités de suivi des dépenses existantes, y compris des tableaux de bord en ligne des sources de financement (nationales et extérieures), afin d'améliorer la transparence des flux de financement pour toutes les parties prenantes
• Mettre en place des mécanismes de suivi et des cadres de responsabilité pour examiner les informations sur les dépenses de SSP aux niveaux national et infranational</t>
  </si>
  <si>
    <t>8.4 Autres objectifs relatifs au financement de la santé</t>
  </si>
  <si>
    <t>9. Gestion des subventions et coûts indirects</t>
  </si>
  <si>
    <t>9.1 Coûts de la gestion des subventions de Gavi</t>
  </si>
  <si>
    <t>• Concerne la gestion administrative générale des programmes - p. ex. les frais d'audit, les coûts de l'unité de gestion de projets, etc.  
• Coûts de soutien aux programmes pour les partenaires de l'Alliance et autres frais généraux des responsables de la mise en œuvre 
• Frais des agents de suivi, des agents fiduciaires et d'autres activités d'assurance
• Planification spécifique des activités (par ex : campagnes comprises dans le cadre d'une activité).</t>
  </si>
  <si>
    <t>• AT au soutien de gestion de Gavi pour la mise en œuvre des subventions</t>
  </si>
  <si>
    <t>• AT au soutien de gestion de Gavi pour la mise en œuvre des subventions
• AT à la gestion du PEV</t>
  </si>
  <si>
    <t>9.3 Autres objectifs relatifs à la gestion des subventions et coûts indirects</t>
  </si>
  <si>
    <r>
      <rPr>
        <vertAlign val="superscript"/>
        <sz val="12"/>
        <color theme="1"/>
        <rFont val="Calibri"/>
        <family val="2"/>
        <scheme val="minor"/>
      </rPr>
      <t xml:space="preserve">1 </t>
    </r>
    <r>
      <rPr>
        <sz val="12"/>
        <color theme="1"/>
        <rFont val="Calibri"/>
        <family val="2"/>
        <scheme val="minor"/>
      </rPr>
      <t>Le soutien à l'assistance pays ciblée ne peut pas être utilisé pour financer certains frais non directement liés à la prestation d'assistance technique</t>
    </r>
    <r>
      <rPr>
        <sz val="12"/>
        <color theme="1"/>
        <rFont val="Calibri"/>
        <family val="2"/>
        <scheme val="minor"/>
      </rPr>
      <t xml:space="preserve"> </t>
    </r>
    <r>
      <rPr>
        <sz val="12"/>
        <color theme="1"/>
        <rFont val="Calibri"/>
        <family val="2"/>
        <scheme val="minor"/>
      </rPr>
      <t>Ceux-ci comprennent, sans s'y limiter, les matériels (p. ex. les cartes de vaccination et les frais d'impression), l'équipement de laboratoire, les allocations journalières et les salaires des agents de santé</t>
    </r>
  </si>
  <si>
    <t>Eligible</t>
  </si>
  <si>
    <t>Exceptionnellement</t>
  </si>
  <si>
    <t>Non éligible</t>
  </si>
  <si>
    <t>Notes de bas de page:</t>
  </si>
  <si>
    <t>Les Objectifs marqués "Exceptionnellement" dans le cadre du financement accélérateur de l'équité ne sont éligibles que s'ils permettent directement d'atteindre les enfants zéro dose et les communautés oubliées</t>
  </si>
  <si>
    <t>Cadre d'investissement Gavi 5.0</t>
  </si>
  <si>
    <t>Ressources humaines pour la santé</t>
  </si>
  <si>
    <t>Chaîne d’approvisionnement</t>
  </si>
  <si>
    <t>Système d'information médicale, suivi et apprentissage</t>
  </si>
  <si>
    <t>Surveillance des maladie évitables par la vaccination</t>
  </si>
  <si>
    <t>Génération de la demande et engagement de la communauté</t>
  </si>
  <si>
    <t>Gouvernance, politique, planification stratégique et gestion du programme</t>
  </si>
  <si>
    <t>Gestion des subventions et coûts indirects</t>
  </si>
  <si>
    <t>Cadre d'investissement</t>
  </si>
  <si>
    <t>Tableau récapitulatif  en USD</t>
  </si>
  <si>
    <t>Gavi</t>
  </si>
  <si>
    <t xml:space="preserve">Les candidats doivent préparer un budget détaillé pour les coûts d'exploitation pour les campagnes dans le cadre de leur demande. </t>
  </si>
  <si>
    <t>Pour chaque type de coût, une courte description doit être ajoutée dans la catégorie de coût appropriée de la colonne B de l'onglet « détail des coûts Op », avec la description de l'unité, le prix unitaire et la quantité en monnaie locale. Les montants respectifs en USD seront calculés automatiquement sur la base du taux de change à remplir dans la cellule F5. Ne pas hésiter à ajouter des éléments à la catégorie de coûts « 10 – Autres » si cela est jugé opportun et/ou à ajouter des catégories supplémentaires.</t>
  </si>
  <si>
    <t>Les hypothèses budgétaires, la justification des coûts unitaires et des explications doivent être fournies. Cette information peut être saisie directement dans la colonne « Commentaires sur l'unité d'entrée Coûts » de l'onglet « détail des coûts Op » ou soumise en tant que pièce jointe afin de fournir des détails complémentaires. Les références aux pièces jointes ou aux informations complémentaires de coûts doivent être faites dans la colonne « Commentaires sur le prix unitaire saisi ».</t>
  </si>
  <si>
    <t>Veuillez veiller à ce que les montants de l'onglet « détail des coûts Op » soient conformes aux montants inscrits pour l'onglet « Tableau récapitulatif de la demande ».</t>
  </si>
  <si>
    <t>Instructions pour remplir le modèle de budget pour les demandes de soutien opérationnel pour les campagnes</t>
  </si>
  <si>
    <t>&lt;Nom&gt;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</si>
</sst>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39" x14ac:knownFonts="1">
    <font>
      <sz val="11"/>
      <color theme="1"/>
      <name val="Calibri"/>
      <family val="2"/>
      <scheme val="minor"/>
    </font>
    <font>
      <b/>
      <sz val="11"/>
      <color theme="1"/>
      <name val="Calibri"/>
      <family val="2"/>
      <scheme val="minor"/>
    </font>
    <font>
      <b/>
      <sz val="12"/>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11"/>
      <color rgb="FF006460"/>
      <name val="Calibri"/>
      <family val="2"/>
      <scheme val="minor"/>
    </font>
    <font>
      <b/>
      <sz val="11"/>
      <color rgb="FF000000"/>
      <name val="Calibri"/>
      <family val="2"/>
    </font>
    <font>
      <b/>
      <sz val="11"/>
      <color theme="1"/>
      <name val="Calibri"/>
      <family val="2"/>
    </font>
    <font>
      <b/>
      <sz val="11"/>
      <color theme="8" tint="-0.249977111117893"/>
      <name val="Calibri"/>
      <family val="2"/>
    </font>
    <font>
      <b/>
      <sz val="11"/>
      <color theme="8" tint="-0.249977111117893"/>
      <name val="Calibri"/>
      <family val="2"/>
      <scheme val="minor"/>
    </font>
    <font>
      <b/>
      <sz val="11"/>
      <color rgb="FFFF0000"/>
      <name val="Calibri"/>
      <family val="2"/>
      <scheme val="minor"/>
    </font>
    <font>
      <sz val="11"/>
      <name val="Calibri"/>
      <family val="2"/>
      <scheme val="minor"/>
    </font>
    <font>
      <b/>
      <u/>
      <sz val="12"/>
      <name val="Calibri"/>
      <family val="2"/>
      <scheme val="minor"/>
    </font>
    <font>
      <b/>
      <sz val="12"/>
      <color rgb="FF000000"/>
      <name val="Calibri"/>
      <family val="2"/>
      <scheme val="minor"/>
    </font>
    <font>
      <b/>
      <sz val="12"/>
      <color rgb="FFFF0000"/>
      <name val="Calibri"/>
      <family val="2"/>
      <scheme val="minor"/>
    </font>
    <font>
      <b/>
      <sz val="11"/>
      <color theme="0"/>
      <name val="Calibri"/>
      <family val="2"/>
    </font>
    <font>
      <sz val="11"/>
      <color theme="0"/>
      <name val="Calibri"/>
      <family val="2"/>
    </font>
    <font>
      <sz val="11"/>
      <color rgb="FF000000"/>
      <name val="Calibri"/>
      <family val="2"/>
    </font>
    <font>
      <sz val="11"/>
      <color theme="1"/>
      <name val="Calibri"/>
      <family val="2"/>
    </font>
    <font>
      <i/>
      <sz val="10"/>
      <color theme="1"/>
      <name val="Calibri"/>
      <family val="2"/>
    </font>
    <font>
      <i/>
      <sz val="11"/>
      <color theme="1"/>
      <name val="Calibri"/>
      <family val="2"/>
      <scheme val="minor"/>
    </font>
    <font>
      <b/>
      <i/>
      <sz val="11"/>
      <color rgb="FFFF0000"/>
      <name val="Calibri"/>
      <family val="2"/>
      <scheme val="minor"/>
    </font>
    <font>
      <b/>
      <sz val="14"/>
      <color rgb="FFFF0000"/>
      <name val="Calibri"/>
      <family val="2"/>
      <scheme val="minor"/>
    </font>
    <font>
      <sz val="9"/>
      <color theme="1"/>
      <name val="Calibri"/>
      <family val="2"/>
      <scheme val="minor"/>
    </font>
    <font>
      <b/>
      <u/>
      <sz val="12"/>
      <color rgb="FF000000"/>
      <name val="Calibri"/>
      <family val="2"/>
      <scheme val="minor"/>
    </font>
    <font>
      <sz val="11"/>
      <color rgb="FFFFFFFF"/>
      <name val="Calibri"/>
      <family val="2"/>
      <scheme val="minor"/>
    </font>
    <font>
      <sz val="11"/>
      <color rgb="FFFF0000"/>
      <name val="Calibri"/>
      <family val="2"/>
      <scheme val="minor"/>
    </font>
    <font>
      <sz val="11"/>
      <color theme="1"/>
      <name val="Arial"/>
      <family val="2"/>
    </font>
    <font>
      <sz val="10"/>
      <name val="Arial"/>
      <family val="2"/>
    </font>
    <font>
      <sz val="11"/>
      <color theme="1"/>
      <name val="Calibri"/>
      <family val="2"/>
      <scheme val="minor"/>
    </font>
    <font>
      <b/>
      <sz val="14"/>
      <color theme="1"/>
      <name val="Calibri"/>
      <family val="2"/>
    </font>
    <font>
      <b/>
      <sz val="12"/>
      <color theme="0"/>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font>
    <font>
      <vertAlign val="superscript"/>
      <sz val="12"/>
      <color theme="1"/>
      <name val="Calibri"/>
      <family val="2"/>
      <scheme val="minor"/>
    </font>
    <font>
      <sz val="12"/>
      <color theme="1"/>
      <name val="Calibri"/>
      <family val="2"/>
    </font>
  </fonts>
  <fills count="11">
    <fill>
      <patternFill patternType="none"/>
    </fill>
    <fill>
      <patternFill patternType="gray125"/>
    </fill>
    <fill>
      <patternFill patternType="solid">
        <fgColor rgb="FF006460"/>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hair">
        <color rgb="FF000000"/>
      </bottom>
      <diagonal/>
    </border>
    <border>
      <left style="medium">
        <color auto="1"/>
      </left>
      <right style="medium">
        <color auto="1"/>
      </right>
      <top style="medium">
        <color indexed="64"/>
      </top>
      <bottom style="hair">
        <color rgb="FF000000"/>
      </bottom>
      <diagonal/>
    </border>
    <border>
      <left style="medium">
        <color auto="1"/>
      </left>
      <right style="medium">
        <color auto="1"/>
      </right>
      <top style="hair">
        <color rgb="FF000000"/>
      </top>
      <bottom style="medium">
        <color indexed="64"/>
      </bottom>
      <diagonal/>
    </border>
    <border>
      <left style="medium">
        <color auto="1"/>
      </left>
      <right style="medium">
        <color auto="1"/>
      </right>
      <top style="hair">
        <color rgb="FF000000"/>
      </top>
      <bottom style="hair">
        <color rgb="FF000000"/>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rgb="FF000000"/>
      </bottom>
      <diagonal/>
    </border>
    <border>
      <left style="medium">
        <color indexed="64"/>
      </left>
      <right style="medium">
        <color indexed="64"/>
      </right>
      <top style="hair">
        <color indexed="64"/>
      </top>
      <bottom/>
      <diagonal/>
    </border>
    <border>
      <left style="medium">
        <color indexed="64"/>
      </left>
      <right style="medium">
        <color indexed="64"/>
      </right>
      <top style="medium">
        <color rgb="FF000000"/>
      </top>
      <bottom style="hair">
        <color indexed="64"/>
      </bottom>
      <diagonal/>
    </border>
    <border>
      <left style="medium">
        <color indexed="64"/>
      </left>
      <right style="medium">
        <color indexed="64"/>
      </right>
      <top/>
      <bottom style="hair">
        <color indexed="64"/>
      </bottom>
      <diagonal/>
    </border>
    <border>
      <left style="medium">
        <color auto="1"/>
      </left>
      <right style="thick">
        <color indexed="64"/>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auto="1"/>
      </left>
      <right style="thick">
        <color indexed="64"/>
      </right>
      <top style="medium">
        <color indexed="64"/>
      </top>
      <bottom/>
      <diagonal/>
    </border>
    <border>
      <left style="medium">
        <color auto="1"/>
      </left>
      <right style="thick">
        <color indexed="64"/>
      </right>
      <top/>
      <bottom style="medium">
        <color indexed="64"/>
      </bottom>
      <diagonal/>
    </border>
    <border>
      <left style="medium">
        <color auto="1"/>
      </left>
      <right style="thick">
        <color indexed="64"/>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s>
  <cellStyleXfs count="3">
    <xf numFmtId="0" fontId="0" fillId="0" borderId="0"/>
    <xf numFmtId="0" fontId="29" fillId="0" borderId="0"/>
    <xf numFmtId="164" fontId="30" fillId="0" borderId="0" applyFont="0" applyFill="0" applyBorder="0" applyAlignment="0" applyProtection="0"/>
  </cellStyleXfs>
  <cellXfs count="155">
    <xf numFmtId="0" fontId="0" fillId="0" borderId="0" xfId="0"/>
    <xf numFmtId="0" fontId="0" fillId="0" borderId="0" xfId="0" applyFont="1"/>
    <xf numFmtId="0" fontId="1" fillId="0" borderId="0" xfId="0" applyFont="1" applyAlignment="1">
      <alignment horizontal="center"/>
    </xf>
    <xf numFmtId="0" fontId="0" fillId="0" borderId="0" xfId="0" applyFont="1" applyAlignment="1">
      <alignment wrapText="1"/>
    </xf>
    <xf numFmtId="0" fontId="0" fillId="0" borderId="0" xfId="0" applyFont="1" applyAlignment="1">
      <alignment horizontal="center"/>
    </xf>
    <xf numFmtId="0" fontId="2" fillId="3" borderId="0" xfId="0" applyFont="1" applyFill="1" applyAlignment="1">
      <alignment horizontal="left"/>
    </xf>
    <xf numFmtId="0" fontId="3" fillId="5" borderId="4" xfId="0" applyFont="1" applyFill="1" applyBorder="1" applyAlignment="1">
      <alignment horizontal="center" vertical="center" wrapText="1"/>
    </xf>
    <xf numFmtId="0" fontId="1" fillId="5" borderId="4" xfId="0" applyFont="1" applyFill="1" applyBorder="1" applyAlignment="1">
      <alignment vertical="center" wrapText="1"/>
    </xf>
    <xf numFmtId="0" fontId="0" fillId="3" borderId="0" xfId="0" applyFont="1" applyFill="1" applyAlignment="1">
      <alignment wrapText="1"/>
    </xf>
    <xf numFmtId="0" fontId="3" fillId="2" borderId="4" xfId="0" applyFont="1" applyFill="1" applyBorder="1" applyAlignment="1">
      <alignment horizontal="center" vertical="center" wrapText="1"/>
    </xf>
    <xf numFmtId="0" fontId="7" fillId="0" borderId="5" xfId="0" applyFont="1" applyFill="1" applyBorder="1" applyAlignment="1">
      <alignment horizontal="center" vertical="center"/>
    </xf>
    <xf numFmtId="0" fontId="9" fillId="0" borderId="5" xfId="0" applyFont="1" applyFill="1" applyBorder="1" applyAlignment="1">
      <alignment horizontal="left" vertical="center" wrapText="1"/>
    </xf>
    <xf numFmtId="0" fontId="9" fillId="4" borderId="5" xfId="0" applyFont="1" applyFill="1" applyBorder="1" applyAlignment="1">
      <alignment horizontal="left" vertical="center" wrapText="1"/>
    </xf>
    <xf numFmtId="0" fontId="7" fillId="0" borderId="7" xfId="0" applyFont="1" applyFill="1" applyBorder="1" applyAlignment="1">
      <alignment horizontal="center" vertical="center"/>
    </xf>
    <xf numFmtId="0" fontId="5" fillId="0" borderId="7" xfId="0" applyFont="1" applyBorder="1" applyAlignment="1">
      <alignment horizontal="left" vertical="center" wrapText="1" indent="2"/>
    </xf>
    <xf numFmtId="0" fontId="4" fillId="0" borderId="7" xfId="0" applyFont="1" applyBorder="1" applyAlignment="1">
      <alignment horizontal="center" vertical="center"/>
    </xf>
    <xf numFmtId="0" fontId="7" fillId="0" borderId="6" xfId="0" applyFont="1" applyFill="1" applyBorder="1" applyAlignment="1">
      <alignment horizontal="center" vertical="center"/>
    </xf>
    <xf numFmtId="0" fontId="9" fillId="0" borderId="6" xfId="0" applyFont="1" applyFill="1" applyBorder="1" applyAlignment="1">
      <alignment horizontal="left" vertical="center" wrapText="1"/>
    </xf>
    <xf numFmtId="0" fontId="9" fillId="4" borderId="6" xfId="0" applyFont="1" applyFill="1" applyBorder="1" applyAlignment="1">
      <alignment horizontal="left" vertical="center" wrapText="1"/>
    </xf>
    <xf numFmtId="0" fontId="7" fillId="0" borderId="8" xfId="0" applyFont="1" applyFill="1" applyBorder="1" applyAlignment="1">
      <alignment horizontal="center" vertical="center"/>
    </xf>
    <xf numFmtId="0" fontId="5" fillId="3" borderId="8" xfId="0" applyFont="1" applyFill="1" applyBorder="1" applyAlignment="1">
      <alignment horizontal="left" vertical="center" wrapText="1" indent="2"/>
    </xf>
    <xf numFmtId="0" fontId="4" fillId="0" borderId="8" xfId="0" applyFont="1" applyBorder="1" applyAlignment="1">
      <alignment horizontal="center" vertical="center"/>
    </xf>
    <xf numFmtId="0" fontId="6" fillId="5" borderId="4" xfId="0" applyFont="1" applyFill="1" applyBorder="1" applyAlignment="1">
      <alignment horizontal="center" vertical="center"/>
    </xf>
    <xf numFmtId="0" fontId="1" fillId="0" borderId="9" xfId="0" applyFont="1" applyBorder="1" applyAlignment="1">
      <alignment horizontal="center"/>
    </xf>
    <xf numFmtId="0" fontId="10" fillId="0" borderId="9" xfId="0" applyFont="1" applyBorder="1" applyAlignment="1">
      <alignment vertical="center" wrapText="1"/>
    </xf>
    <xf numFmtId="0" fontId="9" fillId="4" borderId="9" xfId="0" applyFont="1" applyFill="1" applyBorder="1" applyAlignment="1">
      <alignment horizontal="left" vertical="center" wrapText="1"/>
    </xf>
    <xf numFmtId="0" fontId="1" fillId="0" borderId="10" xfId="0" applyFont="1" applyBorder="1" applyAlignment="1">
      <alignment horizontal="center"/>
    </xf>
    <xf numFmtId="0" fontId="5" fillId="3" borderId="10" xfId="0" applyFont="1" applyFill="1" applyBorder="1" applyAlignment="1">
      <alignment horizontal="left" vertical="center" wrapText="1" indent="2"/>
    </xf>
    <xf numFmtId="0" fontId="4" fillId="0" borderId="10" xfId="0" applyFont="1" applyBorder="1" applyAlignment="1">
      <alignment horizontal="center" vertical="center"/>
    </xf>
    <xf numFmtId="0" fontId="1" fillId="0" borderId="11" xfId="0" applyFont="1" applyBorder="1" applyAlignment="1">
      <alignment horizontal="center"/>
    </xf>
    <xf numFmtId="0" fontId="5" fillId="0" borderId="11" xfId="0" applyFont="1" applyBorder="1" applyAlignment="1">
      <alignment horizontal="left" vertical="center" wrapText="1" indent="2"/>
    </xf>
    <xf numFmtId="0" fontId="5" fillId="0" borderId="11" xfId="0" applyFont="1" applyBorder="1" applyAlignment="1">
      <alignment vertical="center"/>
    </xf>
    <xf numFmtId="0" fontId="4" fillId="0" borderId="11" xfId="0" applyFont="1" applyBorder="1" applyAlignment="1">
      <alignment horizontal="center" vertical="center"/>
    </xf>
    <xf numFmtId="0" fontId="1" fillId="3" borderId="9" xfId="0" applyFont="1" applyFill="1" applyBorder="1" applyAlignment="1">
      <alignment horizontal="center"/>
    </xf>
    <xf numFmtId="0" fontId="9" fillId="3" borderId="9" xfId="0" applyFont="1" applyFill="1" applyBorder="1" applyAlignment="1">
      <alignment vertical="center" wrapText="1"/>
    </xf>
    <xf numFmtId="0" fontId="1" fillId="3" borderId="10" xfId="0" applyFont="1" applyFill="1" applyBorder="1" applyAlignment="1">
      <alignment horizontal="center"/>
    </xf>
    <xf numFmtId="0" fontId="4" fillId="3" borderId="10" xfId="0" applyFont="1" applyFill="1" applyBorder="1" applyAlignment="1">
      <alignment horizontal="center" vertical="center"/>
    </xf>
    <xf numFmtId="0" fontId="1" fillId="3" borderId="11" xfId="0" applyFont="1" applyFill="1" applyBorder="1" applyAlignment="1">
      <alignment horizontal="center"/>
    </xf>
    <xf numFmtId="0" fontId="5" fillId="3" borderId="11" xfId="0" applyFont="1" applyFill="1" applyBorder="1" applyAlignment="1">
      <alignment horizontal="left" vertical="center" wrapText="1" indent="2"/>
    </xf>
    <xf numFmtId="0" fontId="4" fillId="3" borderId="11"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xf>
    <xf numFmtId="0" fontId="5" fillId="3" borderId="13" xfId="0" applyFont="1" applyFill="1" applyBorder="1" applyAlignment="1">
      <alignment horizontal="left" vertical="center" wrapText="1" indent="2"/>
    </xf>
    <xf numFmtId="0" fontId="1" fillId="3" borderId="14" xfId="0" applyFont="1" applyFill="1" applyBorder="1" applyAlignment="1">
      <alignment horizontal="center"/>
    </xf>
    <xf numFmtId="0" fontId="10" fillId="3" borderId="14" xfId="0" applyFont="1" applyFill="1" applyBorder="1" applyAlignment="1">
      <alignment vertical="center" wrapText="1"/>
    </xf>
    <xf numFmtId="0" fontId="5" fillId="3" borderId="11" xfId="0" applyFont="1" applyFill="1" applyBorder="1" applyAlignment="1">
      <alignment vertical="center"/>
    </xf>
    <xf numFmtId="0" fontId="1" fillId="0" borderId="14" xfId="0" applyFont="1" applyBorder="1" applyAlignment="1">
      <alignment horizontal="center"/>
    </xf>
    <xf numFmtId="0" fontId="9" fillId="4" borderId="15" xfId="0" applyFont="1" applyFill="1" applyBorder="1" applyAlignment="1">
      <alignment horizontal="left" vertical="center" wrapText="1"/>
    </xf>
    <xf numFmtId="0" fontId="1" fillId="0" borderId="12" xfId="0" applyFont="1" applyBorder="1" applyAlignment="1">
      <alignment horizontal="center"/>
    </xf>
    <xf numFmtId="0" fontId="5" fillId="0" borderId="13" xfId="0" applyFont="1" applyBorder="1" applyAlignment="1">
      <alignment horizontal="left" vertical="center" wrapText="1" indent="2"/>
    </xf>
    <xf numFmtId="0" fontId="10" fillId="0" borderId="14" xfId="0" applyFont="1" applyBorder="1" applyAlignment="1">
      <alignment vertical="center" wrapText="1"/>
    </xf>
    <xf numFmtId="0" fontId="0" fillId="3" borderId="0" xfId="0" applyFont="1" applyFill="1"/>
    <xf numFmtId="0" fontId="0" fillId="3" borderId="0" xfId="0" applyFont="1" applyFill="1" applyAlignment="1">
      <alignment horizontal="center"/>
    </xf>
    <xf numFmtId="0" fontId="11" fillId="3" borderId="0" xfId="0" applyFont="1" applyFill="1" applyAlignment="1">
      <alignment horizontal="left" wrapText="1"/>
    </xf>
    <xf numFmtId="0" fontId="0" fillId="3" borderId="0" xfId="0" applyFill="1" applyAlignment="1">
      <alignment wrapText="1"/>
    </xf>
    <xf numFmtId="0" fontId="13" fillId="3" borderId="0" xfId="0" applyFont="1" applyFill="1" applyAlignment="1">
      <alignment horizontal="left"/>
    </xf>
    <xf numFmtId="0" fontId="1" fillId="3" borderId="0" xfId="0" applyFont="1" applyFill="1" applyAlignment="1">
      <alignment horizontal="center"/>
    </xf>
    <xf numFmtId="0" fontId="11" fillId="3" borderId="0" xfId="0" applyFont="1" applyFill="1" applyAlignment="1">
      <alignment horizontal="left"/>
    </xf>
    <xf numFmtId="0" fontId="0" fillId="3" borderId="0" xfId="0" applyFont="1" applyFill="1" applyAlignment="1">
      <alignment horizontal="left" wrapText="1"/>
    </xf>
    <xf numFmtId="0" fontId="0" fillId="3" borderId="0" xfId="0" applyFont="1" applyFill="1" applyAlignment="1">
      <alignment horizontal="left"/>
    </xf>
    <xf numFmtId="0" fontId="0" fillId="6" borderId="4" xfId="0" applyFill="1" applyBorder="1" applyAlignment="1">
      <alignment wrapText="1"/>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 fillId="3" borderId="0" xfId="0" applyFont="1" applyFill="1" applyAlignment="1">
      <alignment horizontal="center" vertical="center"/>
    </xf>
    <xf numFmtId="0" fontId="0" fillId="3" borderId="0" xfId="0" applyFont="1" applyFill="1" applyAlignment="1">
      <alignment horizontal="right"/>
    </xf>
    <xf numFmtId="0" fontId="14" fillId="0" borderId="0" xfId="0" applyFont="1"/>
    <xf numFmtId="0" fontId="16"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vertical="center" wrapText="1"/>
    </xf>
    <xf numFmtId="0" fontId="18" fillId="7" borderId="30"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vertical="center" wrapText="1"/>
    </xf>
    <xf numFmtId="0" fontId="8" fillId="3" borderId="30" xfId="0" applyFont="1" applyFill="1" applyBorder="1" applyAlignment="1">
      <alignment vertical="center" wrapText="1"/>
    </xf>
    <xf numFmtId="0" fontId="20" fillId="0" borderId="0" xfId="0" applyFont="1" applyAlignment="1">
      <alignment vertical="center"/>
    </xf>
    <xf numFmtId="0" fontId="11" fillId="3" borderId="0" xfId="0" applyFont="1" applyFill="1" applyAlignment="1">
      <alignment horizontal="left" vertical="center" wrapText="1"/>
    </xf>
    <xf numFmtId="0" fontId="18" fillId="8" borderId="30" xfId="0" applyFont="1" applyFill="1" applyBorder="1" applyAlignment="1">
      <alignment horizontal="center" vertical="center" wrapText="1"/>
    </xf>
    <xf numFmtId="0" fontId="8" fillId="9" borderId="30"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19" fillId="9" borderId="30" xfId="0" applyFont="1" applyFill="1" applyBorder="1" applyAlignment="1">
      <alignment horizontal="center" vertical="center" wrapText="1"/>
    </xf>
    <xf numFmtId="0" fontId="21" fillId="8" borderId="0" xfId="0" applyFont="1" applyFill="1"/>
    <xf numFmtId="0" fontId="0" fillId="3" borderId="3" xfId="0" applyFont="1" applyFill="1" applyBorder="1"/>
    <xf numFmtId="0" fontId="0" fillId="3" borderId="1" xfId="0" applyFont="1" applyFill="1" applyBorder="1"/>
    <xf numFmtId="0" fontId="24" fillId="0" borderId="0" xfId="0" applyFont="1" applyAlignment="1">
      <alignment horizontal="center" vertical="top"/>
    </xf>
    <xf numFmtId="0" fontId="0" fillId="8" borderId="0" xfId="0" applyFill="1"/>
    <xf numFmtId="0" fontId="28" fillId="0" borderId="0" xfId="0" applyFont="1" applyAlignment="1">
      <alignment horizontal="center" vertical="top" wrapText="1"/>
    </xf>
    <xf numFmtId="0" fontId="28" fillId="0" borderId="0" xfId="0" applyFont="1" applyAlignment="1">
      <alignment wrapText="1"/>
    </xf>
    <xf numFmtId="0" fontId="28" fillId="0" borderId="0" xfId="0" applyFont="1" applyAlignment="1">
      <alignment vertical="top" wrapText="1"/>
    </xf>
    <xf numFmtId="165" fontId="8" fillId="0" borderId="21" xfId="2" applyNumberFormat="1" applyFont="1" applyFill="1" applyBorder="1" applyAlignment="1">
      <alignment horizontal="center" vertical="center" wrapText="1"/>
    </xf>
    <xf numFmtId="165" fontId="8" fillId="0" borderId="18" xfId="2" applyNumberFormat="1" applyFont="1" applyFill="1" applyBorder="1" applyAlignment="1">
      <alignment horizontal="center" vertical="center" wrapText="1"/>
    </xf>
    <xf numFmtId="165" fontId="0" fillId="0" borderId="1" xfId="2" applyNumberFormat="1" applyFont="1" applyBorder="1"/>
    <xf numFmtId="165" fontId="0" fillId="5" borderId="23" xfId="2" applyNumberFormat="1" applyFont="1" applyFill="1" applyBorder="1" applyAlignment="1">
      <alignment horizontal="center" vertical="center" wrapText="1"/>
    </xf>
    <xf numFmtId="165" fontId="0" fillId="5" borderId="20" xfId="2" applyNumberFormat="1" applyFont="1" applyFill="1" applyBorder="1" applyAlignment="1">
      <alignment horizontal="center" vertical="center" wrapText="1"/>
    </xf>
    <xf numFmtId="165" fontId="0" fillId="5" borderId="3" xfId="2" applyNumberFormat="1" applyFont="1" applyFill="1" applyBorder="1"/>
    <xf numFmtId="165" fontId="0" fillId="5" borderId="22" xfId="2" applyNumberFormat="1" applyFont="1" applyFill="1" applyBorder="1" applyAlignment="1">
      <alignment horizontal="center" vertical="center" wrapText="1"/>
    </xf>
    <xf numFmtId="165" fontId="0" fillId="5" borderId="19" xfId="2" applyNumberFormat="1" applyFont="1" applyFill="1" applyBorder="1" applyAlignment="1">
      <alignment horizontal="center" vertical="center" wrapText="1"/>
    </xf>
    <xf numFmtId="165" fontId="0" fillId="5" borderId="2" xfId="2" applyNumberFormat="1" applyFont="1" applyFill="1" applyBorder="1"/>
    <xf numFmtId="165" fontId="12" fillId="5" borderId="2" xfId="2" applyNumberFormat="1" applyFont="1" applyFill="1" applyBorder="1"/>
    <xf numFmtId="165" fontId="8" fillId="0" borderId="20" xfId="2" applyNumberFormat="1" applyFont="1" applyFill="1" applyBorder="1" applyAlignment="1">
      <alignment horizontal="center" vertical="center" wrapText="1"/>
    </xf>
    <xf numFmtId="165" fontId="0" fillId="5" borderId="3" xfId="2" applyNumberFormat="1" applyFont="1" applyFill="1" applyBorder="1" applyAlignment="1">
      <alignment horizontal="center" vertical="center" wrapText="1"/>
    </xf>
    <xf numFmtId="165" fontId="0" fillId="5" borderId="2" xfId="2" applyNumberFormat="1" applyFont="1" applyFill="1" applyBorder="1" applyAlignment="1">
      <alignment horizontal="center" vertical="center" wrapText="1"/>
    </xf>
    <xf numFmtId="165" fontId="0" fillId="0" borderId="1" xfId="2" applyNumberFormat="1" applyFont="1" applyFill="1" applyBorder="1"/>
    <xf numFmtId="165" fontId="1" fillId="3" borderId="4"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wrapText="1"/>
    </xf>
    <xf numFmtId="165" fontId="0" fillId="0" borderId="8" xfId="2" applyNumberFormat="1" applyFont="1" applyBorder="1" applyAlignment="1">
      <alignment horizontal="center" vertical="center" wrapText="1"/>
    </xf>
    <xf numFmtId="165" fontId="0" fillId="0" borderId="7" xfId="2" applyNumberFormat="1" applyFont="1" applyBorder="1" applyAlignment="1">
      <alignment horizontal="center" vertical="center" wrapText="1"/>
    </xf>
    <xf numFmtId="165" fontId="8" fillId="0" borderId="6" xfId="2" applyNumberFormat="1" applyFont="1" applyFill="1" applyBorder="1" applyAlignment="1">
      <alignment horizontal="center" vertical="center" wrapText="1"/>
    </xf>
    <xf numFmtId="165" fontId="8" fillId="0" borderId="9" xfId="2" applyNumberFormat="1" applyFont="1" applyFill="1" applyBorder="1" applyAlignment="1">
      <alignment horizontal="center" vertical="center" wrapText="1"/>
    </xf>
    <xf numFmtId="165" fontId="0" fillId="0" borderId="10" xfId="2" applyNumberFormat="1" applyFont="1" applyBorder="1" applyAlignment="1">
      <alignment horizontal="center" vertical="center" wrapText="1"/>
    </xf>
    <xf numFmtId="165" fontId="0" fillId="0" borderId="11" xfId="2" applyNumberFormat="1" applyFont="1" applyBorder="1" applyAlignment="1">
      <alignment horizontal="center" vertical="center"/>
    </xf>
    <xf numFmtId="165" fontId="0" fillId="0" borderId="11" xfId="2" applyNumberFormat="1" applyFont="1" applyBorder="1" applyAlignment="1">
      <alignment horizontal="center" vertical="center" wrapText="1"/>
    </xf>
    <xf numFmtId="165" fontId="8" fillId="0" borderId="3" xfId="2" applyNumberFormat="1" applyFont="1" applyFill="1" applyBorder="1" applyAlignment="1">
      <alignment horizontal="center" vertical="center" wrapText="1"/>
    </xf>
    <xf numFmtId="165" fontId="0" fillId="0" borderId="3" xfId="2" applyNumberFormat="1" applyFont="1" applyBorder="1" applyAlignment="1">
      <alignment horizontal="center" vertical="center" wrapText="1"/>
    </xf>
    <xf numFmtId="165" fontId="0" fillId="0" borderId="2" xfId="2" applyNumberFormat="1" applyFont="1" applyBorder="1" applyAlignment="1">
      <alignment horizontal="center" vertical="center" wrapText="1"/>
    </xf>
    <xf numFmtId="165" fontId="8" fillId="3" borderId="9" xfId="2" applyNumberFormat="1" applyFont="1" applyFill="1" applyBorder="1" applyAlignment="1">
      <alignment horizontal="center" vertical="center" wrapText="1"/>
    </xf>
    <xf numFmtId="165" fontId="0" fillId="3" borderId="10" xfId="2" applyNumberFormat="1" applyFont="1" applyFill="1" applyBorder="1" applyAlignment="1">
      <alignment horizontal="center" vertical="center" wrapText="1"/>
    </xf>
    <xf numFmtId="165" fontId="0" fillId="3" borderId="11" xfId="2" applyNumberFormat="1" applyFont="1" applyFill="1" applyBorder="1" applyAlignment="1">
      <alignment horizontal="center" vertical="center" wrapText="1"/>
    </xf>
    <xf numFmtId="165" fontId="8" fillId="3" borderId="15" xfId="2" applyNumberFormat="1" applyFont="1" applyFill="1" applyBorder="1" applyAlignment="1">
      <alignment horizontal="center" vertical="center" wrapText="1"/>
    </xf>
    <xf numFmtId="165" fontId="0" fillId="3" borderId="11" xfId="2" applyNumberFormat="1" applyFont="1" applyFill="1" applyBorder="1" applyAlignment="1">
      <alignment horizontal="center" vertical="center"/>
    </xf>
    <xf numFmtId="165" fontId="8" fillId="0" borderId="15" xfId="2" applyNumberFormat="1" applyFont="1" applyFill="1" applyBorder="1" applyAlignment="1">
      <alignment horizontal="center" vertical="center" wrapText="1"/>
    </xf>
    <xf numFmtId="165" fontId="0" fillId="3" borderId="0" xfId="2" applyNumberFormat="1" applyFont="1" applyFill="1" applyAlignment="1">
      <alignment horizontal="center"/>
    </xf>
    <xf numFmtId="0" fontId="32" fillId="10" borderId="31" xfId="0" applyFont="1" applyFill="1" applyBorder="1" applyAlignment="1">
      <alignment horizontal="center" vertical="center" wrapText="1"/>
    </xf>
    <xf numFmtId="0" fontId="32" fillId="10" borderId="32" xfId="0" applyFont="1" applyFill="1" applyBorder="1" applyAlignment="1">
      <alignment horizontal="center" vertical="center" wrapText="1"/>
    </xf>
    <xf numFmtId="0" fontId="34" fillId="0" borderId="31" xfId="0" applyFont="1" applyBorder="1" applyAlignment="1">
      <alignment horizontal="left" vertical="top" wrapText="1"/>
    </xf>
    <xf numFmtId="0" fontId="34" fillId="0" borderId="32" xfId="0" applyFont="1" applyBorder="1" applyAlignment="1">
      <alignment vertical="top" wrapText="1"/>
    </xf>
    <xf numFmtId="0" fontId="34" fillId="0" borderId="32" xfId="0" applyFont="1" applyBorder="1" applyAlignment="1" applyProtection="1">
      <alignment vertical="top" wrapText="1"/>
      <protection locked="0"/>
    </xf>
    <xf numFmtId="0" fontId="35" fillId="0" borderId="31" xfId="0" applyFont="1" applyBorder="1" applyAlignment="1">
      <alignment horizontal="left" vertical="top" wrapText="1"/>
    </xf>
    <xf numFmtId="0" fontId="34" fillId="0" borderId="33" xfId="0" applyFont="1" applyBorder="1" applyAlignment="1">
      <alignment vertical="top" wrapText="1"/>
    </xf>
    <xf numFmtId="0" fontId="36" fillId="0" borderId="0" xfId="0" applyFont="1"/>
    <xf numFmtId="0" fontId="35" fillId="0" borderId="34" xfId="0" applyFont="1" applyBorder="1" applyAlignment="1">
      <alignment horizontal="left" vertical="top" wrapText="1"/>
    </xf>
    <xf numFmtId="0" fontId="35" fillId="0" borderId="0" xfId="0" applyFont="1" applyAlignment="1">
      <alignment horizontal="left" vertical="top" wrapText="1"/>
    </xf>
    <xf numFmtId="0" fontId="35" fillId="0" borderId="0" xfId="0" applyFont="1" applyProtection="1">
      <protection locked="0"/>
    </xf>
    <xf numFmtId="0" fontId="0" fillId="0" borderId="0" xfId="0" applyAlignment="1">
      <alignment vertical="top"/>
    </xf>
    <xf numFmtId="0" fontId="0" fillId="0" borderId="0" xfId="0" applyProtection="1">
      <protection locked="0"/>
    </xf>
    <xf numFmtId="0" fontId="0" fillId="0" borderId="0" xfId="0" applyAlignment="1" applyProtection="1">
      <alignment vertical="top"/>
      <protection locked="0"/>
    </xf>
    <xf numFmtId="0" fontId="34" fillId="0" borderId="32" xfId="0" applyFont="1" applyBorder="1" applyAlignment="1">
      <alignment horizontal="center" vertical="center" wrapText="1"/>
    </xf>
    <xf numFmtId="0" fontId="34" fillId="0" borderId="32" xfId="0" applyFont="1" applyBorder="1" applyAlignment="1">
      <alignment horizontal="left" vertical="top" wrapText="1"/>
    </xf>
    <xf numFmtId="0" fontId="34" fillId="0" borderId="0" xfId="0" applyFont="1" applyAlignment="1">
      <alignment horizontal="left" vertical="top" wrapText="1"/>
    </xf>
    <xf numFmtId="0" fontId="38" fillId="0" borderId="0" xfId="0" applyFont="1"/>
    <xf numFmtId="0" fontId="16" fillId="2" borderId="26"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1" fillId="3" borderId="0" xfId="0" applyFont="1" applyFill="1" applyAlignment="1">
      <alignment horizontal="center" wrapText="1"/>
    </xf>
    <xf numFmtId="0" fontId="33" fillId="0" borderId="31" xfId="0" applyFont="1" applyBorder="1" applyAlignment="1">
      <alignment horizontal="left" vertical="center" wrapText="1"/>
    </xf>
    <xf numFmtId="0" fontId="2" fillId="0" borderId="31" xfId="0" applyFont="1" applyBorder="1" applyAlignment="1">
      <alignment horizontal="left" vertical="center" wrapText="1"/>
    </xf>
    <xf numFmtId="0" fontId="31" fillId="0" borderId="0" xfId="0" applyFont="1" applyAlignment="1">
      <alignment horizontal="center" wrapText="1"/>
    </xf>
    <xf numFmtId="0" fontId="31" fillId="0" borderId="0" xfId="0" applyFont="1" applyAlignment="1">
      <alignment horizontal="center"/>
    </xf>
    <xf numFmtId="0" fontId="15" fillId="0" borderId="31" xfId="0" applyFont="1" applyBorder="1" applyAlignment="1">
      <alignment horizontal="left" vertical="center" wrapText="1"/>
    </xf>
    <xf numFmtId="0" fontId="25" fillId="6" borderId="0" xfId="0" applyFont="1" applyFill="1" applyAlignment="1">
      <alignment horizontal="left" vertical="top"/>
    </xf>
  </cellXfs>
  <cellStyles count="3">
    <cellStyle name="Comma" xfId="2" builtinId="3"/>
    <cellStyle name="Normal" xfId="0" builtinId="0"/>
    <cellStyle name="Normal 10" xfId="1" xr:uid="{00000000-0005-0000-0000-000002000000}"/>
  </cellStyles>
  <dxfs count="0"/>
  <tableStyles count="0" defaultTableStyle="TableStyleMedium2" defaultPivotStyle="PivotStyleLight16"/>
  <colors>
    <mruColors>
      <color rgb="FF0064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680882" cy="521377"/>
    <xdr:pic>
      <xdr:nvPicPr>
        <xdr:cNvPr id="2" name="Picture 3">
          <a:extLst>
            <a:ext uri="{FF2B5EF4-FFF2-40B4-BE49-F238E27FC236}">
              <a16:creationId xmlns:a16="http://schemas.microsoft.com/office/drawing/2014/main" id="{FE0F27A5-0CFA-4746-BED4-A26966F1870E}"/>
            </a:ext>
          </a:extLst>
        </xdr:cNvPr>
        <xdr:cNvPicPr>
          <a:picLocks noChangeAspect="1"/>
        </xdr:cNvPicPr>
      </xdr:nvPicPr>
      <xdr:blipFill rotWithShape="1">
        <a:blip xmlns:r="http://schemas.openxmlformats.org/officeDocument/2006/relationships" r:embed="rId1"/>
        <a:srcRect t="20426" b="16723"/>
        <a:stretch/>
      </xdr:blipFill>
      <xdr:spPr>
        <a:xfrm>
          <a:off x="0" y="0"/>
          <a:ext cx="1680882" cy="52137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61842" cy="515471"/>
    <xdr:pic>
      <xdr:nvPicPr>
        <xdr:cNvPr id="2" name="Picture 3">
          <a:extLst>
            <a:ext uri="{FF2B5EF4-FFF2-40B4-BE49-F238E27FC236}">
              <a16:creationId xmlns:a16="http://schemas.microsoft.com/office/drawing/2014/main" id="{904D553D-06CF-40CB-86F0-78135F064055}"/>
            </a:ext>
          </a:extLst>
        </xdr:cNvPr>
        <xdr:cNvPicPr>
          <a:picLocks noChangeAspect="1"/>
        </xdr:cNvPicPr>
      </xdr:nvPicPr>
      <xdr:blipFill rotWithShape="1">
        <a:blip xmlns:r="http://schemas.openxmlformats.org/officeDocument/2006/relationships" r:embed="rId1"/>
        <a:srcRect t="20426" b="16723"/>
        <a:stretch/>
      </xdr:blipFill>
      <xdr:spPr>
        <a:xfrm>
          <a:off x="0" y="0"/>
          <a:ext cx="1661842" cy="515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263769</xdr:colOff>
      <xdr:row>55</xdr:row>
      <xdr:rowOff>166078</xdr:rowOff>
    </xdr:from>
    <xdr:to>
      <xdr:col>0</xdr:col>
      <xdr:colOff>574919</xdr:colOff>
      <xdr:row>57</xdr:row>
      <xdr:rowOff>43107</xdr:rowOff>
    </xdr:to>
    <xdr:sp macro="" textlink="">
      <xdr:nvSpPr>
        <xdr:cNvPr id="202" name="Oval 201">
          <a:extLst>
            <a:ext uri="{FF2B5EF4-FFF2-40B4-BE49-F238E27FC236}">
              <a16:creationId xmlns:a16="http://schemas.microsoft.com/office/drawing/2014/main" id="{611F66EB-1B75-4EE6-98DC-C17A47EA4169}"/>
            </a:ext>
          </a:extLst>
        </xdr:cNvPr>
        <xdr:cNvSpPr/>
      </xdr:nvSpPr>
      <xdr:spPr>
        <a:xfrm>
          <a:off x="263769" y="66764878"/>
          <a:ext cx="311150" cy="258029"/>
        </a:xfrm>
        <a:prstGeom prst="ellipse">
          <a:avLst/>
        </a:prstGeom>
        <a:solidFill>
          <a:srgbClr val="95D60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898769</xdr:colOff>
      <xdr:row>56</xdr:row>
      <xdr:rowOff>205154</xdr:rowOff>
    </xdr:from>
    <xdr:to>
      <xdr:col>0</xdr:col>
      <xdr:colOff>1196427</xdr:colOff>
      <xdr:row>58</xdr:row>
      <xdr:rowOff>49151</xdr:rowOff>
    </xdr:to>
    <xdr:sp macro="" textlink="">
      <xdr:nvSpPr>
        <xdr:cNvPr id="203" name="Oval 109">
          <a:extLst>
            <a:ext uri="{FF2B5EF4-FFF2-40B4-BE49-F238E27FC236}">
              <a16:creationId xmlns:a16="http://schemas.microsoft.com/office/drawing/2014/main" id="{9A1953A7-82C6-42F2-94D8-C5936DB4D3EB}"/>
            </a:ext>
          </a:extLst>
        </xdr:cNvPr>
        <xdr:cNvSpPr/>
      </xdr:nvSpPr>
      <xdr:spPr>
        <a:xfrm>
          <a:off x="898769" y="66981754"/>
          <a:ext cx="297658" cy="244047"/>
        </a:xfrm>
        <a:prstGeom prst="ellipse">
          <a:avLst/>
        </a:prstGeom>
        <a:solidFill>
          <a:srgbClr val="EAAA0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1709587</xdr:colOff>
      <xdr:row>57</xdr:row>
      <xdr:rowOff>207136</xdr:rowOff>
    </xdr:from>
    <xdr:to>
      <xdr:col>0</xdr:col>
      <xdr:colOff>2007245</xdr:colOff>
      <xdr:row>59</xdr:row>
      <xdr:rowOff>51133</xdr:rowOff>
    </xdr:to>
    <xdr:sp macro="" textlink="">
      <xdr:nvSpPr>
        <xdr:cNvPr id="204" name="Oval 203">
          <a:extLst>
            <a:ext uri="{FF2B5EF4-FFF2-40B4-BE49-F238E27FC236}">
              <a16:creationId xmlns:a16="http://schemas.microsoft.com/office/drawing/2014/main" id="{506D0050-636E-4E81-8455-C57D6A05F2FF}"/>
            </a:ext>
          </a:extLst>
        </xdr:cNvPr>
        <xdr:cNvSpPr/>
      </xdr:nvSpPr>
      <xdr:spPr>
        <a:xfrm>
          <a:off x="1709587" y="67174236"/>
          <a:ext cx="297658" cy="250397"/>
        </a:xfrm>
        <a:prstGeom prst="ellipse">
          <a:avLst/>
        </a:prstGeom>
        <a:solidFill>
          <a:srgbClr val="D50032"/>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13" Type="http://schemas.openxmlformats.org/officeDocument/2006/relationships/printerSettings" Target="../printerSettings/printerSettings24.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printerSettings" Target="../printerSettings/printerSettings23.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printerSettings" Target="../printerSettings/printerSettings37.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C12"/>
  <sheetViews>
    <sheetView workbookViewId="0">
      <selection activeCell="B4" sqref="B4:C4"/>
    </sheetView>
  </sheetViews>
  <sheetFormatPr defaultColWidth="9.1796875" defaultRowHeight="14.5" x14ac:dyDescent="0.35"/>
  <cols>
    <col min="1" max="1" width="3" style="1" customWidth="1"/>
    <col min="2" max="2" width="2.54296875" style="88" customWidth="1"/>
    <col min="3" max="3" width="127.7265625" style="1" customWidth="1"/>
    <col min="4" max="16384" width="9.1796875" style="1"/>
  </cols>
  <sheetData>
    <row r="4" spans="2:3" ht="15.5" x14ac:dyDescent="0.35">
      <c r="B4" s="154" t="s">
        <v>177</v>
      </c>
      <c r="C4" s="154"/>
    </row>
    <row r="6" spans="2:3" x14ac:dyDescent="0.35">
      <c r="B6" s="90">
        <v>1</v>
      </c>
      <c r="C6" s="91" t="s">
        <v>173</v>
      </c>
    </row>
    <row r="7" spans="2:3" x14ac:dyDescent="0.35">
      <c r="B7" s="90">
        <v>2</v>
      </c>
      <c r="C7" s="91" t="s">
        <v>47</v>
      </c>
    </row>
    <row r="8" spans="2:3" x14ac:dyDescent="0.35">
      <c r="B8" s="90">
        <v>3</v>
      </c>
      <c r="C8" s="91" t="s">
        <v>48</v>
      </c>
    </row>
    <row r="9" spans="2:3" ht="56.5" x14ac:dyDescent="0.35">
      <c r="B9" s="90">
        <v>4</v>
      </c>
      <c r="C9" s="91" t="s">
        <v>174</v>
      </c>
    </row>
    <row r="10" spans="2:3" ht="56.5" x14ac:dyDescent="0.35">
      <c r="B10" s="90">
        <v>5</v>
      </c>
      <c r="C10" s="91" t="s">
        <v>175</v>
      </c>
    </row>
    <row r="11" spans="2:3" x14ac:dyDescent="0.35">
      <c r="B11" s="90">
        <v>6</v>
      </c>
      <c r="C11" s="91" t="s">
        <v>49</v>
      </c>
    </row>
    <row r="12" spans="2:3" ht="28" x14ac:dyDescent="0.35">
      <c r="B12" s="90">
        <v>7</v>
      </c>
      <c r="C12" s="92" t="s">
        <v>176</v>
      </c>
    </row>
  </sheetData>
  <customSheetViews>
    <customSheetView guid="{CE496ABC-E222-4651-B594-98825FCD82A7}">
      <selection activeCell="B14" sqref="B14"/>
      <pageMargins left="0.7" right="0.7" top="0.75" bottom="0.75" header="0.3" footer="0.3"/>
      <pageSetup paperSize="9" orientation="portrait" r:id="rId1"/>
    </customSheetView>
    <customSheetView guid="{EC1ECB65-610D-46E4-9937-43968ECAC368}">
      <pageMargins left="0.7" right="0.7" top="0.75" bottom="0.75" header="0.3" footer="0.3"/>
      <pageSetup paperSize="9" orientation="portrait" r:id="rId2"/>
    </customSheetView>
    <customSheetView guid="{3947614A-4A16-4288-8CB5-0D07766CA823}">
      <selection activeCell="B22" sqref="B22"/>
      <pageMargins left="0.7" right="0.7" top="0.75" bottom="0.75" header="0.3" footer="0.3"/>
      <pageSetup paperSize="9" orientation="portrait" r:id="rId3"/>
    </customSheetView>
    <customSheetView guid="{39B61D35-4102-4581-8F83-7033FD5816A0}" showPageBreaks="1">
      <selection activeCell="A2" sqref="A2"/>
      <pageMargins left="0.7" right="0.7" top="0.75" bottom="0.75" header="0.3" footer="0.3"/>
      <pageSetup paperSize="9" orientation="portrait" r:id="rId4"/>
    </customSheetView>
    <customSheetView guid="{36CFCF2E-EDE0-439D-B7BC-FEAD06DD2DF4}">
      <selection activeCell="H32" sqref="H32"/>
      <pageMargins left="0.7" right="0.7" top="0.75" bottom="0.75" header="0.3" footer="0.3"/>
      <pageSetup paperSize="9" orientation="portrait" verticalDpi="0" r:id="rId5"/>
    </customSheetView>
    <customSheetView guid="{B4CA211C-B814-418E-9378-4520A8E3C8E6}" showPageBreaks="1" printArea="1">
      <selection activeCell="B20" sqref="B20"/>
      <pageMargins left="0.7" right="0.7" top="0.75" bottom="0.75" header="0.3" footer="0.3"/>
      <pageSetup paperSize="9" orientation="landscape" r:id="rId6"/>
    </customSheetView>
    <customSheetView guid="{0C088E2F-6466-48F3-85B9-7C6092720285}">
      <selection activeCell="B6" sqref="B6"/>
      <pageMargins left="0.7" right="0.7" top="0.75" bottom="0.75" header="0.3" footer="0.3"/>
      <pageSetup paperSize="9" orientation="portrait" r:id="rId7"/>
    </customSheetView>
    <customSheetView guid="{544C444E-5218-4F3D-BEC9-E8B5EDD0883F}">
      <selection activeCell="B11" sqref="B11"/>
      <pageMargins left="0.7" right="0.7" top="0.75" bottom="0.75" header="0.3" footer="0.3"/>
      <pageSetup paperSize="9" orientation="portrait" r:id="rId8"/>
    </customSheetView>
    <customSheetView guid="{05C5A8C6-B8CD-4295-B36F-19E16BA27DCB}">
      <pageMargins left="0.7" right="0.7" top="0.75" bottom="0.75" header="0.3" footer="0.3"/>
      <pageSetup paperSize="9" orientation="portrait" r:id="rId9"/>
    </customSheetView>
    <customSheetView guid="{69E907E2-E4AA-4E51-B954-A997ECA6B084}">
      <selection activeCell="B14" sqref="B14"/>
      <pageMargins left="0.7" right="0.7" top="0.75" bottom="0.75" header="0.3" footer="0.3"/>
      <pageSetup paperSize="9" orientation="portrait" r:id="rId10"/>
    </customSheetView>
  </customSheetViews>
  <mergeCells count="1">
    <mergeCell ref="B4:C4"/>
  </mergeCell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M28"/>
  <sheetViews>
    <sheetView tabSelected="1" zoomScaleNormal="100" workbookViewId="0">
      <selection activeCell="E9" sqref="E9"/>
    </sheetView>
  </sheetViews>
  <sheetFormatPr defaultColWidth="9.1796875" defaultRowHeight="14.5" x14ac:dyDescent="0.35"/>
  <cols>
    <col min="1" max="1" width="3" customWidth="1"/>
    <col min="2" max="2" width="53.7265625" customWidth="1"/>
    <col min="3" max="3" width="14.26953125" customWidth="1"/>
    <col min="4" max="4" width="14" customWidth="1"/>
    <col min="5" max="5" width="15" customWidth="1"/>
    <col min="6" max="6" width="14.1796875" customWidth="1"/>
    <col min="7" max="7" width="14.81640625" customWidth="1"/>
    <col min="8" max="8" width="16.1796875" customWidth="1"/>
  </cols>
  <sheetData>
    <row r="4" spans="1:13" ht="15.5" x14ac:dyDescent="0.35">
      <c r="A4" s="67" t="s">
        <v>171</v>
      </c>
      <c r="B4" s="1"/>
      <c r="C4" s="1"/>
      <c r="D4" s="1"/>
      <c r="E4" s="1"/>
      <c r="F4" s="1"/>
      <c r="G4" s="1"/>
      <c r="H4" s="1"/>
    </row>
    <row r="5" spans="1:13" ht="15" thickBot="1" x14ac:dyDescent="0.4">
      <c r="A5" s="1"/>
      <c r="B5" s="1"/>
      <c r="C5" s="1"/>
      <c r="D5" s="1"/>
      <c r="E5" s="1"/>
      <c r="F5" s="1"/>
      <c r="G5" s="1"/>
      <c r="H5" s="1"/>
    </row>
    <row r="6" spans="1:13" ht="29.5" thickBot="1" x14ac:dyDescent="0.4">
      <c r="A6" s="68"/>
      <c r="B6" s="69"/>
      <c r="C6" s="70"/>
      <c r="D6" s="70" t="s">
        <v>14</v>
      </c>
      <c r="E6" s="144" t="s">
        <v>15</v>
      </c>
      <c r="F6" s="145"/>
      <c r="G6" s="9" t="s">
        <v>52</v>
      </c>
      <c r="H6" s="70" t="s">
        <v>172</v>
      </c>
    </row>
    <row r="7" spans="1:13" ht="29" x14ac:dyDescent="0.35">
      <c r="A7" s="146"/>
      <c r="B7" s="146" t="s">
        <v>170</v>
      </c>
      <c r="C7" s="71" t="s">
        <v>16</v>
      </c>
      <c r="D7" s="71" t="s">
        <v>17</v>
      </c>
      <c r="E7" s="146" t="s">
        <v>178</v>
      </c>
      <c r="F7" s="71" t="s">
        <v>24</v>
      </c>
      <c r="G7" s="71" t="s">
        <v>25</v>
      </c>
      <c r="H7" s="71" t="s">
        <v>44</v>
      </c>
    </row>
    <row r="8" spans="1:13" ht="15" thickBot="1" x14ac:dyDescent="0.4">
      <c r="A8" s="147"/>
      <c r="B8" s="147"/>
      <c r="C8" s="72" t="s">
        <v>18</v>
      </c>
      <c r="D8" s="72" t="s">
        <v>26</v>
      </c>
      <c r="E8" s="147"/>
      <c r="F8" s="72" t="s">
        <v>27</v>
      </c>
      <c r="G8" s="72" t="s">
        <v>28</v>
      </c>
      <c r="H8" s="72" t="s">
        <v>29</v>
      </c>
    </row>
    <row r="9" spans="1:13" ht="15" thickBot="1" x14ac:dyDescent="0.4">
      <c r="A9" s="73">
        <v>1</v>
      </c>
      <c r="B9" s="74" t="s">
        <v>50</v>
      </c>
      <c r="C9" s="81">
        <f>'détail des coûts Op'!G8</f>
        <v>0</v>
      </c>
      <c r="D9" s="81">
        <f>'détail des coûts Op'!H8</f>
        <v>0</v>
      </c>
      <c r="E9" s="75"/>
      <c r="F9" s="81">
        <f>'détail des coûts Op'!I8</f>
        <v>0</v>
      </c>
      <c r="G9" s="81">
        <f>'détail des coûts Op'!J8</f>
        <v>0</v>
      </c>
      <c r="H9" s="81">
        <f>'détail des coûts Op'!K8</f>
        <v>0</v>
      </c>
      <c r="K9" t="s">
        <v>13</v>
      </c>
    </row>
    <row r="10" spans="1:13" ht="15" thickBot="1" x14ac:dyDescent="0.4">
      <c r="A10" s="76">
        <v>2</v>
      </c>
      <c r="B10" s="77" t="s">
        <v>163</v>
      </c>
      <c r="C10" s="81">
        <f>'détail des coûts Op'!G12</f>
        <v>0</v>
      </c>
      <c r="D10" s="81">
        <f>'détail des coûts Op'!H12</f>
        <v>0</v>
      </c>
      <c r="E10" s="75"/>
      <c r="F10" s="81">
        <f>'détail des coûts Op'!I12</f>
        <v>0</v>
      </c>
      <c r="G10" s="81">
        <f>'détail des coûts Op'!J12</f>
        <v>0</v>
      </c>
      <c r="H10" s="81">
        <f>'détail des coûts Op'!K12</f>
        <v>0</v>
      </c>
    </row>
    <row r="11" spans="1:13" ht="15" thickBot="1" x14ac:dyDescent="0.4">
      <c r="A11" s="76">
        <v>3</v>
      </c>
      <c r="B11" s="77" t="s">
        <v>164</v>
      </c>
      <c r="C11" s="81">
        <f>'détail des coûts Op'!G16</f>
        <v>0</v>
      </c>
      <c r="D11" s="81">
        <f>'détail des coûts Op'!H16</f>
        <v>0</v>
      </c>
      <c r="E11" s="75"/>
      <c r="F11" s="81">
        <f>'détail des coûts Op'!I16</f>
        <v>0</v>
      </c>
      <c r="G11" s="81">
        <f>'détail des coûts Op'!J16</f>
        <v>0</v>
      </c>
      <c r="H11" s="81">
        <f>'détail des coûts Op'!K16</f>
        <v>0</v>
      </c>
    </row>
    <row r="12" spans="1:13" ht="15" thickBot="1" x14ac:dyDescent="0.4">
      <c r="A12" s="76">
        <v>4</v>
      </c>
      <c r="B12" s="77" t="s">
        <v>165</v>
      </c>
      <c r="C12" s="81">
        <f>'détail des coûts Op'!G20</f>
        <v>0</v>
      </c>
      <c r="D12" s="81">
        <f>'détail des coûts Op'!H20</f>
        <v>0</v>
      </c>
      <c r="E12" s="75"/>
      <c r="F12" s="81">
        <f>'détail des coûts Op'!I20</f>
        <v>0</v>
      </c>
      <c r="G12" s="81">
        <f>'détail des coûts Op'!J20</f>
        <v>0</v>
      </c>
      <c r="H12" s="81">
        <f>'détail des coûts Op'!K20</f>
        <v>0</v>
      </c>
      <c r="M12" t="s">
        <v>30</v>
      </c>
    </row>
    <row r="13" spans="1:13" ht="15" thickBot="1" x14ac:dyDescent="0.4">
      <c r="A13" s="76">
        <v>5</v>
      </c>
      <c r="B13" s="77" t="s">
        <v>166</v>
      </c>
      <c r="C13" s="81">
        <f>'détail des coûts Op'!G24</f>
        <v>0</v>
      </c>
      <c r="D13" s="81">
        <f>'détail des coûts Op'!H24</f>
        <v>0</v>
      </c>
      <c r="E13" s="75"/>
      <c r="F13" s="81">
        <f>'détail des coûts Op'!I24</f>
        <v>0</v>
      </c>
      <c r="G13" s="81">
        <f>'détail des coûts Op'!J24</f>
        <v>0</v>
      </c>
      <c r="H13" s="81">
        <f>'détail des coûts Op'!K24</f>
        <v>0</v>
      </c>
    </row>
    <row r="14" spans="1:13" ht="15" thickBot="1" x14ac:dyDescent="0.4">
      <c r="A14" s="76">
        <v>6</v>
      </c>
      <c r="B14" s="77" t="s">
        <v>167</v>
      </c>
      <c r="C14" s="81">
        <f>'détail des coûts Op'!G28</f>
        <v>0</v>
      </c>
      <c r="D14" s="81">
        <f>'détail des coûts Op'!H28</f>
        <v>0</v>
      </c>
      <c r="E14" s="75"/>
      <c r="F14" s="81">
        <f>'détail des coûts Op'!I28</f>
        <v>0</v>
      </c>
      <c r="G14" s="81">
        <f>'détail des coûts Op'!J28</f>
        <v>0</v>
      </c>
      <c r="H14" s="81">
        <f>'détail des coûts Op'!K28</f>
        <v>0</v>
      </c>
    </row>
    <row r="15" spans="1:13" ht="29.5" thickBot="1" x14ac:dyDescent="0.4">
      <c r="A15" s="76">
        <v>7</v>
      </c>
      <c r="B15" s="77" t="s">
        <v>168</v>
      </c>
      <c r="C15" s="81">
        <f>'détail des coûts Op'!G32</f>
        <v>0</v>
      </c>
      <c r="D15" s="81">
        <f>'détail des coûts Op'!H32</f>
        <v>0</v>
      </c>
      <c r="E15" s="75"/>
      <c r="F15" s="81">
        <f>'détail des coûts Op'!I32</f>
        <v>0</v>
      </c>
      <c r="G15" s="81">
        <f>'détail des coûts Op'!J32</f>
        <v>0</v>
      </c>
      <c r="H15" s="81">
        <f>'détail des coûts Op'!K32</f>
        <v>0</v>
      </c>
    </row>
    <row r="16" spans="1:13" ht="15" thickBot="1" x14ac:dyDescent="0.4">
      <c r="A16" s="76">
        <v>8</v>
      </c>
      <c r="B16" s="77" t="s">
        <v>51</v>
      </c>
      <c r="C16" s="81">
        <f>'détail des coûts Op'!G36</f>
        <v>0</v>
      </c>
      <c r="D16" s="81">
        <f>'détail des coûts Op'!H36</f>
        <v>0</v>
      </c>
      <c r="E16" s="75"/>
      <c r="F16" s="81">
        <f>'détail des coûts Op'!I36</f>
        <v>0</v>
      </c>
      <c r="G16" s="81">
        <f>'détail des coûts Op'!J36</f>
        <v>0</v>
      </c>
      <c r="H16" s="81">
        <f>'détail des coûts Op'!K36</f>
        <v>0</v>
      </c>
    </row>
    <row r="17" spans="1:8" ht="15" thickBot="1" x14ac:dyDescent="0.4">
      <c r="A17" s="73">
        <v>9</v>
      </c>
      <c r="B17" s="78" t="s">
        <v>169</v>
      </c>
      <c r="C17" s="81">
        <f>'détail des coûts Op'!G40</f>
        <v>0</v>
      </c>
      <c r="D17" s="81">
        <f>'détail des coûts Op'!H40</f>
        <v>0</v>
      </c>
      <c r="E17" s="75"/>
      <c r="F17" s="81">
        <f>'détail des coûts Op'!I40</f>
        <v>0</v>
      </c>
      <c r="G17" s="81">
        <f>'détail des coûts Op'!J40</f>
        <v>0</v>
      </c>
      <c r="H17" s="81">
        <f>'détail des coûts Op'!K40</f>
        <v>0</v>
      </c>
    </row>
    <row r="18" spans="1:8" ht="15" thickBot="1" x14ac:dyDescent="0.4">
      <c r="A18" s="76">
        <v>10</v>
      </c>
      <c r="B18" s="77" t="s">
        <v>52</v>
      </c>
      <c r="C18" s="81">
        <f>'détail des coûts Op'!G43</f>
        <v>0</v>
      </c>
      <c r="D18" s="81">
        <f>'détail des coûts Op'!H43</f>
        <v>0</v>
      </c>
      <c r="E18" s="75"/>
      <c r="F18" s="81">
        <f>'détail des coûts Op'!I43</f>
        <v>0</v>
      </c>
      <c r="G18" s="81">
        <f>'détail des coûts Op'!J43</f>
        <v>0</v>
      </c>
      <c r="H18" s="81">
        <f>'détail des coûts Op'!K43</f>
        <v>0</v>
      </c>
    </row>
    <row r="19" spans="1:8" ht="15" thickBot="1" x14ac:dyDescent="0.4">
      <c r="A19" s="76"/>
      <c r="B19" s="77" t="s">
        <v>19</v>
      </c>
      <c r="C19" s="82">
        <f>SUM(C9:C18)</f>
        <v>0</v>
      </c>
      <c r="D19" s="83">
        <f>SUM(D9:D18)</f>
        <v>0</v>
      </c>
      <c r="E19" s="83"/>
      <c r="F19" s="83">
        <f>SUM(F9:F18)</f>
        <v>0</v>
      </c>
      <c r="G19" s="84">
        <f>SUM(G9:G18)</f>
        <v>0</v>
      </c>
      <c r="H19" s="84">
        <f>SUM(H9:H18)</f>
        <v>0</v>
      </c>
    </row>
    <row r="20" spans="1:8" x14ac:dyDescent="0.35">
      <c r="A20" s="1"/>
      <c r="B20" s="1"/>
      <c r="C20" s="1"/>
      <c r="D20" s="1"/>
      <c r="E20" s="1"/>
      <c r="F20" s="1"/>
      <c r="G20" s="1"/>
      <c r="H20" s="1"/>
    </row>
    <row r="21" spans="1:8" x14ac:dyDescent="0.35">
      <c r="A21" s="1"/>
      <c r="B21" s="79" t="s">
        <v>20</v>
      </c>
      <c r="C21" s="1"/>
      <c r="D21" s="1"/>
      <c r="E21" s="1"/>
      <c r="F21" s="1"/>
      <c r="G21" s="1"/>
      <c r="H21" s="1"/>
    </row>
    <row r="22" spans="1:8" x14ac:dyDescent="0.35">
      <c r="B22" s="85" t="s">
        <v>43</v>
      </c>
      <c r="C22" s="89"/>
    </row>
    <row r="28" spans="1:8" x14ac:dyDescent="0.35">
      <c r="B28" t="s">
        <v>31</v>
      </c>
    </row>
  </sheetData>
  <customSheetViews>
    <customSheetView guid="{CE496ABC-E222-4651-B594-98825FCD82A7}" topLeftCell="A4">
      <selection activeCell="B13" sqref="B13"/>
      <pageMargins left="0.7" right="0.7" top="0.75" bottom="0.75" header="0.3" footer="0.3"/>
      <pageSetup paperSize="9" orientation="portrait" r:id="rId1"/>
    </customSheetView>
    <customSheetView guid="{EC1ECB65-610D-46E4-9937-43968ECAC368}">
      <selection activeCell="B8" sqref="B8"/>
      <pageMargins left="0.7" right="0.7" top="0.75" bottom="0.75" header="0.3" footer="0.3"/>
      <pageSetup paperSize="9" orientation="portrait" r:id="rId2"/>
    </customSheetView>
    <customSheetView guid="{3947614A-4A16-4288-8CB5-0D07766CA823}" topLeftCell="A7">
      <selection activeCell="B26" sqref="B26"/>
      <pageMargins left="0.7" right="0.7" top="0.75" bottom="0.75" header="0.3" footer="0.3"/>
      <pageSetup paperSize="9" orientation="portrait" r:id="rId3"/>
    </customSheetView>
    <customSheetView guid="{39B61D35-4102-4581-8F83-7033FD5816A0}" showPageBreaks="1">
      <selection activeCell="K24" sqref="K24"/>
      <pageMargins left="0.7" right="0.7" top="0.75" bottom="0.75" header="0.3" footer="0.3"/>
      <pageSetup paperSize="9" orientation="portrait" r:id="rId4"/>
    </customSheetView>
    <customSheetView guid="{36CFCF2E-EDE0-439D-B7BC-FEAD06DD2DF4}">
      <selection activeCell="D20" sqref="D20"/>
      <pageMargins left="0.7" right="0.7" top="0.75" bottom="0.75" header="0.3" footer="0.3"/>
      <pageSetup paperSize="9" orientation="portrait" r:id="rId5"/>
    </customSheetView>
    <customSheetView guid="{7DD6D16D-73FA-4C6B-BE0F-4C23985745B8}">
      <selection activeCell="B26" sqref="B26"/>
      <pageMargins left="0.7" right="0.7" top="0.75" bottom="0.75" header="0.3" footer="0.3"/>
      <pageSetup paperSize="9" orientation="portrait" r:id="rId6"/>
    </customSheetView>
    <customSheetView guid="{178C15A6-2EC9-45A0-B8F0-0B6024968418}">
      <selection activeCell="J2" sqref="J2"/>
      <pageMargins left="0.7" right="0.7" top="0.75" bottom="0.75" header="0.3" footer="0.3"/>
      <pageSetup paperSize="9" orientation="portrait" r:id="rId7"/>
    </customSheetView>
    <customSheetView guid="{B4CA211C-B814-418E-9378-4520A8E3C8E6}" showPageBreaks="1" printArea="1">
      <selection activeCell="K24" sqref="K24"/>
      <pageMargins left="0.25" right="0.25" top="0.75" bottom="0.75" header="0.3" footer="0.3"/>
      <pageSetup paperSize="9" orientation="landscape" r:id="rId8"/>
    </customSheetView>
    <customSheetView guid="{0C088E2F-6466-48F3-85B9-7C6092720285}">
      <selection activeCell="B26" sqref="B26"/>
      <pageMargins left="0.7" right="0.7" top="0.75" bottom="0.75" header="0.3" footer="0.3"/>
      <pageSetup paperSize="9" orientation="portrait" r:id="rId9"/>
    </customSheetView>
    <customSheetView guid="{544C444E-5218-4F3D-BEC9-E8B5EDD0883F}" topLeftCell="A7">
      <selection activeCell="B26" sqref="B26"/>
      <pageMargins left="0.7" right="0.7" top="0.75" bottom="0.75" header="0.3" footer="0.3"/>
      <pageSetup paperSize="9" orientation="portrait" r:id="rId10"/>
    </customSheetView>
    <customSheetView guid="{05C5A8C6-B8CD-4295-B36F-19E16BA27DCB}">
      <selection activeCell="G5" sqref="G5"/>
      <pageMargins left="0.7" right="0.7" top="0.75" bottom="0.75" header="0.3" footer="0.3"/>
      <pageSetup paperSize="9" orientation="portrait" r:id="rId11"/>
    </customSheetView>
    <customSheetView guid="{69E907E2-E4AA-4E51-B954-A997ECA6B084}" topLeftCell="A4">
      <selection activeCell="B13" sqref="B13"/>
      <pageMargins left="0.7" right="0.7" top="0.75" bottom="0.75" header="0.3" footer="0.3"/>
      <pageSetup paperSize="9" orientation="portrait" r:id="rId12"/>
    </customSheetView>
  </customSheetViews>
  <mergeCells count="4">
    <mergeCell ref="E6:F6"/>
    <mergeCell ref="A7:A8"/>
    <mergeCell ref="B7:B8"/>
    <mergeCell ref="E7:E8"/>
  </mergeCells>
  <pageMargins left="0.7" right="0.7" top="0.75" bottom="0.75" header="0.3" footer="0.3"/>
  <pageSetup paperSize="9"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0"/>
  <sheetViews>
    <sheetView zoomScale="80" zoomScaleNormal="80" workbookViewId="0">
      <pane xSplit="2" ySplit="7" topLeftCell="C8" activePane="bottomRight" state="frozen"/>
      <selection pane="topRight" activeCell="C1" sqref="C1"/>
      <selection pane="bottomLeft" activeCell="A8" sqref="A8"/>
      <selection pane="bottomRight" activeCell="B7" sqref="B7"/>
    </sheetView>
  </sheetViews>
  <sheetFormatPr defaultColWidth="9.1796875" defaultRowHeight="14.5" x14ac:dyDescent="0.35"/>
  <cols>
    <col min="1" max="1" width="8.1796875" style="2" customWidth="1"/>
    <col min="2" max="2" width="72" style="3" customWidth="1"/>
    <col min="3" max="3" width="24.54296875" style="3" customWidth="1"/>
    <col min="4" max="4" width="16.26953125" style="1" customWidth="1"/>
    <col min="5" max="5" width="14.54296875" style="1" bestFit="1" customWidth="1"/>
    <col min="6" max="6" width="16.26953125" style="4" customWidth="1"/>
    <col min="7" max="7" width="13.81640625" style="4" customWidth="1"/>
    <col min="8" max="8" width="16.1796875" style="4" customWidth="1"/>
    <col min="9" max="10" width="16.7265625" style="1" customWidth="1"/>
    <col min="11" max="11" width="18.453125" style="1" customWidth="1"/>
    <col min="12" max="12" width="79.453125" style="1" customWidth="1"/>
    <col min="13" max="16384" width="9.1796875" style="1"/>
  </cols>
  <sheetData>
    <row r="1" spans="1:12" ht="15.5" x14ac:dyDescent="0.35">
      <c r="A1" s="57" t="s">
        <v>23</v>
      </c>
      <c r="B1" s="8"/>
      <c r="C1" s="8"/>
      <c r="D1" s="53"/>
      <c r="E1" s="53"/>
      <c r="F1" s="54"/>
      <c r="G1" s="54"/>
      <c r="H1" s="54"/>
      <c r="I1" s="53"/>
      <c r="J1" s="53"/>
      <c r="K1" s="53"/>
      <c r="L1" s="53"/>
    </row>
    <row r="2" spans="1:12" ht="15.5" x14ac:dyDescent="0.35">
      <c r="A2" s="5"/>
      <c r="B2" s="8"/>
      <c r="C2" s="8"/>
      <c r="D2" s="53"/>
      <c r="E2" s="53"/>
      <c r="F2" s="54"/>
      <c r="G2" s="54"/>
      <c r="H2" s="54"/>
      <c r="I2" s="53"/>
      <c r="J2" s="53"/>
      <c r="K2" s="53"/>
      <c r="L2" s="53"/>
    </row>
    <row r="3" spans="1:12" x14ac:dyDescent="0.35">
      <c r="A3" s="59" t="s">
        <v>21</v>
      </c>
      <c r="B3" s="59"/>
      <c r="C3" s="60"/>
      <c r="D3" s="61"/>
      <c r="E3" s="61"/>
      <c r="F3" s="61"/>
      <c r="G3" s="61"/>
      <c r="H3" s="61"/>
      <c r="I3" s="61"/>
      <c r="J3" s="53"/>
      <c r="K3" s="53"/>
      <c r="L3" s="53"/>
    </row>
    <row r="4" spans="1:12" ht="16" thickBot="1" x14ac:dyDescent="0.4">
      <c r="A4" s="5"/>
      <c r="B4" s="8"/>
      <c r="C4" s="8"/>
      <c r="D4" s="53"/>
      <c r="E4" s="53"/>
      <c r="F4" s="54"/>
      <c r="G4" s="54"/>
      <c r="H4" s="54"/>
      <c r="I4" s="53"/>
      <c r="J4" s="53"/>
      <c r="K4" s="53"/>
      <c r="L4" s="53"/>
    </row>
    <row r="5" spans="1:12" ht="23.65" customHeight="1" thickBot="1" x14ac:dyDescent="0.4">
      <c r="A5" s="80" t="s">
        <v>10</v>
      </c>
      <c r="B5" s="62"/>
      <c r="C5" s="55"/>
      <c r="D5" s="148" t="s">
        <v>7</v>
      </c>
      <c r="E5" s="148"/>
      <c r="F5" s="62"/>
      <c r="G5" s="56"/>
      <c r="H5" s="148" t="s">
        <v>8</v>
      </c>
      <c r="I5" s="148"/>
      <c r="J5" s="62"/>
      <c r="K5" s="53"/>
      <c r="L5" s="53"/>
    </row>
    <row r="6" spans="1:12" ht="15" thickBot="1" x14ac:dyDescent="0.4">
      <c r="A6" s="55"/>
      <c r="B6" s="56"/>
      <c r="C6" s="56"/>
      <c r="D6" s="56"/>
      <c r="E6" s="56"/>
      <c r="F6" s="56"/>
      <c r="G6" s="56"/>
      <c r="H6" s="56"/>
      <c r="I6" s="53"/>
      <c r="J6" s="53"/>
      <c r="K6" s="53"/>
      <c r="L6" s="53"/>
    </row>
    <row r="7" spans="1:12" ht="73" thickBot="1" x14ac:dyDescent="0.4">
      <c r="A7" s="9"/>
      <c r="B7" s="9" t="s">
        <v>170</v>
      </c>
      <c r="C7" s="9" t="s">
        <v>9</v>
      </c>
      <c r="D7" s="9" t="s">
        <v>1</v>
      </c>
      <c r="E7" s="9" t="s">
        <v>4</v>
      </c>
      <c r="F7" s="9" t="s">
        <v>2</v>
      </c>
      <c r="G7" s="64" t="s">
        <v>3</v>
      </c>
      <c r="H7" s="63" t="s">
        <v>5</v>
      </c>
      <c r="I7" s="9" t="s">
        <v>12</v>
      </c>
      <c r="J7" s="9" t="s">
        <v>52</v>
      </c>
      <c r="K7" s="9" t="s">
        <v>22</v>
      </c>
      <c r="L7" s="9" t="s">
        <v>46</v>
      </c>
    </row>
    <row r="8" spans="1:12" ht="15" thickBot="1" x14ac:dyDescent="0.4">
      <c r="A8" s="10">
        <v>1</v>
      </c>
      <c r="B8" s="11" t="s">
        <v>50</v>
      </c>
      <c r="C8" s="12"/>
      <c r="D8" s="12"/>
      <c r="E8" s="12"/>
      <c r="F8" s="108">
        <f>SUM(F9:F11)</f>
        <v>0</v>
      </c>
      <c r="G8" s="93">
        <f>IFERROR(F8/$F$5,)</f>
        <v>0</v>
      </c>
      <c r="H8" s="94"/>
      <c r="I8" s="95"/>
      <c r="J8" s="95"/>
      <c r="K8" s="95"/>
      <c r="L8" s="15"/>
    </row>
    <row r="9" spans="1:12" x14ac:dyDescent="0.35">
      <c r="A9" s="19"/>
      <c r="B9" s="20" t="s">
        <v>53</v>
      </c>
      <c r="C9" s="20"/>
      <c r="D9" s="21"/>
      <c r="E9" s="21"/>
      <c r="F9" s="109">
        <f>D9*E9</f>
        <v>0</v>
      </c>
      <c r="G9" s="96"/>
      <c r="H9" s="97"/>
      <c r="I9" s="98"/>
      <c r="J9" s="98"/>
      <c r="K9" s="98"/>
      <c r="L9" s="21"/>
    </row>
    <row r="10" spans="1:12" x14ac:dyDescent="0.35">
      <c r="A10" s="19"/>
      <c r="B10" s="20" t="s">
        <v>53</v>
      </c>
      <c r="C10" s="20"/>
      <c r="D10" s="21"/>
      <c r="E10" s="21"/>
      <c r="F10" s="109">
        <f>D10*E10</f>
        <v>0</v>
      </c>
      <c r="G10" s="96"/>
      <c r="H10" s="97"/>
      <c r="I10" s="98"/>
      <c r="J10" s="98"/>
      <c r="K10" s="98"/>
      <c r="L10" s="21"/>
    </row>
    <row r="11" spans="1:12" ht="15" thickBot="1" x14ac:dyDescent="0.4">
      <c r="A11" s="13"/>
      <c r="B11" s="14" t="s">
        <v>6</v>
      </c>
      <c r="C11" s="14"/>
      <c r="D11" s="15"/>
      <c r="E11" s="15"/>
      <c r="F11" s="110">
        <f>D11*E11</f>
        <v>0</v>
      </c>
      <c r="G11" s="99"/>
      <c r="H11" s="100"/>
      <c r="I11" s="101"/>
      <c r="J11" s="101"/>
      <c r="K11" s="102"/>
      <c r="L11" s="86"/>
    </row>
    <row r="12" spans="1:12" x14ac:dyDescent="0.35">
      <c r="A12" s="16">
        <v>2</v>
      </c>
      <c r="B12" s="17" t="s">
        <v>163</v>
      </c>
      <c r="C12" s="18"/>
      <c r="D12" s="18"/>
      <c r="E12" s="18"/>
      <c r="F12" s="111">
        <f>SUM(F13:F15)</f>
        <v>0</v>
      </c>
      <c r="G12" s="93">
        <f>IFERROR(F12/$F$5,)</f>
        <v>0</v>
      </c>
      <c r="H12" s="103"/>
      <c r="I12" s="95"/>
      <c r="J12" s="95"/>
      <c r="K12" s="95"/>
      <c r="L12" s="87"/>
    </row>
    <row r="13" spans="1:12" x14ac:dyDescent="0.35">
      <c r="A13" s="19"/>
      <c r="B13" s="20" t="s">
        <v>53</v>
      </c>
      <c r="C13" s="20"/>
      <c r="D13" s="21"/>
      <c r="E13" s="21"/>
      <c r="F13" s="109">
        <f>D13*E13</f>
        <v>0</v>
      </c>
      <c r="G13" s="96"/>
      <c r="H13" s="97"/>
      <c r="I13" s="98"/>
      <c r="J13" s="98"/>
      <c r="K13" s="98"/>
      <c r="L13" s="21"/>
    </row>
    <row r="14" spans="1:12" x14ac:dyDescent="0.35">
      <c r="A14" s="19"/>
      <c r="B14" s="20" t="s">
        <v>53</v>
      </c>
      <c r="C14" s="20"/>
      <c r="D14" s="21"/>
      <c r="E14" s="21"/>
      <c r="F14" s="109">
        <f>D14*E14</f>
        <v>0</v>
      </c>
      <c r="G14" s="96"/>
      <c r="H14" s="97"/>
      <c r="I14" s="98"/>
      <c r="J14" s="98"/>
      <c r="K14" s="98"/>
      <c r="L14" s="21"/>
    </row>
    <row r="15" spans="1:12" ht="15" thickBot="1" x14ac:dyDescent="0.4">
      <c r="A15" s="13"/>
      <c r="B15" s="14" t="s">
        <v>32</v>
      </c>
      <c r="C15" s="14"/>
      <c r="D15" s="15"/>
      <c r="E15" s="15"/>
      <c r="F15" s="110">
        <f>D15*E15</f>
        <v>0</v>
      </c>
      <c r="G15" s="99"/>
      <c r="H15" s="100"/>
      <c r="I15" s="101"/>
      <c r="J15" s="101"/>
      <c r="K15" s="101"/>
      <c r="L15" s="15"/>
    </row>
    <row r="16" spans="1:12" x14ac:dyDescent="0.35">
      <c r="A16" s="23">
        <v>3</v>
      </c>
      <c r="B16" s="24" t="s">
        <v>164</v>
      </c>
      <c r="C16" s="18"/>
      <c r="D16" s="25"/>
      <c r="E16" s="25"/>
      <c r="F16" s="112">
        <f>SUM(F17:F19)</f>
        <v>0</v>
      </c>
      <c r="G16" s="93">
        <f>IFERROR(F16/$F$5,)</f>
        <v>0</v>
      </c>
      <c r="H16" s="103"/>
      <c r="I16" s="95"/>
      <c r="J16" s="95"/>
      <c r="K16" s="95"/>
      <c r="L16" s="86"/>
    </row>
    <row r="17" spans="1:12" x14ac:dyDescent="0.35">
      <c r="A17" s="26"/>
      <c r="B17" s="27" t="s">
        <v>53</v>
      </c>
      <c r="C17" s="27"/>
      <c r="D17" s="28"/>
      <c r="E17" s="28"/>
      <c r="F17" s="113">
        <f>D17*E17</f>
        <v>0</v>
      </c>
      <c r="G17" s="96"/>
      <c r="H17" s="97"/>
      <c r="I17" s="98"/>
      <c r="J17" s="98"/>
      <c r="K17" s="98"/>
      <c r="L17" s="28"/>
    </row>
    <row r="18" spans="1:12" x14ac:dyDescent="0.35">
      <c r="A18" s="26"/>
      <c r="B18" s="27" t="s">
        <v>53</v>
      </c>
      <c r="C18" s="27"/>
      <c r="D18" s="28"/>
      <c r="E18" s="28"/>
      <c r="F18" s="109">
        <f>D18*E18</f>
        <v>0</v>
      </c>
      <c r="G18" s="96"/>
      <c r="H18" s="97"/>
      <c r="I18" s="98"/>
      <c r="J18" s="98"/>
      <c r="K18" s="98"/>
      <c r="L18" s="28"/>
    </row>
    <row r="19" spans="1:12" ht="15" thickBot="1" x14ac:dyDescent="0.4">
      <c r="A19" s="29"/>
      <c r="B19" s="30" t="s">
        <v>33</v>
      </c>
      <c r="C19" s="30"/>
      <c r="D19" s="31"/>
      <c r="E19" s="31"/>
      <c r="F19" s="114">
        <f>D19*E19</f>
        <v>0</v>
      </c>
      <c r="G19" s="99"/>
      <c r="H19" s="100"/>
      <c r="I19" s="101"/>
      <c r="J19" s="101"/>
      <c r="K19" s="101"/>
      <c r="L19" s="32"/>
    </row>
    <row r="20" spans="1:12" x14ac:dyDescent="0.35">
      <c r="A20" s="23">
        <v>4</v>
      </c>
      <c r="B20" s="24" t="s">
        <v>165</v>
      </c>
      <c r="C20" s="25"/>
      <c r="D20" s="25"/>
      <c r="E20" s="25"/>
      <c r="F20" s="112">
        <f>SUM(F21:F23)</f>
        <v>0</v>
      </c>
      <c r="G20" s="93">
        <f>IFERROR(F20/$F$5,)</f>
        <v>0</v>
      </c>
      <c r="H20" s="103"/>
      <c r="I20" s="95"/>
      <c r="J20" s="95"/>
      <c r="K20" s="95"/>
      <c r="L20" s="86"/>
    </row>
    <row r="21" spans="1:12" x14ac:dyDescent="0.35">
      <c r="A21" s="26"/>
      <c r="B21" s="27" t="s">
        <v>53</v>
      </c>
      <c r="C21" s="27"/>
      <c r="D21" s="28"/>
      <c r="E21" s="28"/>
      <c r="F21" s="113">
        <f>D21*E21</f>
        <v>0</v>
      </c>
      <c r="G21" s="96"/>
      <c r="H21" s="97"/>
      <c r="I21" s="98"/>
      <c r="J21" s="98"/>
      <c r="K21" s="98"/>
      <c r="L21" s="28"/>
    </row>
    <row r="22" spans="1:12" x14ac:dyDescent="0.35">
      <c r="A22" s="26"/>
      <c r="B22" s="27" t="s">
        <v>53</v>
      </c>
      <c r="C22" s="27"/>
      <c r="D22" s="28"/>
      <c r="E22" s="28"/>
      <c r="F22" s="109">
        <f>D22*E22</f>
        <v>0</v>
      </c>
      <c r="G22" s="96"/>
      <c r="H22" s="97"/>
      <c r="I22" s="98"/>
      <c r="J22" s="98"/>
      <c r="K22" s="98"/>
      <c r="L22" s="28"/>
    </row>
    <row r="23" spans="1:12" ht="15" thickBot="1" x14ac:dyDescent="0.4">
      <c r="A23" s="29"/>
      <c r="B23" s="30" t="s">
        <v>34</v>
      </c>
      <c r="C23" s="30"/>
      <c r="D23" s="32"/>
      <c r="E23" s="32"/>
      <c r="F23" s="115">
        <f>D23*E23</f>
        <v>0</v>
      </c>
      <c r="G23" s="99"/>
      <c r="H23" s="100"/>
      <c r="I23" s="101"/>
      <c r="J23" s="101"/>
      <c r="K23" s="101"/>
      <c r="L23" s="32"/>
    </row>
    <row r="24" spans="1:12" x14ac:dyDescent="0.35">
      <c r="A24" s="33">
        <v>5</v>
      </c>
      <c r="B24" s="34" t="s">
        <v>166</v>
      </c>
      <c r="C24" s="25"/>
      <c r="D24" s="25"/>
      <c r="E24" s="25"/>
      <c r="F24" s="112">
        <f>SUM(F25:F27)</f>
        <v>0</v>
      </c>
      <c r="G24" s="93">
        <f>IFERROR(F24/$F$5,)</f>
        <v>0</v>
      </c>
      <c r="H24" s="103"/>
      <c r="I24" s="95"/>
      <c r="J24" s="95"/>
      <c r="K24" s="95"/>
      <c r="L24" s="86"/>
    </row>
    <row r="25" spans="1:12" x14ac:dyDescent="0.35">
      <c r="A25" s="35"/>
      <c r="B25" s="27" t="s">
        <v>53</v>
      </c>
      <c r="C25" s="27"/>
      <c r="D25" s="36"/>
      <c r="E25" s="36"/>
      <c r="F25" s="113">
        <f>D25*E25</f>
        <v>0</v>
      </c>
      <c r="G25" s="96"/>
      <c r="H25" s="97"/>
      <c r="I25" s="104"/>
      <c r="J25" s="104"/>
      <c r="K25" s="104"/>
      <c r="L25" s="28"/>
    </row>
    <row r="26" spans="1:12" x14ac:dyDescent="0.35">
      <c r="A26" s="35"/>
      <c r="B26" s="27" t="s">
        <v>53</v>
      </c>
      <c r="C26" s="27"/>
      <c r="D26" s="36"/>
      <c r="E26" s="36"/>
      <c r="F26" s="109">
        <f>D26*E26</f>
        <v>0</v>
      </c>
      <c r="G26" s="96"/>
      <c r="H26" s="97"/>
      <c r="I26" s="104"/>
      <c r="J26" s="104"/>
      <c r="K26" s="104"/>
      <c r="L26" s="28"/>
    </row>
    <row r="27" spans="1:12" ht="15" customHeight="1" thickBot="1" x14ac:dyDescent="0.4">
      <c r="A27" s="37"/>
      <c r="B27" s="38" t="s">
        <v>35</v>
      </c>
      <c r="C27" s="38"/>
      <c r="D27" s="39"/>
      <c r="E27" s="39"/>
      <c r="F27" s="115">
        <f>D27*E27</f>
        <v>0</v>
      </c>
      <c r="G27" s="99"/>
      <c r="H27" s="100"/>
      <c r="I27" s="105"/>
      <c r="J27" s="105"/>
      <c r="K27" s="105"/>
      <c r="L27" s="32"/>
    </row>
    <row r="28" spans="1:12" ht="15" customHeight="1" x14ac:dyDescent="0.35">
      <c r="A28" s="40">
        <v>6</v>
      </c>
      <c r="B28" s="34" t="s">
        <v>167</v>
      </c>
      <c r="C28" s="25"/>
      <c r="D28" s="25"/>
      <c r="E28" s="25"/>
      <c r="F28" s="116">
        <f>SUM(F29:F31)</f>
        <v>0</v>
      </c>
      <c r="G28" s="93">
        <f>IFERROR(F28/$F$5,)</f>
        <v>0</v>
      </c>
      <c r="H28" s="103"/>
      <c r="I28" s="95"/>
      <c r="J28" s="95"/>
      <c r="K28" s="95"/>
      <c r="L28" s="86"/>
    </row>
    <row r="29" spans="1:12" x14ac:dyDescent="0.35">
      <c r="A29" s="41"/>
      <c r="B29" s="27" t="s">
        <v>53</v>
      </c>
      <c r="C29" s="27"/>
      <c r="D29" s="36"/>
      <c r="E29" s="36"/>
      <c r="F29" s="117">
        <f>D29*E29</f>
        <v>0</v>
      </c>
      <c r="G29" s="96"/>
      <c r="H29" s="97"/>
      <c r="I29" s="104"/>
      <c r="J29" s="104"/>
      <c r="K29" s="104"/>
      <c r="L29" s="28"/>
    </row>
    <row r="30" spans="1:12" x14ac:dyDescent="0.35">
      <c r="A30" s="41"/>
      <c r="B30" s="27" t="s">
        <v>53</v>
      </c>
      <c r="C30" s="27"/>
      <c r="D30" s="36"/>
      <c r="E30" s="36"/>
      <c r="F30" s="109">
        <f>D30*E30</f>
        <v>0</v>
      </c>
      <c r="G30" s="96"/>
      <c r="H30" s="97"/>
      <c r="I30" s="104"/>
      <c r="J30" s="104"/>
      <c r="K30" s="104"/>
      <c r="L30" s="28"/>
    </row>
    <row r="31" spans="1:12" ht="16.5" customHeight="1" thickBot="1" x14ac:dyDescent="0.4">
      <c r="A31" s="42"/>
      <c r="B31" s="38" t="s">
        <v>36</v>
      </c>
      <c r="C31" s="38"/>
      <c r="D31" s="39"/>
      <c r="E31" s="39"/>
      <c r="F31" s="118">
        <f>D31*E31</f>
        <v>0</v>
      </c>
      <c r="G31" s="99"/>
      <c r="H31" s="100"/>
      <c r="I31" s="105"/>
      <c r="J31" s="105"/>
      <c r="K31" s="105"/>
      <c r="L31" s="32"/>
    </row>
    <row r="32" spans="1:12" x14ac:dyDescent="0.35">
      <c r="A32" s="33">
        <v>7</v>
      </c>
      <c r="B32" s="34" t="s">
        <v>168</v>
      </c>
      <c r="C32" s="25"/>
      <c r="D32" s="25"/>
      <c r="E32" s="25"/>
      <c r="F32" s="119">
        <f>SUM(F33:F35)</f>
        <v>0</v>
      </c>
      <c r="G32" s="93">
        <f>IFERROR(F32/$F$5,)</f>
        <v>0</v>
      </c>
      <c r="H32" s="103"/>
      <c r="I32" s="95"/>
      <c r="J32" s="95"/>
      <c r="K32" s="95"/>
      <c r="L32" s="86"/>
    </row>
    <row r="33" spans="1:12" x14ac:dyDescent="0.35">
      <c r="A33" s="35"/>
      <c r="B33" s="27" t="s">
        <v>53</v>
      </c>
      <c r="C33" s="27"/>
      <c r="D33" s="36"/>
      <c r="E33" s="36"/>
      <c r="F33" s="120">
        <f>D33*E33</f>
        <v>0</v>
      </c>
      <c r="G33" s="96"/>
      <c r="H33" s="97"/>
      <c r="I33" s="104"/>
      <c r="J33" s="104"/>
      <c r="K33" s="104"/>
      <c r="L33" s="28"/>
    </row>
    <row r="34" spans="1:12" x14ac:dyDescent="0.35">
      <c r="A34" s="35"/>
      <c r="B34" s="27" t="s">
        <v>53</v>
      </c>
      <c r="C34" s="27"/>
      <c r="D34" s="36"/>
      <c r="E34" s="36"/>
      <c r="F34" s="120">
        <f>D34*E34</f>
        <v>0</v>
      </c>
      <c r="G34" s="96"/>
      <c r="H34" s="97"/>
      <c r="I34" s="104"/>
      <c r="J34" s="104"/>
      <c r="K34" s="104"/>
      <c r="L34" s="28"/>
    </row>
    <row r="35" spans="1:12" ht="16.5" customHeight="1" thickBot="1" x14ac:dyDescent="0.4">
      <c r="A35" s="43"/>
      <c r="B35" s="38" t="s">
        <v>37</v>
      </c>
      <c r="C35" s="44"/>
      <c r="D35" s="39"/>
      <c r="E35" s="39"/>
      <c r="F35" s="121">
        <f>D35*E35</f>
        <v>0</v>
      </c>
      <c r="G35" s="99"/>
      <c r="H35" s="100"/>
      <c r="I35" s="105"/>
      <c r="J35" s="105"/>
      <c r="K35" s="105"/>
      <c r="L35" s="32"/>
    </row>
    <row r="36" spans="1:12" x14ac:dyDescent="0.35">
      <c r="A36" s="45">
        <v>8</v>
      </c>
      <c r="B36" s="46" t="s">
        <v>51</v>
      </c>
      <c r="C36" s="25"/>
      <c r="D36" s="25"/>
      <c r="E36" s="25"/>
      <c r="F36" s="122">
        <f>SUM(F37:F39)</f>
        <v>0</v>
      </c>
      <c r="G36" s="93">
        <f>IFERROR(F36/$F$5,)</f>
        <v>0</v>
      </c>
      <c r="H36" s="103"/>
      <c r="I36" s="95"/>
      <c r="J36" s="95"/>
      <c r="K36" s="95"/>
      <c r="L36" s="87"/>
    </row>
    <row r="37" spans="1:12" x14ac:dyDescent="0.35">
      <c r="A37" s="35"/>
      <c r="B37" s="27" t="s">
        <v>53</v>
      </c>
      <c r="C37" s="27"/>
      <c r="D37" s="36"/>
      <c r="E37" s="36"/>
      <c r="F37" s="120">
        <f>D37*E37</f>
        <v>0</v>
      </c>
      <c r="G37" s="96"/>
      <c r="H37" s="97"/>
      <c r="I37" s="104"/>
      <c r="J37" s="104"/>
      <c r="K37" s="104"/>
      <c r="L37" s="28"/>
    </row>
    <row r="38" spans="1:12" ht="15.75" customHeight="1" x14ac:dyDescent="0.35">
      <c r="A38" s="35"/>
      <c r="B38" s="27" t="s">
        <v>53</v>
      </c>
      <c r="C38" s="27"/>
      <c r="D38" s="36"/>
      <c r="E38" s="36"/>
      <c r="F38" s="120">
        <f>D38*E38</f>
        <v>0</v>
      </c>
      <c r="G38" s="96"/>
      <c r="H38" s="97"/>
      <c r="I38" s="104"/>
      <c r="J38" s="104"/>
      <c r="K38" s="104"/>
      <c r="L38" s="28"/>
    </row>
    <row r="39" spans="1:12" ht="16.5" customHeight="1" thickBot="1" x14ac:dyDescent="0.4">
      <c r="A39" s="43"/>
      <c r="B39" s="38" t="s">
        <v>38</v>
      </c>
      <c r="C39" s="44"/>
      <c r="D39" s="47"/>
      <c r="E39" s="47"/>
      <c r="F39" s="123">
        <f>D39*E39</f>
        <v>0</v>
      </c>
      <c r="G39" s="99"/>
      <c r="H39" s="100"/>
      <c r="I39" s="105"/>
      <c r="J39" s="105"/>
      <c r="K39" s="105"/>
      <c r="L39" s="32"/>
    </row>
    <row r="40" spans="1:12" x14ac:dyDescent="0.35">
      <c r="A40" s="48">
        <v>9</v>
      </c>
      <c r="B40" s="46" t="s">
        <v>169</v>
      </c>
      <c r="C40" s="25"/>
      <c r="D40" s="49"/>
      <c r="E40" s="49"/>
      <c r="F40" s="124">
        <f>SUM(F41:F42)</f>
        <v>0</v>
      </c>
      <c r="G40" s="93">
        <f>IFERROR(F40/$F$5,)</f>
        <v>0</v>
      </c>
      <c r="H40" s="103"/>
      <c r="I40" s="106"/>
      <c r="J40" s="106"/>
      <c r="K40" s="106"/>
      <c r="L40" s="87"/>
    </row>
    <row r="41" spans="1:12" x14ac:dyDescent="0.35">
      <c r="A41" s="26"/>
      <c r="B41" s="27" t="s">
        <v>53</v>
      </c>
      <c r="C41" s="27"/>
      <c r="D41" s="28"/>
      <c r="E41" s="28"/>
      <c r="F41" s="113">
        <f>D41*E41</f>
        <v>0</v>
      </c>
      <c r="G41" s="96"/>
      <c r="H41" s="97"/>
      <c r="I41" s="104"/>
      <c r="J41" s="104"/>
      <c r="K41" s="104"/>
      <c r="L41" s="28"/>
    </row>
    <row r="42" spans="1:12" ht="15" customHeight="1" thickBot="1" x14ac:dyDescent="0.4">
      <c r="A42" s="50"/>
      <c r="B42" s="30" t="s">
        <v>39</v>
      </c>
      <c r="C42" s="51"/>
      <c r="D42" s="32"/>
      <c r="E42" s="32"/>
      <c r="F42" s="115">
        <f>D42*E42</f>
        <v>0</v>
      </c>
      <c r="G42" s="99"/>
      <c r="H42" s="100"/>
      <c r="I42" s="105"/>
      <c r="J42" s="105"/>
      <c r="K42" s="105"/>
      <c r="L42" s="32"/>
    </row>
    <row r="43" spans="1:12" x14ac:dyDescent="0.35">
      <c r="A43" s="48">
        <v>10</v>
      </c>
      <c r="B43" s="52" t="s">
        <v>52</v>
      </c>
      <c r="C43" s="25"/>
      <c r="D43" s="49"/>
      <c r="E43" s="49"/>
      <c r="F43" s="124">
        <f>SUM(F44:F44)</f>
        <v>0</v>
      </c>
      <c r="G43" s="93">
        <f>IFERROR(F43/$F$5,)</f>
        <v>0</v>
      </c>
      <c r="H43" s="103"/>
      <c r="I43" s="95"/>
      <c r="J43" s="95"/>
      <c r="K43" s="95"/>
      <c r="L43" s="87"/>
    </row>
    <row r="44" spans="1:12" ht="15" thickBot="1" x14ac:dyDescent="0.4">
      <c r="A44" s="50"/>
      <c r="B44" s="30" t="s">
        <v>40</v>
      </c>
      <c r="C44" s="51"/>
      <c r="D44" s="32"/>
      <c r="E44" s="32"/>
      <c r="F44" s="115">
        <f>D44*E44</f>
        <v>0</v>
      </c>
      <c r="G44" s="99"/>
      <c r="H44" s="100"/>
      <c r="I44" s="105"/>
      <c r="J44" s="105"/>
      <c r="K44" s="105"/>
      <c r="L44" s="32"/>
    </row>
    <row r="45" spans="1:12" ht="15" thickBot="1" x14ac:dyDescent="0.4">
      <c r="A45" s="6"/>
      <c r="B45" s="7" t="s">
        <v>0</v>
      </c>
      <c r="C45" s="7"/>
      <c r="D45" s="22"/>
      <c r="E45" s="22"/>
      <c r="F45" s="107">
        <f t="shared" ref="F45:K45" si="0">F8+F12+F20+F16+F24+F28+F32+F36+F40+F43</f>
        <v>0</v>
      </c>
      <c r="G45" s="107">
        <f t="shared" si="0"/>
        <v>0</v>
      </c>
      <c r="H45" s="107">
        <f t="shared" si="0"/>
        <v>0</v>
      </c>
      <c r="I45" s="107">
        <f t="shared" si="0"/>
        <v>0</v>
      </c>
      <c r="J45" s="107">
        <f t="shared" si="0"/>
        <v>0</v>
      </c>
      <c r="K45" s="107">
        <f t="shared" si="0"/>
        <v>0</v>
      </c>
      <c r="L45" s="53">
        <f>SUM(H45:K45)</f>
        <v>0</v>
      </c>
    </row>
    <row r="46" spans="1:12" x14ac:dyDescent="0.35">
      <c r="A46" s="58"/>
      <c r="B46" s="8"/>
      <c r="C46" s="8"/>
      <c r="D46" s="53"/>
      <c r="E46" s="53"/>
      <c r="F46" s="125"/>
      <c r="G46" s="54"/>
      <c r="H46" s="54"/>
      <c r="I46" s="53"/>
      <c r="J46" s="53"/>
      <c r="K46" s="53"/>
      <c r="L46" s="66" t="s">
        <v>11</v>
      </c>
    </row>
    <row r="47" spans="1:12" x14ac:dyDescent="0.35">
      <c r="A47" s="58"/>
      <c r="B47" s="8" t="s">
        <v>41</v>
      </c>
      <c r="C47" s="8"/>
      <c r="D47" s="53"/>
      <c r="E47" s="53"/>
      <c r="F47" s="54"/>
      <c r="G47" s="54"/>
      <c r="H47" s="54"/>
      <c r="I47" s="53"/>
      <c r="J47" s="53"/>
      <c r="K47" s="53"/>
      <c r="L47" s="65" t="str">
        <f>IF(G45=(H45+I45+J45+K45),"oui","non")</f>
        <v>oui</v>
      </c>
    </row>
    <row r="49" spans="2:2" x14ac:dyDescent="0.35">
      <c r="B49" s="3" t="s">
        <v>42</v>
      </c>
    </row>
    <row r="50" spans="2:2" ht="75" customHeight="1" x14ac:dyDescent="0.35">
      <c r="B50" s="55" t="s">
        <v>45</v>
      </c>
    </row>
  </sheetData>
  <customSheetViews>
    <customSheetView guid="{CE496ABC-E222-4651-B594-98825FCD82A7}" scale="80" showPageBreaks="1" fitToPage="1" printArea="1">
      <pane xSplit="2" ySplit="7" topLeftCell="C29" activePane="bottomRight" state="frozen"/>
      <selection pane="bottomRight" activeCell="L65" sqref="L65"/>
      <pageMargins left="0.7" right="0.7" top="0.75" bottom="0.75" header="0.3" footer="0.3"/>
      <pageSetup paperSize="8" scale="70" orientation="landscape" r:id="rId1"/>
    </customSheetView>
    <customSheetView guid="{EC1ECB65-610D-46E4-9937-43968ECAC368}" scale="80" showPageBreaks="1" fitToPage="1" printArea="1">
      <pane xSplit="2" ySplit="7" topLeftCell="C29" activePane="bottomRight" state="frozen"/>
      <selection pane="bottomRight" activeCell="L65" sqref="L65"/>
      <pageMargins left="0.7" right="0.7" top="0.75" bottom="0.75" header="0.3" footer="0.3"/>
      <pageSetup paperSize="8" scale="72" orientation="landscape" r:id="rId2"/>
    </customSheetView>
    <customSheetView guid="{3947614A-4A16-4288-8CB5-0D07766CA823}" fitToPage="1">
      <pane xSplit="2" ySplit="7" topLeftCell="C8" activePane="bottomRight" state="frozen"/>
      <selection pane="bottomRight" activeCell="L66" sqref="L66"/>
      <pageMargins left="0.7" right="0.7" top="0.75" bottom="0.75" header="0.3" footer="0.3"/>
      <pageSetup paperSize="8" scale="68" orientation="landscape" r:id="rId3"/>
    </customSheetView>
    <customSheetView guid="{39B61D35-4102-4581-8F83-7033FD5816A0}" showPageBreaks="1" fitToPage="1" printArea="1">
      <pane xSplit="2" ySplit="7" topLeftCell="C8" activePane="bottomRight" state="frozen"/>
      <selection pane="bottomRight" activeCell="A2" sqref="A2"/>
      <pageMargins left="0.7" right="0.7" top="0.75" bottom="0.75" header="0.3" footer="0.3"/>
      <pageSetup paperSize="8" scale="74" orientation="landscape" r:id="rId4"/>
    </customSheetView>
    <customSheetView guid="{36CFCF2E-EDE0-439D-B7BC-FEAD06DD2DF4}" fitToPage="1">
      <pane xSplit="2" ySplit="7" topLeftCell="C8" activePane="bottomRight" state="frozen"/>
      <selection pane="bottomRight" activeCell="F5" sqref="F5"/>
      <pageMargins left="0.7" right="0.7" top="0.75" bottom="0.75" header="0.3" footer="0.3"/>
      <pageSetup paperSize="8" scale="74" orientation="landscape" r:id="rId5"/>
    </customSheetView>
    <customSheetView guid="{7DD6D16D-73FA-4C6B-BE0F-4C23985745B8}" fitToPage="1" printArea="1">
      <pane xSplit="2" ySplit="7" topLeftCell="I8" activePane="bottomRight" state="frozen"/>
      <selection pane="bottomRight" activeCell="P12" sqref="P12"/>
      <pageMargins left="0.7" right="0.7" top="0.75" bottom="0.75" header="0.3" footer="0.3"/>
      <pageSetup paperSize="8" scale="74" orientation="landscape" r:id="rId6"/>
    </customSheetView>
    <customSheetView guid="{178C15A6-2EC9-45A0-B8F0-0B6024968418}" showPageBreaks="1" fitToPage="1" printArea="1">
      <pane xSplit="2" ySplit="7" topLeftCell="E8" activePane="bottomRight" state="frozen"/>
      <selection pane="bottomRight" activeCell="Q16" sqref="Q16"/>
      <pageMargins left="0.7" right="0.7" top="0.75" bottom="0.75" header="0.3" footer="0.3"/>
      <pageSetup paperSize="8" scale="74" orientation="landscape" r:id="rId7"/>
    </customSheetView>
    <customSheetView guid="{B4CA211C-B814-418E-9378-4520A8E3C8E6}" scale="85" fitToPage="1">
      <pane xSplit="2" ySplit="7" topLeftCell="C8" activePane="bottomRight" state="frozen"/>
      <selection pane="bottomRight" activeCell="P12" sqref="P12"/>
      <pageMargins left="0.7" right="0.7" top="0.75" bottom="0.75" header="0.3" footer="0.3"/>
      <pageSetup paperSize="8" scale="74" orientation="landscape" r:id="rId8"/>
    </customSheetView>
    <customSheetView guid="{0C088E2F-6466-48F3-85B9-7C6092720285}" fitToPage="1">
      <pane xSplit="2" ySplit="7" topLeftCell="C8" activePane="bottomRight" state="frozen"/>
      <selection pane="bottomRight" activeCell="L66" sqref="L66"/>
      <pageMargins left="0.7" right="0.7" top="0.75" bottom="0.75" header="0.3" footer="0.3"/>
      <pageSetup paperSize="8" scale="74" orientation="landscape" r:id="rId9"/>
    </customSheetView>
    <customSheetView guid="{544C444E-5218-4F3D-BEC9-E8B5EDD0883F}" fitToPage="1">
      <pane xSplit="2" ySplit="7" topLeftCell="C8" activePane="bottomRight" state="frozen"/>
      <selection pane="bottomRight" activeCell="L66" sqref="L66"/>
      <pageMargins left="0.7" right="0.7" top="0.75" bottom="0.75" header="0.3" footer="0.3"/>
      <pageSetup paperSize="8" scale="68" orientation="landscape" r:id="rId10"/>
    </customSheetView>
    <customSheetView guid="{05C5A8C6-B8CD-4295-B36F-19E16BA27DCB}" fitToPage="1">
      <pane xSplit="2" ySplit="7" topLeftCell="C8" activePane="bottomRight" state="frozen"/>
      <selection pane="bottomRight" activeCell="L66" sqref="L66"/>
      <pageMargins left="0.7" right="0.7" top="0.75" bottom="0.75" header="0.3" footer="0.3"/>
      <pageSetup paperSize="8" scale="67" orientation="landscape" r:id="rId11"/>
    </customSheetView>
    <customSheetView guid="{69E907E2-E4AA-4E51-B954-A997ECA6B084}" scale="80" fitToPage="1">
      <pane xSplit="2" ySplit="7" topLeftCell="C29" activePane="bottomRight" state="frozen"/>
      <selection pane="bottomRight" activeCell="B30" sqref="B30"/>
      <pageMargins left="0.7" right="0.7" top="0.75" bottom="0.75" header="0.3" footer="0.3"/>
      <pageSetup paperSize="8" scale="70" orientation="landscape" r:id="rId12"/>
    </customSheetView>
  </customSheetViews>
  <mergeCells count="2">
    <mergeCell ref="D5:E5"/>
    <mergeCell ref="H5:I5"/>
  </mergeCells>
  <pageMargins left="0.7" right="0.7" top="0.75" bottom="0.75" header="0.3" footer="0.3"/>
  <pageSetup paperSize="8" scale="67"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16098-9C52-4B6A-9489-2AC8912A8320}">
  <dimension ref="A1:C62"/>
  <sheetViews>
    <sheetView zoomScale="60" zoomScaleNormal="60" workbookViewId="0">
      <selection sqref="A1:C1"/>
    </sheetView>
  </sheetViews>
  <sheetFormatPr defaultColWidth="8.81640625" defaultRowHeight="15.5" x14ac:dyDescent="0.35"/>
  <cols>
    <col min="1" max="1" width="33.453125" style="133" customWidth="1"/>
    <col min="2" max="2" width="50.1796875" style="137" customWidth="1"/>
    <col min="3" max="3" width="106" style="137" customWidth="1"/>
  </cols>
  <sheetData>
    <row r="1" spans="1:3" ht="37" customHeight="1" x14ac:dyDescent="0.45">
      <c r="A1" s="151" t="s">
        <v>162</v>
      </c>
      <c r="B1" s="152"/>
      <c r="C1" s="152"/>
    </row>
    <row r="3" spans="1:3" x14ac:dyDescent="0.35">
      <c r="A3" s="126" t="s">
        <v>54</v>
      </c>
      <c r="B3" s="126" t="s">
        <v>55</v>
      </c>
      <c r="C3" s="127" t="s">
        <v>56</v>
      </c>
    </row>
    <row r="4" spans="1:3" ht="155" x14ac:dyDescent="0.35">
      <c r="A4" s="149" t="s">
        <v>57</v>
      </c>
      <c r="B4" s="128" t="s">
        <v>58</v>
      </c>
      <c r="C4" s="129" t="s">
        <v>59</v>
      </c>
    </row>
    <row r="5" spans="1:3" ht="170.5" x14ac:dyDescent="0.35">
      <c r="A5" s="149"/>
      <c r="B5" s="128" t="s">
        <v>60</v>
      </c>
      <c r="C5" s="129" t="s">
        <v>61</v>
      </c>
    </row>
    <row r="6" spans="1:3" ht="155" x14ac:dyDescent="0.35">
      <c r="A6" s="149"/>
      <c r="B6" s="128" t="s">
        <v>62</v>
      </c>
      <c r="C6" s="129" t="s">
        <v>63</v>
      </c>
    </row>
    <row r="7" spans="1:3" ht="124" x14ac:dyDescent="0.35">
      <c r="A7" s="149"/>
      <c r="B7" s="128" t="s">
        <v>64</v>
      </c>
      <c r="C7" s="129" t="s">
        <v>65</v>
      </c>
    </row>
    <row r="8" spans="1:3" ht="77.5" x14ac:dyDescent="0.35">
      <c r="A8" s="149"/>
      <c r="B8" s="128" t="s">
        <v>66</v>
      </c>
      <c r="C8" s="129" t="s">
        <v>67</v>
      </c>
    </row>
    <row r="9" spans="1:3" ht="155" x14ac:dyDescent="0.35">
      <c r="A9" s="149"/>
      <c r="B9" s="128" t="s">
        <v>68</v>
      </c>
      <c r="C9" s="129" t="s">
        <v>69</v>
      </c>
    </row>
    <row r="10" spans="1:3" ht="217" x14ac:dyDescent="0.35">
      <c r="A10" s="149"/>
      <c r="B10" s="128" t="s">
        <v>70</v>
      </c>
      <c r="C10" s="129" t="s">
        <v>71</v>
      </c>
    </row>
    <row r="11" spans="1:3" x14ac:dyDescent="0.35">
      <c r="A11" s="149"/>
      <c r="B11" s="128" t="s">
        <v>72</v>
      </c>
      <c r="C11" s="129" t="s">
        <v>73</v>
      </c>
    </row>
    <row r="12" spans="1:3" ht="108.5" x14ac:dyDescent="0.35">
      <c r="A12" s="150" t="s">
        <v>74</v>
      </c>
      <c r="B12" s="128" t="s">
        <v>75</v>
      </c>
      <c r="C12" s="129" t="s">
        <v>76</v>
      </c>
    </row>
    <row r="13" spans="1:3" ht="93" x14ac:dyDescent="0.35">
      <c r="A13" s="150"/>
      <c r="B13" s="128" t="s">
        <v>77</v>
      </c>
      <c r="C13" s="129" t="s">
        <v>78</v>
      </c>
    </row>
    <row r="14" spans="1:3" ht="108.5" x14ac:dyDescent="0.35">
      <c r="A14" s="150"/>
      <c r="B14" s="128" t="s">
        <v>79</v>
      </c>
      <c r="C14" s="129" t="s">
        <v>80</v>
      </c>
    </row>
    <row r="15" spans="1:3" ht="124" x14ac:dyDescent="0.35">
      <c r="A15" s="150"/>
      <c r="B15" s="128" t="s">
        <v>81</v>
      </c>
      <c r="C15" s="130" t="s">
        <v>82</v>
      </c>
    </row>
    <row r="16" spans="1:3" ht="62" x14ac:dyDescent="0.35">
      <c r="A16" s="150"/>
      <c r="B16" s="128" t="s">
        <v>83</v>
      </c>
      <c r="C16" s="129" t="s">
        <v>84</v>
      </c>
    </row>
    <row r="17" spans="1:3" ht="31" x14ac:dyDescent="0.35">
      <c r="A17" s="150"/>
      <c r="B17" s="128" t="s">
        <v>85</v>
      </c>
      <c r="C17" s="129" t="s">
        <v>73</v>
      </c>
    </row>
    <row r="18" spans="1:3" ht="68.900000000000006" customHeight="1" x14ac:dyDescent="0.35">
      <c r="A18" s="149" t="s">
        <v>86</v>
      </c>
      <c r="B18" s="128" t="s">
        <v>87</v>
      </c>
      <c r="C18" s="129" t="s">
        <v>88</v>
      </c>
    </row>
    <row r="19" spans="1:3" ht="111" customHeight="1" x14ac:dyDescent="0.35">
      <c r="A19" s="150"/>
      <c r="B19" s="131" t="s">
        <v>89</v>
      </c>
      <c r="C19" s="129" t="s">
        <v>90</v>
      </c>
    </row>
    <row r="20" spans="1:3" ht="124" x14ac:dyDescent="0.35">
      <c r="A20" s="150"/>
      <c r="B20" s="131" t="s">
        <v>91</v>
      </c>
      <c r="C20" s="129" t="s">
        <v>92</v>
      </c>
    </row>
    <row r="21" spans="1:3" ht="69" customHeight="1" x14ac:dyDescent="0.35">
      <c r="A21" s="150"/>
      <c r="B21" s="128" t="s">
        <v>93</v>
      </c>
      <c r="C21" s="129" t="s">
        <v>94</v>
      </c>
    </row>
    <row r="22" spans="1:3" ht="77.5" x14ac:dyDescent="0.35">
      <c r="A22" s="150"/>
      <c r="B22" s="128" t="s">
        <v>95</v>
      </c>
      <c r="C22" s="129" t="s">
        <v>96</v>
      </c>
    </row>
    <row r="23" spans="1:3" ht="77.5" x14ac:dyDescent="0.35">
      <c r="A23" s="150"/>
      <c r="B23" s="128" t="s">
        <v>97</v>
      </c>
      <c r="C23" s="129" t="s">
        <v>98</v>
      </c>
    </row>
    <row r="24" spans="1:3" ht="28" customHeight="1" x14ac:dyDescent="0.35">
      <c r="A24" s="150"/>
      <c r="B24" s="131" t="s">
        <v>99</v>
      </c>
      <c r="C24" s="129" t="s">
        <v>73</v>
      </c>
    </row>
    <row r="25" spans="1:3" ht="186" x14ac:dyDescent="0.35">
      <c r="A25" s="149" t="s">
        <v>100</v>
      </c>
      <c r="B25" s="131" t="s">
        <v>101</v>
      </c>
      <c r="C25" s="129" t="s">
        <v>102</v>
      </c>
    </row>
    <row r="26" spans="1:3" ht="108.5" x14ac:dyDescent="0.35">
      <c r="A26" s="153"/>
      <c r="B26" s="131" t="s">
        <v>103</v>
      </c>
      <c r="C26" s="129" t="s">
        <v>104</v>
      </c>
    </row>
    <row r="27" spans="1:3" ht="263.5" x14ac:dyDescent="0.35">
      <c r="A27" s="153"/>
      <c r="B27" s="131" t="s">
        <v>105</v>
      </c>
      <c r="C27" s="129" t="s">
        <v>106</v>
      </c>
    </row>
    <row r="28" spans="1:3" ht="124" x14ac:dyDescent="0.35">
      <c r="A28" s="153"/>
      <c r="B28" s="131" t="s">
        <v>107</v>
      </c>
      <c r="C28" s="129" t="s">
        <v>108</v>
      </c>
    </row>
    <row r="29" spans="1:3" ht="124" x14ac:dyDescent="0.35">
      <c r="A29" s="153"/>
      <c r="B29" s="131" t="s">
        <v>109</v>
      </c>
      <c r="C29" s="129" t="s">
        <v>110</v>
      </c>
    </row>
    <row r="30" spans="1:3" ht="31" x14ac:dyDescent="0.35">
      <c r="A30" s="153"/>
      <c r="B30" s="131" t="s">
        <v>111</v>
      </c>
      <c r="C30" s="129" t="s">
        <v>73</v>
      </c>
    </row>
    <row r="31" spans="1:3" ht="155" x14ac:dyDescent="0.35">
      <c r="A31" s="149" t="s">
        <v>112</v>
      </c>
      <c r="B31" s="128" t="s">
        <v>113</v>
      </c>
      <c r="C31" s="129" t="s">
        <v>114</v>
      </c>
    </row>
    <row r="32" spans="1:3" ht="46.5" x14ac:dyDescent="0.35">
      <c r="A32" s="149"/>
      <c r="B32" s="128" t="s">
        <v>115</v>
      </c>
      <c r="C32" s="129" t="s">
        <v>116</v>
      </c>
    </row>
    <row r="33" spans="1:3" ht="108.5" x14ac:dyDescent="0.35">
      <c r="A33" s="149"/>
      <c r="B33" s="128" t="s">
        <v>117</v>
      </c>
      <c r="C33" s="129" t="s">
        <v>118</v>
      </c>
    </row>
    <row r="34" spans="1:3" ht="77.5" x14ac:dyDescent="0.35">
      <c r="A34" s="149"/>
      <c r="B34" s="128" t="s">
        <v>119</v>
      </c>
      <c r="C34" s="129" t="s">
        <v>120</v>
      </c>
    </row>
    <row r="35" spans="1:3" ht="31" x14ac:dyDescent="0.35">
      <c r="A35" s="149"/>
      <c r="B35" s="128" t="s">
        <v>121</v>
      </c>
      <c r="C35" s="129" t="s">
        <v>73</v>
      </c>
    </row>
    <row r="36" spans="1:3" ht="77.5" x14ac:dyDescent="0.35">
      <c r="A36" s="149" t="s">
        <v>122</v>
      </c>
      <c r="B36" s="131" t="s">
        <v>123</v>
      </c>
      <c r="C36" s="129" t="s">
        <v>124</v>
      </c>
    </row>
    <row r="37" spans="1:3" ht="294.5" x14ac:dyDescent="0.35">
      <c r="A37" s="149"/>
      <c r="B37" s="131" t="s">
        <v>125</v>
      </c>
      <c r="C37" s="129" t="s">
        <v>126</v>
      </c>
    </row>
    <row r="38" spans="1:3" ht="69" customHeight="1" x14ac:dyDescent="0.35">
      <c r="A38" s="149"/>
      <c r="B38" s="131" t="s">
        <v>127</v>
      </c>
      <c r="C38" s="129" t="s">
        <v>128</v>
      </c>
    </row>
    <row r="39" spans="1:3" ht="108.5" x14ac:dyDescent="0.35">
      <c r="A39" s="149"/>
      <c r="B39" s="131" t="s">
        <v>129</v>
      </c>
      <c r="C39" s="129" t="s">
        <v>130</v>
      </c>
    </row>
    <row r="40" spans="1:3" ht="124" x14ac:dyDescent="0.35">
      <c r="A40" s="149"/>
      <c r="B40" s="131" t="s">
        <v>131</v>
      </c>
      <c r="C40" s="129" t="s">
        <v>132</v>
      </c>
    </row>
    <row r="41" spans="1:3" ht="31" x14ac:dyDescent="0.35">
      <c r="A41" s="149"/>
      <c r="B41" s="131" t="s">
        <v>133</v>
      </c>
      <c r="C41" s="129" t="s">
        <v>73</v>
      </c>
    </row>
    <row r="42" spans="1:3" ht="139.5" x14ac:dyDescent="0.35">
      <c r="A42" s="149" t="s">
        <v>134</v>
      </c>
      <c r="B42" s="128" t="s">
        <v>135</v>
      </c>
      <c r="C42" s="129" t="s">
        <v>136</v>
      </c>
    </row>
    <row r="43" spans="1:3" ht="93" x14ac:dyDescent="0.35">
      <c r="A43" s="149"/>
      <c r="B43" s="128" t="s">
        <v>137</v>
      </c>
      <c r="C43" s="129" t="s">
        <v>138</v>
      </c>
    </row>
    <row r="44" spans="1:3" ht="225.75" customHeight="1" x14ac:dyDescent="0.35">
      <c r="A44" s="149"/>
      <c r="B44" s="131" t="s">
        <v>139</v>
      </c>
      <c r="C44" s="129" t="s">
        <v>140</v>
      </c>
    </row>
    <row r="45" spans="1:3" ht="46.5" x14ac:dyDescent="0.35">
      <c r="A45" s="149"/>
      <c r="B45" s="131" t="s">
        <v>141</v>
      </c>
      <c r="C45" s="129" t="s">
        <v>73</v>
      </c>
    </row>
    <row r="46" spans="1:3" ht="108.5" x14ac:dyDescent="0.35">
      <c r="A46" s="150" t="s">
        <v>142</v>
      </c>
      <c r="B46" s="128" t="s">
        <v>143</v>
      </c>
      <c r="C46" s="129" t="s">
        <v>144</v>
      </c>
    </row>
    <row r="47" spans="1:3" ht="124" x14ac:dyDescent="0.35">
      <c r="A47" s="150"/>
      <c r="B47" s="131" t="s">
        <v>145</v>
      </c>
      <c r="C47" s="129" t="s">
        <v>146</v>
      </c>
    </row>
    <row r="48" spans="1:3" ht="108.5" x14ac:dyDescent="0.35">
      <c r="A48" s="150"/>
      <c r="B48" s="131" t="s">
        <v>147</v>
      </c>
      <c r="C48" s="129" t="s">
        <v>148</v>
      </c>
    </row>
    <row r="49" spans="1:3" x14ac:dyDescent="0.35">
      <c r="A49" s="150"/>
      <c r="B49" s="131" t="s">
        <v>149</v>
      </c>
      <c r="C49" s="129" t="s">
        <v>73</v>
      </c>
    </row>
    <row r="50" spans="1:3" ht="30.65" customHeight="1" x14ac:dyDescent="0.35">
      <c r="A50" s="149" t="s">
        <v>150</v>
      </c>
      <c r="B50" s="131" t="s">
        <v>151</v>
      </c>
      <c r="C50" s="129" t="s">
        <v>152</v>
      </c>
    </row>
    <row r="51" spans="1:3" ht="31" x14ac:dyDescent="0.35">
      <c r="A51" s="150"/>
      <c r="B51" s="131" t="s">
        <v>153</v>
      </c>
      <c r="C51" s="129" t="s">
        <v>154</v>
      </c>
    </row>
    <row r="52" spans="1:3" ht="31" x14ac:dyDescent="0.35">
      <c r="A52" s="150"/>
      <c r="B52" s="131" t="s">
        <v>155</v>
      </c>
      <c r="C52" s="132" t="s">
        <v>73</v>
      </c>
    </row>
    <row r="53" spans="1:3" x14ac:dyDescent="0.35">
      <c r="B53" s="134"/>
      <c r="C53" s="135"/>
    </row>
    <row r="55" spans="1:3" ht="17.5" x14ac:dyDescent="0.35">
      <c r="A55" s="136" t="s">
        <v>156</v>
      </c>
    </row>
    <row r="56" spans="1:3" ht="14.5" x14ac:dyDescent="0.35">
      <c r="A56" s="138"/>
      <c r="B56" s="139"/>
      <c r="C56" s="139"/>
    </row>
    <row r="57" spans="1:3" x14ac:dyDescent="0.35">
      <c r="A57" s="140"/>
      <c r="B57" s="141" t="s">
        <v>157</v>
      </c>
      <c r="C57" s="142"/>
    </row>
    <row r="58" spans="1:3" x14ac:dyDescent="0.35">
      <c r="A58" s="140"/>
      <c r="B58" s="141" t="s">
        <v>158</v>
      </c>
      <c r="C58" s="142"/>
    </row>
    <row r="59" spans="1:3" x14ac:dyDescent="0.35">
      <c r="A59" s="140"/>
      <c r="B59" s="141" t="s">
        <v>159</v>
      </c>
      <c r="C59" s="142"/>
    </row>
    <row r="61" spans="1:3" x14ac:dyDescent="0.35">
      <c r="A61" s="133" t="s">
        <v>160</v>
      </c>
    </row>
    <row r="62" spans="1:3" x14ac:dyDescent="0.35">
      <c r="A62" s="143" t="s">
        <v>161</v>
      </c>
    </row>
  </sheetData>
  <mergeCells count="10">
    <mergeCell ref="A36:A41"/>
    <mergeCell ref="A42:A45"/>
    <mergeCell ref="A46:A49"/>
    <mergeCell ref="A50:A52"/>
    <mergeCell ref="A1:C1"/>
    <mergeCell ref="A4:A11"/>
    <mergeCell ref="A12:A17"/>
    <mergeCell ref="A18:A24"/>
    <mergeCell ref="A25:A30"/>
    <mergeCell ref="A31:A35"/>
  </mergeCell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3cb0222-e980-4273-ad97-85dba3159c09" ContentTypeId="0x010100C3D6A0F43FD4514CA7DB02C0920BA01A" PreviousValue="false"/>
</file>

<file path=customXml/item2.xml><?xml version="1.0" encoding="utf-8"?>
<ct:contentTypeSchema xmlns:ct="http://schemas.microsoft.com/office/2006/metadata/contentType" xmlns:ma="http://schemas.microsoft.com/office/2006/metadata/properties/metaAttributes" ct:_="" ma:_="" ma:contentTypeName="Gavi PowerPoint Presentation" ma:contentTypeID="0x010100C3D6A0F43FD4514CA7DB02C0920BA01A001EADABF657521F47BF740E897E558E9A" ma:contentTypeVersion="239" ma:contentTypeDescription="" ma:contentTypeScope="" ma:versionID="a51edec8b2d8d88964c908613b647bd0">
  <xsd:schema xmlns:xsd="http://www.w3.org/2001/XMLSchema" xmlns:xs="http://www.w3.org/2001/XMLSchema" xmlns:p="http://schemas.microsoft.com/office/2006/metadata/properties" xmlns:ns2="d0706217-df7c-4bf4-936d-b09aa3b837af" xmlns:ns3="57a992bc-bd44-4bca-8c15-5d6bcceffd31" targetNamespace="http://schemas.microsoft.com/office/2006/metadata/properties" ma:root="true" ma:fieldsID="f63ad23990bd551d031d667bde628562" ns2:_="" ns3:_="">
    <xsd:import namespace="d0706217-df7c-4bf4-936d-b09aa3b837af"/>
    <xsd:import namespace="57a992bc-bd44-4bca-8c15-5d6bcceffd31"/>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b12ebb60-5d4a-407c-9ab8-0b5826b57b5f}" ma:internalName="TaxCatchAll" ma:showField="CatchAllData" ma:web="57a992bc-bd44-4bca-8c15-5d6bcceffd31">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b12ebb60-5d4a-407c-9ab8-0b5826b57b5f}" ma:internalName="TaxCatchAllLabel" ma:readOnly="true" ma:showField="CatchAllDataLabel" ma:web="57a992bc-bd44-4bca-8c15-5d6bcceffd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a992bc-bd44-4bca-8c15-5d6bcceffd3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7a992bc-bd44-4bca-8c15-5d6bcceffd31">GAVI-1041939571-935532</_dlc_DocId>
    <_dlc_DocIdUrl xmlns="57a992bc-bd44-4bca-8c15-5d6bcceffd31">
      <Url>https://gavinet.sharepoint.com/teams/fop/pfa/_layouts/15/DocIdRedir.aspx?ID=GAVI-1041939571-935532</Url>
      <Description>GAVI-1041939571-935532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762582E-1F7F-4BD1-A45C-D46810B20237}">
  <ds:schemaRefs>
    <ds:schemaRef ds:uri="Microsoft.SharePoint.Taxonomy.ContentTypeSync"/>
  </ds:schemaRefs>
</ds:datastoreItem>
</file>

<file path=customXml/itemProps2.xml><?xml version="1.0" encoding="utf-8"?>
<ds:datastoreItem xmlns:ds="http://schemas.openxmlformats.org/officeDocument/2006/customXml" ds:itemID="{4FA34644-CA81-4B97-967D-7E7B7C4E6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7a992bc-bd44-4bca-8c15-5d6bcceff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E8EB50-F4A3-4B62-A943-0E70CCBBEC86}">
  <ds:schemaRefs>
    <ds:schemaRef ds:uri="d0706217-df7c-4bf4-936d-b09aa3b837af"/>
    <ds:schemaRef ds:uri="http://purl.org/dc/terms/"/>
    <ds:schemaRef ds:uri="57a992bc-bd44-4bca-8c15-5d6bcceffd31"/>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A816FFC6-1692-43D0-8FF7-ACD498AE14B5}">
  <ds:schemaRefs>
    <ds:schemaRef ds:uri="http://schemas.microsoft.com/sharepoint/v3/contenttype/forms"/>
  </ds:schemaRefs>
</ds:datastoreItem>
</file>

<file path=customXml/itemProps5.xml><?xml version="1.0" encoding="utf-8"?>
<ds:datastoreItem xmlns:ds="http://schemas.openxmlformats.org/officeDocument/2006/customXml" ds:itemID="{21EF6F37-A56B-4006-8B2A-061E27F3766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Tableau récapitulatif de la dem</vt:lpstr>
      <vt:lpstr>détail des coûts Op</vt:lpstr>
      <vt:lpstr>Cadre d'investissement</vt:lpstr>
      <vt:lpstr>'détail des coûts Op'!Print_Area</vt:lpstr>
    </vt:vector>
  </TitlesOfParts>
  <Company>PATH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Fedorenko</dc:creator>
  <cp:lastModifiedBy>Gurleen Hans</cp:lastModifiedBy>
  <cp:lastPrinted>2015-09-10T14:39:30Z</cp:lastPrinted>
  <dcterms:created xsi:type="dcterms:W3CDTF">2013-11-10T19:45:51Z</dcterms:created>
  <dcterms:modified xsi:type="dcterms:W3CDTF">2022-02-10T11:00:07Z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0x010100C3D6A0F43FD4514CA7DB02C0920BA01A001EADABF657521F47BF740E897E558E9A</vt:lpwstr>
  </property>
  <property fmtid="{D5CDD505-2E9C-101B-9397-08002B2CF9AE}" pid="3" name="MSIP_Label_0a957285-7815-485a-9751-5b273b784ad5_Enabled">
    <vt:lpwstr>true</vt:lpwstr>
  </property>
  <property fmtid="{D5CDD505-2E9C-101B-9397-08002B2CF9AE}" pid="4" name="MSIP_Label_0a957285-7815-485a-9751-5b273b784ad5_SetDate">
    <vt:lpwstr>2022-02-09T16:38:20Z</vt:lpwstr>
  </property>
  <property fmtid="{D5CDD505-2E9C-101B-9397-08002B2CF9AE}" pid="5" name="MSIP_Label_0a957285-7815-485a-9751-5b273b784ad5_Method">
    <vt:lpwstr>Privileged</vt:lpwstr>
  </property>
  <property fmtid="{D5CDD505-2E9C-101B-9397-08002B2CF9AE}" pid="6" name="MSIP_Label_0a957285-7815-485a-9751-5b273b784ad5_Name">
    <vt:lpwstr>0a957285-7815-485a-9751-5b273b784ad5</vt:lpwstr>
  </property>
  <property fmtid="{D5CDD505-2E9C-101B-9397-08002B2CF9AE}" pid="7" name="MSIP_Label_0a957285-7815-485a-9751-5b273b784ad5_SiteId">
    <vt:lpwstr>1de6d9f3-0daf-4df6-b9d6-5959f16f6118</vt:lpwstr>
  </property>
  <property fmtid="{D5CDD505-2E9C-101B-9397-08002B2CF9AE}" pid="8" name="MSIP_Label_0a957285-7815-485a-9751-5b273b784ad5_ActionId">
    <vt:lpwstr>61e208d7-cf5d-4752-84f4-0000fa4fe88e</vt:lpwstr>
  </property>
  <property fmtid="{D5CDD505-2E9C-101B-9397-08002B2CF9AE}" pid="9" name="MSIP_Label_0a957285-7815-485a-9751-5b273b784ad5_ContentBits">
    <vt:lpwstr>0</vt:lpwstr>
  </property>
  <property fmtid="{D5CDD505-2E9C-101B-9397-08002B2CF9AE}" pid="10" name="_dlc_DocIdItemGuid">
    <vt:lpwstr>65287756-ed72-428e-a0d9-56f6cf87662b</vt:lpwstr>
  </property>
</Properties>
</file>