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codeName="ThisWorkbook" defaultThemeVersion="124226"/>
  <mc:AlternateContent xmlns:mc="http://schemas.openxmlformats.org/markup-compatibility/2006">
    <mc:Choice Requires="x15">
      <x15ac:absPath xmlns:x15ac="http://schemas.microsoft.com/office/spreadsheetml/2010/11/ac" url="C:\DiskD\3. who oss-2017-2024\5. QA\assessement tools\GSDP tool\final versions\"/>
    </mc:Choice>
  </mc:AlternateContent>
  <xr:revisionPtr revIDLastSave="0" documentId="13_ncr:1_{5524AD8C-330E-4DE7-B51A-AB5928037F16}" xr6:coauthVersionLast="47" xr6:coauthVersionMax="47" xr10:uidLastSave="{00000000-0000-0000-0000-000000000000}"/>
  <bookViews>
    <workbookView xWindow="28680" yWindow="-120" windowWidth="29040" windowHeight="15840" tabRatio="731" xr2:uid="{00000000-000D-0000-FFFF-FFFF00000000}"/>
  </bookViews>
  <sheets>
    <sheet name=" a. Introduction" sheetId="10" r:id="rId1"/>
    <sheet name=" b. Évaluations admin. &amp; log." sheetId="14" r:id="rId2"/>
    <sheet name="c. Évaluation des BPSD" sheetId="11" r:id="rId3"/>
    <sheet name=" d. Conclusion" sheetId="13" r:id="rId4"/>
    <sheet name="Liste -ne pas suppr" sheetId="15" state="hidden" r:id="rId5"/>
    <sheet name=" e. Photos et mise en page" sheetId="16" r:id="rId6"/>
    <sheet name=" Annexe" sheetId="18" r:id="rId7"/>
  </sheets>
  <externalReferences>
    <externalReference r:id="rId8"/>
    <externalReference r:id="rId9"/>
    <externalReference r:id="rId10"/>
    <externalReference r:id="rId11"/>
  </externalReferences>
  <definedNames>
    <definedName name="_xlnm.Print_Area" localSheetId="0">[1]a!$B$1:$F$69</definedName>
    <definedName name="_xlnm.Print_Area" localSheetId="1">[2]b!$A$2:$J$122</definedName>
    <definedName name="_xlnm.Print_Area" localSheetId="3">[3]d!$A$1:$H$82</definedName>
    <definedName name="_xlnm.Print_Area" localSheetId="2">[4]c!$A$1:$L$116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2" i="13" l="1"/>
  <c r="G31" i="13"/>
  <c r="G20" i="13"/>
  <c r="G10" i="13"/>
  <c r="G11" i="13"/>
  <c r="G12" i="13"/>
  <c r="G13" i="13"/>
  <c r="G14" i="13"/>
  <c r="G9" i="13"/>
  <c r="G91" i="11"/>
  <c r="G28" i="13" s="1"/>
  <c r="G55" i="11"/>
  <c r="G23" i="13" s="1"/>
  <c r="G23" i="11"/>
  <c r="G46" i="11"/>
  <c r="G22" i="13" s="1"/>
  <c r="G81" i="11"/>
  <c r="G27" i="13" s="1"/>
  <c r="G70" i="11"/>
  <c r="G26" i="13" s="1"/>
  <c r="G33" i="11"/>
  <c r="G21" i="13" s="1"/>
  <c r="G99" i="11"/>
  <c r="G29" i="13" s="1"/>
</calcChain>
</file>

<file path=xl/sharedStrings.xml><?xml version="1.0" encoding="utf-8"?>
<sst xmlns="http://schemas.openxmlformats.org/spreadsheetml/2006/main" count="954" uniqueCount="370">
  <si>
    <t>Notation</t>
  </si>
  <si>
    <t>calcul automatique</t>
  </si>
  <si>
    <t>Niveau 1</t>
  </si>
  <si>
    <t>Niveau 2</t>
  </si>
  <si>
    <t>Niveau 3</t>
  </si>
  <si>
    <t>Niveau 4</t>
  </si>
  <si>
    <t>#1</t>
  </si>
  <si>
    <t>#2</t>
  </si>
  <si>
    <t>#3</t>
  </si>
  <si>
    <t>#4</t>
  </si>
  <si>
    <t>#5</t>
  </si>
  <si>
    <t>#6</t>
  </si>
  <si>
    <t>#7</t>
  </si>
  <si>
    <t>Exemple n°0</t>
  </si>
  <si>
    <t xml:space="preserve"> Le stockage des produits de la chaîne du froid n'est pas satisfaisant et peut conduire à des ruptures de la chaîne du froid : la surveillance n'est pas effectuée le week-end et il n'y a pas de système de secours énergétique en place.</t>
  </si>
  <si>
    <t>Date de l'évaluation</t>
  </si>
  <si>
    <t>Nom du ou des évaluateurs</t>
  </si>
  <si>
    <t>Position du ou des évaluateurs</t>
  </si>
  <si>
    <t>https://cdn.who.int/media/docs/default-source/medicines/norms-and-standards/guidelines/regulatory-standards/trs953-annex2-appendix1-stability-conditions-table-2018.pdf?sfvrsn=74032aec_12&amp;download=true</t>
  </si>
  <si>
    <t>Quels sont les principaux risques ?</t>
  </si>
  <si>
    <t>LISTE</t>
  </si>
  <si>
    <t>Oui</t>
  </si>
  <si>
    <t>Non</t>
  </si>
  <si>
    <t>Aucune information</t>
  </si>
  <si>
    <t>L'entrepôt possède-t-il :</t>
  </si>
  <si>
    <t>- Des toilettes ?</t>
  </si>
  <si>
    <t>- Des douches ?</t>
  </si>
  <si>
    <t>- Des vestiaires ?</t>
  </si>
  <si>
    <t xml:space="preserve"> Non</t>
  </si>
  <si>
    <t>Partiellement</t>
  </si>
  <si>
    <t>1. INFORMATIONS CLÉS RELATIVES À L’ÉVALUATION</t>
  </si>
  <si>
    <t>2.1. Informations clés sur la réglementation pharmaceutique</t>
  </si>
  <si>
    <t xml:space="preserve"> L'entrepôt répond-il aux exigences minimales pour :</t>
  </si>
  <si>
    <t xml:space="preserve"> Avez-vous d’autres commentaires ?</t>
  </si>
  <si>
    <t>Mis en œuvre</t>
  </si>
  <si>
    <t>Non implémenté</t>
  </si>
  <si>
    <t xml:space="preserve"> Partiellement implémenté</t>
  </si>
  <si>
    <t>Des agents de sécurité sont-ils présents dans l'enceinte de l'établissement 24 heures sur 24, 7 jours sur 7 ?</t>
  </si>
  <si>
    <t>Justifications</t>
  </si>
  <si>
    <t>Section 7. Revue de direction</t>
  </si>
  <si>
    <t>L’évaluation de la direction n’est pas vraiment nécessaire dans les situations d’urgence</t>
  </si>
  <si>
    <t xml:space="preserve"> Des plaintes peuvent être reçues, mais l'évaluation dans cet outil peut être trop technique pour les logisticiens</t>
  </si>
  <si>
    <t>Section 6. Gestion des risques liés à la qualité</t>
  </si>
  <si>
    <t>Section 9. Marchandises retournées</t>
  </si>
  <si>
    <t>3.3 Conditions de stockage</t>
  </si>
  <si>
    <t>Non applicable</t>
  </si>
  <si>
    <t>Section 14 : Matériel</t>
  </si>
  <si>
    <t>Section 15 : Qualification et validation</t>
  </si>
  <si>
    <t>Section 8. Réclamations</t>
  </si>
  <si>
    <t>Article 21 : Inspection</t>
  </si>
  <si>
    <t>Exigences minimales non respectées</t>
  </si>
  <si>
    <t>Exigences minimales partiellement satisfaites</t>
  </si>
  <si>
    <t>Exigences minimales respectées</t>
  </si>
  <si>
    <t>Évaluation administrative et logistique</t>
  </si>
  <si>
    <t>Prochaine réévaluation prévue ?</t>
  </si>
  <si>
    <t>Veuillez décrire ici les principales faiblesses afin que des mesures correctives puissent être mises en œuvre.</t>
  </si>
  <si>
    <t>X</t>
  </si>
  <si>
    <t>O</t>
  </si>
  <si>
    <t>Section 16 : Personnel</t>
  </si>
  <si>
    <t>Note administrative et logistique</t>
  </si>
  <si>
    <t>Score GSDP</t>
  </si>
  <si>
    <t>Score</t>
  </si>
  <si>
    <t>3. ÉVALUATION RAPIDE DES BONNES PRATIQUES DE STOCKAGE ET DE DISTRIBUTION</t>
  </si>
  <si>
    <t>4. CONCLUSION DE L'ÉVALUATION DE L'ENTREPÔT</t>
  </si>
  <si>
    <t>4.2 Résumé des faiblesses et des principaux risques</t>
  </si>
  <si>
    <t>4.3 Niveaux de maturité (remplis par le personnel technique)</t>
  </si>
  <si>
    <t>4.4. Réévaluation planifiée</t>
  </si>
  <si>
    <t>4. CONCLUSION : RÉSULTATS DE L'ÉVALUATION DE L'ENTREPÔT</t>
  </si>
  <si>
    <t>L'entrepôt dispose-t-il d'une zone de quarantaine verrouillée pour stocker les produits en quarantaine (en attente d'une décision de qualité) ?</t>
  </si>
  <si>
    <t>Décrire comment le contrôle des stocks est effectué (en utilisant par exemple un système informatisé, des fiches de stock, des fiches de bac)</t>
  </si>
  <si>
    <t>Commentaires</t>
  </si>
  <si>
    <t xml:space="preserve"> Si oui :</t>
  </si>
  <si>
    <t>Capacité de stockage</t>
  </si>
  <si>
    <t>Localisation et accès à l'entrepôt</t>
  </si>
  <si>
    <t>Matériel de manutention</t>
  </si>
  <si>
    <t>Évaluation rapide des bonnes pratiques de stockage et de distribution (BPD)</t>
  </si>
  <si>
    <t>Les zones clés sont-elles bien identifiées (réception, préparation des commandes, zone d'expédition, quarantaine, zone des produits rejetés) ?</t>
  </si>
  <si>
    <t xml:space="preserve"> L'entrepôt dispose-t-il d'un espace dédié, verrouillé et à accès restreint (placard, local) pour stocker les produits contrôlés (stupéfiants et psychotropes) ?</t>
  </si>
  <si>
    <t>Les registres indiquent-ils des conditions de stockage adéquates pour les produits qui doivent être stockés à une température inférieure à -20°C ?</t>
  </si>
  <si>
    <t>4.2 Résumé des faiblesses, des principaux risques et des mesures correctives potentielles</t>
  </si>
  <si>
    <t xml:space="preserve"> Mettre en place des systèmes de secours pour tous les équipements de la chaîne du froid avec un système de surveillance adéquat le week-end</t>
  </si>
  <si>
    <t>Insérer des photos et un plan (si disponible) de l'entrepôt si nécessaire (format réduit)</t>
  </si>
  <si>
    <t>Modules liés à l'entrepôt vide</t>
  </si>
  <si>
    <t>https://www.who.int/publications/m/item/trs-1025-annex-7</t>
  </si>
  <si>
    <t>TRS 1025 - Annexe 7 : Bonnes pratiques de stockage et de distribution des produits médicaux</t>
  </si>
  <si>
    <t>0. CONTEXTE, OBJECTIF ET MÉTHODOLOGIE DE L'OUTIL</t>
  </si>
  <si>
    <t>Contexte et objectif</t>
  </si>
  <si>
    <t>Méthodologie recommandée</t>
  </si>
  <si>
    <t xml:space="preserve"> Date de fin de validité de l'évaluation ?</t>
  </si>
  <si>
    <t>4.4. Validité des résultats et réévaluation prévue</t>
  </si>
  <si>
    <t xml:space="preserve"> Y a-t-il des signes de nuisibles (excréments, odeurs, produits mangés) dans l'entrepôt ?</t>
  </si>
  <si>
    <t>Si NON, veuillez écrire N/A dans les cellules suivantes</t>
  </si>
  <si>
    <t>Notation globale (pourcentage de conformité)</t>
  </si>
  <si>
    <t>Modules supplémentaires</t>
  </si>
  <si>
    <t>3.9 Expédition et transport</t>
  </si>
  <si>
    <t>* modules supplémentaires qui peuvent ou non être requis pour l'évaluation</t>
  </si>
  <si>
    <t xml:space="preserve"> Clause de non-responsabilité:</t>
  </si>
  <si>
    <t xml:space="preserve"> Cette évaluation des Bonnes Pratiques de Stockage et de Distribution est partielle. L'objectif des Niveaux de Maturité est donc ici de guider les décisions. Un fournisseur ou un entrepôt noté Niveau 3 ou 4 ne signifie pas que la conformité aux directives GSDP est totalement assurée : seul un audit GSDP complet permettrait de conclure sur la conformité aux GSDP.</t>
  </si>
  <si>
    <t>Modules supplémentaires (veuillez écrire N/A dans la cellule si non applicable)</t>
  </si>
  <si>
    <t>Bonnes pratiques de stockage et de distribution de l'OMS</t>
  </si>
  <si>
    <t>Documents de référence</t>
  </si>
  <si>
    <t>Définitions</t>
  </si>
  <si>
    <t>3.1 Organisation de l'entrepôt</t>
  </si>
  <si>
    <t>Remplissez toutes les cellules et fournissez des informations utiles ou une justification si nécessaire dans les cellules suivantes</t>
  </si>
  <si>
    <t>Nom de l'organisation</t>
  </si>
  <si>
    <t>Y a-t-il des activités à proximité susceptibles d’attirer les nuisibles (stockage de nourriture, activités industrielles ou commerciales, etc.) ?</t>
  </si>
  <si>
    <t xml:space="preserve"> commentaires supplémentaires :</t>
  </si>
  <si>
    <t>Justification / informations complémentaires</t>
  </si>
  <si>
    <t xml:space="preserve"> Les retours de marchandises ne sont pas fréquents dans les situations d'urgence. Les logisticiens ne sont peut-être pas suffisamment informés pour évaluer correctement la gestion des marchandises retournées.</t>
  </si>
  <si>
    <t xml:space="preserve"> Il s’agit d’un domaine très technique qui nécessite d’être évalué par des spécialistes.</t>
  </si>
  <si>
    <t>3.1 Organisation de l'entrepôt</t>
  </si>
  <si>
    <t>Le flux de produits est-il adéquat, c'est-à-dire conçu pour éviter tout mélange de produits (c'est-à-dire que les produits se déplacent de la zone de réception vers le stockage et vers les zones de préparation/expédition) ?</t>
  </si>
  <si>
    <t xml:space="preserve"> La zone de réception des marchandises entrantes est-elle suffisamment grande pour traiter des envois de taille habituelle ?</t>
  </si>
  <si>
    <t xml:space="preserve"> L'entrepôt dispose-t-il d'une zone verrouillée pour les produits non utilisables (périmés, rejetés, endommagés, etc.) ?</t>
  </si>
  <si>
    <t>Sur la base des critères d'organisation</t>
  </si>
  <si>
    <t>Type d'entrepôt</t>
  </si>
  <si>
    <t xml:space="preserve"> Quel est le climat de la région ? Merci de détailler les différentes saisons.</t>
  </si>
  <si>
    <t>- Les chariots élévateurs sont-ils en bon état ? Veuillez décrire</t>
  </si>
  <si>
    <t>- Les transpalettes sont-ils en bon état ? Veuillez décrire</t>
  </si>
  <si>
    <t>- Des rampes adéquates pour le déchargement/chargement des produits ?</t>
  </si>
  <si>
    <t xml:space="preserve"> - Des palettes de rechange ?</t>
  </si>
  <si>
    <t>Pays</t>
  </si>
  <si>
    <t>Nom de l'entrepôt</t>
  </si>
  <si>
    <t>JJ/MM/AAAA</t>
  </si>
  <si>
    <t>Nom et coordonnées du propriétaire/représentant de l'entrepôt</t>
  </si>
  <si>
    <t>1.1. Informations administratives sur l'entrepôt</t>
  </si>
  <si>
    <t>1.2. Informations sur l'évaluateur</t>
  </si>
  <si>
    <t>L'entrepôt est-il partagé par d'autres clients ?</t>
  </si>
  <si>
    <t>2.3 Localisation et accès</t>
  </si>
  <si>
    <t>2.4 Capacité opérationnelle de l'entrepôt</t>
  </si>
  <si>
    <t xml:space="preserve"> Globalement, la capacité de stockage est-elle adéquate par rapport au volume de marchandises à stocker ?</t>
  </si>
  <si>
    <t>La zone de stockage est-elle suffisamment protégée de la lumière directe ?</t>
  </si>
  <si>
    <t>L'entrepôt dispose-t-il d'un système d'éclairage adéquat ?</t>
  </si>
  <si>
    <t>2.5 Génie civil</t>
  </si>
  <si>
    <t>Le cas échéant, le générateur a-t-il une capacité de puissance suffisante ? Indiquez la capacité en kVA.</t>
  </si>
  <si>
    <t>Existe-t-il un réservoir de carburant d'une capacité raisonnable par rapport à la consommation de carburant du générateur ?</t>
  </si>
  <si>
    <t>Est-ce qu'une connexion Internet est disponible ? De quel type ?</t>
  </si>
  <si>
    <t>Le réseau de téléphonie mobile fonctionne-t-il dans l'entrepôt ?</t>
  </si>
  <si>
    <t>WH vide</t>
  </si>
  <si>
    <t>WH équipé</t>
  </si>
  <si>
    <t>3PL</t>
  </si>
  <si>
    <t>2.7 Conclusion sur l’évaluation logistique</t>
  </si>
  <si>
    <t xml:space="preserve"> 2.7 Conclusion sur l’évaluation logistique</t>
  </si>
  <si>
    <t xml:space="preserve"> Explication et « solutions rapides » potentielles</t>
  </si>
  <si>
    <t>- des installations pour les gardes ?</t>
  </si>
  <si>
    <t>5. PHOTOS ET MISE EN PAGE</t>
  </si>
  <si>
    <t xml:space="preserve"> Notation</t>
  </si>
  <si>
    <t>L'entrepôt a-t-il accès au réseau électrique de la ville ? Est-il fiable ? Veuillez indiquer la capacité électrique disponible dans le contrat (en ampères) ?</t>
  </si>
  <si>
    <t>L'alimentation triphasée est-elle disponible ou facilement connectable ?</t>
  </si>
  <si>
    <t>Module requis ? (uniquement si des produits de la chaîne du froid sont prévus pour être stockés)</t>
  </si>
  <si>
    <t>Module requis ? (uniquement en cas d'évaluation 3PL)</t>
  </si>
  <si>
    <t>L'entrepôt est-il éloigné d'une cible potentielle ou d'une infrastructure à risque (par exemple, une station-service, une usine chimique, un silo à grains, un poste de police, une base militaire, un bureau gouvernemental ou politique, une ambassade, etc.) ?</t>
  </si>
  <si>
    <t>Quelle est la capacité de stockage pour les produits nécessitant d'être stockés à une température inférieure à -20°C (en m2 et m3, et nombre d'emplacements de palettes) ?</t>
  </si>
  <si>
    <t>- Accès à la nourriture dans le quartier ?</t>
  </si>
  <si>
    <t xml:space="preserve"> Les zones de stockage sont-elles protégées de la lumière directe du soleil ?</t>
  </si>
  <si>
    <t>Réponse</t>
  </si>
  <si>
    <t>menu déroulant</t>
  </si>
  <si>
    <t>Le plan de nettoyage et les registres de nettoyage (c'est-à-dire le journal de nettoyage) sont-ils disponibles et bien tenus ?</t>
  </si>
  <si>
    <t>2.2 Identification des principaux risques liés aux produits médicaux</t>
  </si>
  <si>
    <t xml:space="preserve"> 2.2 Identification des principaux risques liés aux produits médicaux</t>
  </si>
  <si>
    <r>
      <t>Calendrier proposé</t>
    </r>
    <r>
      <rPr>
        <i/>
        <sz val="9"/>
        <color theme="1"/>
        <rFont val="Calibri"/>
        <family val="2"/>
        <scheme val="minor"/>
      </rPr>
      <t>(en semaines)</t>
    </r>
  </si>
  <si>
    <t>Solution(s) rapide(s) qui pourraient être mises en œuvre</t>
  </si>
  <si>
    <t>3.4 Manipulation de produits spécifiques</t>
  </si>
  <si>
    <t xml:space="preserve"> Quelle a été la température maximale atteinte/enregistrée pendant la saison chaude ?</t>
  </si>
  <si>
    <t>3.5 Gestion de la chaîne du froid</t>
  </si>
  <si>
    <t>3.7 Contrôle et rotation des stocks</t>
  </si>
  <si>
    <t xml:space="preserve"> Des études récentes de cartographie de la température et de l’humidité ont-elles été menées ?</t>
  </si>
  <si>
    <t>3.5 Gestion de la chaîne du froid*</t>
  </si>
  <si>
    <t>3.7 Contrôle et rotation des stocks*</t>
  </si>
  <si>
    <t>Les zones de stockage sont-elles propres ?</t>
  </si>
  <si>
    <t>Ceci afin d'éviter de mélanger les commandes/produits. Chaque envoi doit être clairement étiqueté.</t>
  </si>
  <si>
    <t>La température enregistrée respecte-t-elle l'intervalle 15°C-25°C ?</t>
  </si>
  <si>
    <t xml:space="preserve"> Les entrepôts à proximité peuvent être contrôlés, ainsi que la présence de marchés.</t>
  </si>
  <si>
    <t>Acronymes</t>
  </si>
  <si>
    <t>Bonnes pratiques de stockage et de distribution</t>
  </si>
  <si>
    <t>Fournisseur de services logistiques tiers</t>
  </si>
  <si>
    <t>GPS</t>
  </si>
  <si>
    <t>Système de positionnement global</t>
  </si>
  <si>
    <t>Procédure opérationnelle standard</t>
  </si>
  <si>
    <t xml:space="preserve"> Adresse physique complète de l'établissement</t>
  </si>
  <si>
    <t>Coordonnées GPS (si disponibles)</t>
  </si>
  <si>
    <t xml:space="preserve"> Entrepôt vide</t>
  </si>
  <si>
    <t>Entreprise sous contrat pour gérer au moins les services de stockage (cela peut également inclure la distribution)</t>
  </si>
  <si>
    <t>QG</t>
  </si>
  <si>
    <t>Siège social</t>
  </si>
  <si>
    <t>Veuillez remplir uniquement les cellules qui ne sont pas remplies en gris (uniquement les cellules blanches)</t>
  </si>
  <si>
    <t>Compatibilité informatique</t>
  </si>
  <si>
    <t>Pour augmenter la capacité de la chaîne du froid, des installations gonflables pour la chaîne du froid peuvent être une solution. Solution d'urgence pour la chaîne du froid portable, vous pouvez visiter la division des approvisionnements de l'Unicef (https://supply.unicef.org) ou les UNHRD (https://unhrd.org/) et les entreprises privées</t>
  </si>
  <si>
    <t>Une peinture de couleur claire (blanche par exemple) est plus adaptée pour refléter la lumière du soleil.</t>
  </si>
  <si>
    <t>Un système d'éclairage de secours (de secours) peut également être installé.</t>
  </si>
  <si>
    <t xml:space="preserve"> Remarque : Les modules 3.1 à 3.4 sont liés à l'évaluation d'un entrepôt vide. Le module 3.5 est à compléter uniquement si des produits de la chaîne du froid sont stockés. Des modules supplémentaires à partir du module 3.6 peuvent également être utilisés en cas d'évaluation d'un prestataire de services logistiques (services de stockage et éventuellement de distribution).</t>
  </si>
  <si>
    <t xml:space="preserve"> Les fenêtres peuvent être peintes en blanc, des panneaux en bois peuvent également être installés.</t>
  </si>
  <si>
    <t>Il est important de bien concevoir le flux de marchandises, même dans un entrepôt vide. Un flux unidirectionnel est privilégié.</t>
  </si>
  <si>
    <t xml:space="preserve"> Une bonne pratique consiste à changer les serrures dans un nouvel entrepôt.</t>
  </si>
  <si>
    <t>Se référer à la section sur la chaîne du froid, question 1</t>
  </si>
  <si>
    <t>guides à ajouter</t>
  </si>
  <si>
    <t>Tableau de compatibilité des produits dangereux et des liquides combustibles en matière de stockage</t>
  </si>
  <si>
    <t>source : https://signbizgroup.com.au/shoponline/1468-large_default/tableau-de-compatibilité-des-marchandises-dangereuses.jpg</t>
  </si>
  <si>
    <t xml:space="preserve"> Cette section ne s'applique que si l'entrepôt est sous-traité pour les services de manutention. Ce n'est généralement pas le cas.</t>
  </si>
  <si>
    <t>Des marquages au sol, des étiquettes sur les murs ou l’utilisation de dispositifs de séparation (similaires aux barrières de guidage des aéroports) peuvent contribuer à séparer les zones.</t>
  </si>
  <si>
    <t>Les produits entrants et expédiés sont-ils suffisamment protégés des intempéries ou des températures excessives ?</t>
  </si>
  <si>
    <t>3.2 Sécurité, sûreté et lutte antiparasitaire</t>
  </si>
  <si>
    <t>3.6 Système de gestion de la qualité*</t>
  </si>
  <si>
    <t>3.8 Expédition et transport*</t>
  </si>
  <si>
    <t xml:space="preserve"> * si #DIV/0! apparaît toujours dans les sections qui ne sont pas applicables, veuillez supprimer les cellules correspondantes et écrire N/A dans les cellules.</t>
  </si>
  <si>
    <t>Pour l'évaluation, vous aurez peut-être besoin des éléments suivants :</t>
  </si>
  <si>
    <t>Impression des différentes pages de l'outil d'évaluation (plus facile à travailler sur papier que directement sur ordinateur, notamment lorsque l'on travaille autour de l'entrepôt)</t>
  </si>
  <si>
    <t>Stylo et cahier</t>
  </si>
  <si>
    <t>Thermomètre (si disponible)</t>
  </si>
  <si>
    <t>Les murs sont-ils en bon état (c'est-à-dire pas de fissures importantes, pas de signes d'humidité, etc.) ?</t>
  </si>
  <si>
    <t>Le toit est-il en bon état (c'est-à-dire sans signes de fuites) ?</t>
  </si>
  <si>
    <t>L'isolation de la toiture et, le cas échéant, des murs est-elle adéquate (ex. : peinture spécifique, matériaux isolants, double plafond, etc.) ? Veuillez fournir des précisions.</t>
  </si>
  <si>
    <t>S'il y a de la lumière directe sur les produits, une solution simple consiste à peindre les fenêtres en blanc ou à placer des panneaux en bois sur les fenêtres.</t>
  </si>
  <si>
    <t>Idéalement, l'entrepôt devrait comporter au moins deux portes ou baies pour éviter de mélanger les produits. La séparation temporaire des produits peut être réalisée à l'aide de dispositifs mobiles, tels que des barrières de guidage d'aéroport.</t>
  </si>
  <si>
    <t xml:space="preserve"> Le système de drainage est-il adéquat pour faire face aux fortes pluies ?</t>
  </si>
  <si>
    <t>L'entrepôt est-il entouré de clôtures ou de murs de protection avec un éclairage adéquat pour empêcher l'accès non autorisé à l'enceinte ?</t>
  </si>
  <si>
    <t>Existe-t-il un accès contrôlé aux zones de stockage pour garantir qu’aucune personne non autorisée n’y ait accès ?</t>
  </si>
  <si>
    <t>L'entrepôt dispose-t-il d'un équipement adéquat de détection et de lutte contre les incendies ? Veuillez décrire l'équipement disponible.</t>
  </si>
  <si>
    <t>Assurez-vous que les extincteurs sont fonctionnels et que le personnel est formé à leur utilisation. En outre, envisagez de placer des seaux de sable comme mesure alternative de lutte contre l'incendie, en fonction de la nature des marchandises stockées.</t>
  </si>
  <si>
    <t>Pour remédier à ce problème, il peut être judicieux de placer des pièges à l'extérieur de l'entrepôt et à proximité des portes. De plus, une fumigation utilisant des méthodes, des produits ou des entreprises approuvés peut être envisagée.</t>
  </si>
  <si>
    <t>L'entrepôt dispose-t-il de dispositifs permettant de surveiller la température et l'humidité, tels que des thermo-hygromètres, des enregistreurs de données, etc. ?</t>
  </si>
  <si>
    <t>Si oui, pour la question précédente, les appareils utilisés pour enregistrer la température (et l'humidité relative si nécessaire) sont-ils correctement calibrés (c'est-à-dire, plage, traçables aux normes nationales) ?</t>
  </si>
  <si>
    <t>La température et l'humidité relative de toutes les zones de stockage sont-elles surveillées et enregistrées ? L'entreprise conserve-t-elle des registres de surveillance de la température adéquats ? Veuillez fournir une copie (ou prendre une photo) des registres du mois dernier.</t>
  </si>
  <si>
    <t>Quelle est la température minimale atteinte ou enregistrée pendant la saison froide ? Y a-t-il un risque de gel des produits ?</t>
  </si>
  <si>
    <t>Les niveaux d’humidité relative élevés peuvent être réduits à l’aide de systèmes de climatisation ou de déshumidificateurs.</t>
  </si>
  <si>
    <t>Il est important de stocker soigneusement les produits dangereux. Lister les types de produits (corrosifs, inflammables, etc.) et se référer au tableau en annexe pour les stocker selon les recommandations. Il convient également de vérifier et de respecter les réglementations locales.</t>
  </si>
  <si>
    <t>Une cage métallique avec serrure peut être utilisée pour le stockage. Si nécessaire, il peut être acceptable d'utiliser une cage à des fins différentes à condition que le statut des produits soit clairement étiqueté ou identifié (par exemple, mis en quarantaine, rejeté). Des codes de couleur tels que la peinture en rouge, jaune, etc., peuvent également être utilisés pour l'identification.</t>
  </si>
  <si>
    <t>La température de tous les équipements de stockage de la chaîne du froid est-elle surveillée et enregistrée pendant le stockage, y compris les week-ends ? L'entreprise conserve-t-elle des registres de surveillance de la température adéquats ? Veuillez fournir une copie (ou prendre une photo) des registres du mois dernier.</t>
  </si>
  <si>
    <t>Les registres démontrent-ils des conditions de stockage adéquates pour les produits qui nécessitent un stockage entre +2°C et +8°C ?</t>
  </si>
  <si>
    <t>Existe-t-il une procédure opérationnelle standard (POS) décrivant les contrôles effectués sur les produits entrants ? Cela comprend la vérification des numéros de lot, des dates d'expiration, de l'intégrité du produit et la garantie de l'adéquation des informations figurant sur les bons de livraison/factures avec les produits reçus.</t>
  </si>
  <si>
    <t>Existe-t-il une procédure opérationnelle standard (POS) pour la surveillance et l'enregistrement de la température (et de l'humidité relative si nécessaire), ainsi que des mesures à prendre en cas d'écarts dans les zones de stockage ? La POS est-elle complète, comprenant des limites définies, une configuration de surveillance et des procédures pour traiter les écarts ?</t>
  </si>
  <si>
    <t>Existe-t-il une procédure opérationnelle standard (SOP) écrite en place pour rappeler efficacement et rapidement les produits ?</t>
  </si>
  <si>
    <t>Existe-t-il des procédures opérationnelles normalisées (SOP) décrivant la manière de recevoir les expéditions de la chaîne du froid, de stocker ces produits et de préparer les expéditions de la chaîne du froid ? Ces SOP sont-elles complètes ?</t>
  </si>
  <si>
    <t>Les activités de maintenance des équipements de la chaîne du froid et des équipements critiques (tels que les climatiseurs) sont-elles menées et documentées avec des registres disponibles ?</t>
  </si>
  <si>
    <t>Les numéros de lot et les dates de péremption sont-ils enregistrés dans le système de gestion des stocks (tels que les fiches de stock/bac ou un système informatisé) ?</t>
  </si>
  <si>
    <t>Le principe du premier expiré, premier sorti (FEFO) (ou du premier entré, premier sorti [FIFO] en l’absence de date d’expiration) est-il toujours respecté ?</t>
  </si>
  <si>
    <t>Sélectionnez un produit au hasard et vérifiez sa date d’expiration.</t>
  </si>
  <si>
    <t>Les produits périmés sont-ils retirés des stocks scellés ? Effectuez des contrôles aléatoires sur certains produits pour garantir leur conformité.</t>
  </si>
  <si>
    <t>Les cartons sont-ils identifiés, préparés et scellés pour garantir l’intégrité des produits ?</t>
  </si>
  <si>
    <t>Existe-t-il des terrains extérieurs adaptés pour construire des unités de stockage temporaires ? Si oui, quelle serait la taille estimée nécessaire ?</t>
  </si>
  <si>
    <t>Y a-t-il un espace extérieur disponible pour stocker des conteneurs ? Si oui, combien de conteneurs environ peuvent être stockés ?</t>
  </si>
  <si>
    <t>Quelles sont les dimensions de la zone de réception et de la zone d'expédition, en mètres carrés (m²) et, le cas échéant, le nombre d'emplacements de palettes disponibles ?</t>
  </si>
  <si>
    <t>Quelle est la taille de la zone de stockage en mètres carrés (m²) ? L'espace est-il divisé en plusieurs pièces ? Si oui, veuillez décrire comment l'espace est divisé.</t>
  </si>
  <si>
    <t>Quelles sont les dimensions de l'entrepôt ? Pourriez-vous également partager un plan de l'entrepôt, en indiquant les points cardinaux ?</t>
  </si>
  <si>
    <t>Les points cardinaux peuvent aider à indiquer où se trouvent les zones les plus chaudes ou les plus tièdes, la partie exposée au sud étant souvent la plus chaude en raison de l'exposition au soleil.</t>
  </si>
  <si>
    <t>Quels types de produits et quelles quantités sont prévus pour être stockés, et quelle est la durée estimée du stockage ?</t>
  </si>
  <si>
    <t>Quel serait le niveau de cet entrepôt dans la chaîne d’approvisionnement du pays ?</t>
  </si>
  <si>
    <t>L'entrepôt est-il déjà assuré ? Si oui, veuillez indiquer le nom de la compagnie d'assurance, le type de couverture et la date d'expiration de la police d'assurance. Sinon, votre organisation dispose-t-elle d'une police d'assurance d'entreprise qui pourrait le couvrir ?</t>
  </si>
  <si>
    <r>
      <t>Si oui, veuillez détailler :</t>
    </r>
    <r>
      <rPr>
        <sz val="11"/>
        <color rgb="FF0070C0"/>
        <rFont val="Calibri"/>
        <family val="2"/>
      </rPr>
      <t/>
    </r>
  </si>
  <si>
    <t>Cochez la(les) case(s)</t>
  </si>
  <si>
    <t>Si le sol génère de la poussière, il peut être possible de placer une bâche en plastique sur le sol (même si ce n'est pas la solution idéale).</t>
  </si>
  <si>
    <t xml:space="preserve"> Autres lignes directrices clés</t>
  </si>
  <si>
    <r>
      <t xml:space="preserve"> Outil générique d'évaluation rapide des entrepôts
</t>
    </r>
    <r>
      <rPr>
        <sz val="12"/>
        <color theme="1"/>
        <rFont val="Calibri"/>
        <family val="2"/>
        <scheme val="minor"/>
      </rPr>
      <t>(Aspects administratifs, logistiques et bonnes pratiques de stockage et de distribution)</t>
    </r>
  </si>
  <si>
    <r>
      <t>L'évaluation dure généralement entre deux et quatre heures et peut être réalisée par une ou plusieurs personnes. Elle commence généralement par une brève présentation dans un bureau pour répondre aux questions initiales de l'outil d'évaluation. Cependant, la majeure partie de l'évaluation est réalisée dans l'entrepôt et ses environs.</t>
    </r>
    <r>
      <rPr>
        <b/>
        <sz val="11"/>
        <color theme="1"/>
        <rFont val="Calibri"/>
        <family val="2"/>
        <scheme val="minor"/>
      </rPr>
      <t xml:space="preserve"> Il est recommandé d'imprimer l'outil avant utilisation.</t>
    </r>
    <r>
      <rPr>
        <sz val="11"/>
        <color theme="1"/>
        <rFont val="Calibri"/>
        <family val="2"/>
        <scheme val="minor"/>
      </rPr>
      <t xml:space="preserve"> À la fin de l’évaluation, une brève séance de débriefing et de remerciements peut être organisée pour clarifier les points, si nécessaire, et pour décrire les prochaines étapes potentielles.</t>
    </r>
  </si>
  <si>
    <r>
      <t xml:space="preserve"> L'outil affiche trois colonnes représentant différentes situations :
</t>
    </r>
    <r>
      <rPr>
        <b/>
        <sz val="11"/>
        <color theme="1"/>
        <rFont val="Calibri"/>
        <family val="2"/>
        <scheme val="minor"/>
      </rPr>
      <t xml:space="preserve">- Entrepôt vide </t>
    </r>
    <r>
      <rPr>
        <sz val="11"/>
        <color theme="1"/>
        <rFont val="Calibri"/>
        <family val="2"/>
        <scheme val="minor"/>
      </rPr>
      <t xml:space="preserve">: Cette colonne concerne les entrepôts qui ne sont pas équipés de fonctionnalités de stockage. 
- </t>
    </r>
    <r>
      <rPr>
        <b/>
        <sz val="11"/>
        <color theme="1"/>
        <rFont val="Calibri"/>
        <family val="2"/>
        <scheme val="minor"/>
      </rPr>
      <t>Entrepôt équipé</t>
    </r>
    <r>
      <rPr>
        <sz val="11"/>
        <color theme="1"/>
        <rFont val="Calibri"/>
        <family val="2"/>
        <scheme val="minor"/>
      </rPr>
      <t xml:space="preserve"> : Cette colonne s'applique aux entrepôts dotés de certaines fonctionnalités de stockage, telles que des racks, des étagères, des systèmes de surveillance de la température, etc.
</t>
    </r>
    <r>
      <rPr>
        <b/>
        <sz val="11"/>
        <color theme="1"/>
        <rFont val="Calibri"/>
        <family val="2"/>
        <scheme val="minor"/>
      </rPr>
      <t>- Prestataire logistique tiers :</t>
    </r>
    <r>
      <rPr>
        <sz val="11"/>
        <color theme="1"/>
        <rFont val="Calibri"/>
        <family val="2"/>
        <scheme val="minor"/>
      </rPr>
      <t xml:space="preserve"> Cette colonne est destinée aux entrepôts d'entreprises qui offrent des services de stockage et potentiellement des services de distribution.</t>
    </r>
  </si>
  <si>
    <t>Mètre pour mesurer (si disponible)</t>
  </si>
  <si>
    <t>Les données d’évaluation doivent, si possible, être vérifiées et validées par un expert en gestion pharmaceutique, tel qu’un pharmacien ou un spécialiste BPSD.</t>
  </si>
  <si>
    <t xml:space="preserve"> Cet outil a été conçu pour être utilisé sur Microsoft Excel 365 (version Février 2025).</t>
  </si>
  <si>
    <t>2.6 Services et équipements</t>
  </si>
  <si>
    <t>2. ÉVALUATIONS ADMINISTRATIVE ET LOGISTIQUE</t>
  </si>
  <si>
    <t>3.6 Système de management de la qualité*</t>
  </si>
  <si>
    <t>4.1 Résultats chiffrés de l'évaluation de l'entrepôt</t>
  </si>
  <si>
    <t>Entrepôt équipé (entrepôt pouvant comporter certaines fonctionnalités de stockage, telles que des racks/étagères, un système de surveillance de la température, etc.)</t>
  </si>
  <si>
    <t>Entrepôt central 
Projet/entrepôt périphérique 
Entrepôt sous douane 
Autre : veuillez décrire :</t>
  </si>
  <si>
    <t>1.2. Informations sur le ou les évaluateur(s)</t>
  </si>
  <si>
    <t>Contact (téléphone, email)</t>
  </si>
  <si>
    <t>Avez-vous des informations sur des évaluations ou des visites techniques antérieures réalisées par d'autres organisations ? Si oui, veuillez fournir les résultats.</t>
  </si>
  <si>
    <t>Remplir la cellule suivante</t>
  </si>
  <si>
    <t xml:space="preserve">Remplir la cellule suivante </t>
  </si>
  <si>
    <t>Quel est le nom de l'Autorité Nationale de Réglementation (ANR) ? Veuillez indiquer le site Web, le cas échéant.</t>
  </si>
  <si>
    <t xml:space="preserve"> Quel est le contact clé auprès del'Autorité Nationale de Réglementation (nom, email, numéro de portable) ?</t>
  </si>
  <si>
    <t>Est-il nécessaire d'enregistrer l'entrepôt auprès des autorités dans le cadre de la réglementations pharmaceutique ?</t>
  </si>
  <si>
    <t xml:space="preserve"> Est-il obligatoire d'embaucher un pharmacien agréé  (ou un autre profil) selon la réglementation pharmaceutique ?</t>
  </si>
  <si>
    <t xml:space="preserve"> Excès de chaleur (température élevée) tout au long de l'année ou pendant une saison précise 
Taux d'humidité élevé tout au long de l'année ou pendant une saison précise 
Risque de gel tout au long de l'année ou pendant une saison précise 
Risque d'inondation 
Autre :</t>
  </si>
  <si>
    <t xml:space="preserve"> L'entrepôt est-il accessible depuis les routes principales pour tous les types de camions (c'est-à-dire pas de virages serrés, pas de cables aériens génants) ?</t>
  </si>
  <si>
    <t>Les déplacements des camions sont-ils aisés au sein de l'enceinte ? La configuration permet-elle un déchargement/chargement aisé des marchandises ?</t>
  </si>
  <si>
    <t>Les horaires d'ouverture sont-ils suffisants pour faciliter la réception et l'expédition des marchandises (24h/24 et 7j/7 si possible) ? Veuillez mentionner les horaires d'ouverture dans les commentaires.</t>
  </si>
  <si>
    <r>
      <t xml:space="preserve"> Quelle est la capacité de stockage pour les produits nécessitant des températures entre 15-25°C (ou 30°C) (en m</t>
    </r>
    <r>
      <rPr>
        <vertAlign val="superscript"/>
        <sz val="11"/>
        <rFont val="Calibri"/>
        <family val="2"/>
        <scheme val="minor"/>
      </rPr>
      <t>2</t>
    </r>
    <r>
      <rPr>
        <sz val="11"/>
        <rFont val="Calibri"/>
        <family val="2"/>
        <scheme val="minor"/>
      </rPr>
      <t xml:space="preserve"> et m</t>
    </r>
    <r>
      <rPr>
        <vertAlign val="superscript"/>
        <sz val="11"/>
        <rFont val="Calibri"/>
        <family val="2"/>
        <scheme val="minor"/>
      </rPr>
      <t>3</t>
    </r>
    <r>
      <rPr>
        <sz val="11"/>
        <rFont val="Calibri"/>
        <family val="2"/>
        <scheme val="minor"/>
      </rPr>
      <t>, et le nombre d'emplacements de palettes disponibles ?</t>
    </r>
  </si>
  <si>
    <r>
      <t>Quelle est la capacité de stockage pour les produits nécessitant des températures entre +2°C et +8°C, (en m</t>
    </r>
    <r>
      <rPr>
        <vertAlign val="superscript"/>
        <sz val="11"/>
        <rFont val="Calibri"/>
        <family val="2"/>
        <scheme val="minor"/>
      </rPr>
      <t>2</t>
    </r>
    <r>
      <rPr>
        <sz val="11"/>
        <rFont val="Calibri"/>
        <family val="2"/>
        <scheme val="minor"/>
      </rPr>
      <t xml:space="preserve"> et m</t>
    </r>
    <r>
      <rPr>
        <vertAlign val="superscript"/>
        <sz val="11"/>
        <rFont val="Calibri"/>
        <family val="2"/>
        <scheme val="minor"/>
      </rPr>
      <t>3</t>
    </r>
    <r>
      <rPr>
        <sz val="11"/>
        <rFont val="Calibri"/>
        <family val="2"/>
        <scheme val="minor"/>
      </rPr>
      <t>), et le nombre d'emplacements de palettes disponibles ?</t>
    </r>
  </si>
  <si>
    <t>Il existe des peintures spéciales pour protéger contre l'humidité et les moisissures. L'installation de panneaux isolants peut également être une solution.</t>
  </si>
  <si>
    <t>Le sol est-il en bon état et facile à nettoyer ? Veuillez décrire les matériaux utilisés.</t>
  </si>
  <si>
    <t>Les sorties de secours doivent rester accessibles à tout moment, être correctement entretenues et le personnel doit être formé à leur utilisation.</t>
  </si>
  <si>
    <t>Les sorties de secours sont-elles en nombre suffisant et bien positionnées ?</t>
  </si>
  <si>
    <t>Combien de portes d'entrée/quais de chargement pour les marchandises ? Sont-ils bien situés pour assurer une circulation aisée des produits ? Veuillez décrire l'installation.</t>
  </si>
  <si>
    <t>Une alimentation triphasée peut être utilisée pour les conteneurs à température contrôlée.</t>
  </si>
  <si>
    <t>Le système électrique dans son ensemble est-il en bon état ? A-t-il été inspecté récemment ? Veuillez joindre une photo du panneau électrique.</t>
  </si>
  <si>
    <t>N/A</t>
  </si>
  <si>
    <t>- un système de stockage adéquat (étagères, racks) ? Veuillez décrire.</t>
  </si>
  <si>
    <t xml:space="preserve"> - Autres équipements de manutention ? Veuillez décrire.</t>
  </si>
  <si>
    <r>
      <rPr>
        <sz val="11"/>
        <color theme="1"/>
        <rFont val="Calibri"/>
        <family val="2"/>
      </rPr>
      <t xml:space="preserve"> -</t>
    </r>
    <r>
      <rPr>
        <sz val="11"/>
        <color theme="1"/>
        <rFont val="Calibri"/>
        <family val="2"/>
        <scheme val="minor"/>
      </rPr>
      <t>l'eau courante ?</t>
    </r>
  </si>
  <si>
    <t>- un réservoir d'eau ?</t>
  </si>
  <si>
    <t xml:space="preserve"> - un espace de bureau adéquat ?</t>
  </si>
  <si>
    <t xml:space="preserve"> - du mobilier de bureau adéquat (bureaux, chaises, étagères etc.) ?</t>
  </si>
  <si>
    <t>- un nombre suffisant d'ordinateurs récents ?</t>
  </si>
  <si>
    <t>- des systèmes informatisés de gestion des stocks adéquats ?</t>
  </si>
  <si>
    <t xml:space="preserve"> - la capacité de stockage ?</t>
  </si>
  <si>
    <t xml:space="preserve"> - la localisation et l'accès de l'entrepôt ?</t>
  </si>
  <si>
    <t>- l'état de génie civil ?</t>
  </si>
  <si>
    <t>- les services ?</t>
  </si>
  <si>
    <t xml:space="preserve"> - le système de stockage (étagères, racks) dans l'entrepôt ?</t>
  </si>
  <si>
    <t>-le matériel de manutention ?</t>
  </si>
  <si>
    <t>Non mis en œuvre</t>
  </si>
  <si>
    <t xml:space="preserve"> Partiellement mis en œuvre</t>
  </si>
  <si>
    <t>entrepot vide</t>
  </si>
  <si>
    <t>Une bonne pratique consiste à identifier les endroits où fumer et manger à l’extérieur de l’entrepôt et à placer des panneaux sur les portes/murs.</t>
  </si>
  <si>
    <t>L'interdiction de fumer et de manger dans les zones de stockage est-elle en place ?</t>
  </si>
  <si>
    <t>Une bonne pratique consiste également à disposer d’un espace dédié et bien identifié pour stocker le matériel et l’équipement de nettoyage.</t>
  </si>
  <si>
    <t xml:space="preserve"> La zone de réception est l'endroit où vous effectuez le contrôle visuel. Elle doit être suffisamment grande pour éviter toute confusion avec le reste des marchandises.</t>
  </si>
  <si>
    <t xml:space="preserve"> La zone d'expédition des commandes préparées est-elle suffisamment grande pour gérer les envois de taille habituelle ?</t>
  </si>
  <si>
    <t>Une protection doit être installée au-dessus des portes de l'entrepôt, pour protéger les produits en cours de déchargement du soleil et de la pluie. Cela peut être une structure en plastique ou en métal, et mesure généralement au moins 1 m de large.</t>
  </si>
  <si>
    <t xml:space="preserve"> 3.2 Sécurité, sûreté et lutte contre les nuisibles</t>
  </si>
  <si>
    <t>ent. équipé</t>
  </si>
  <si>
    <t>Ceci est important car les rongeurs (rats) sont connus pour consommer des boîtes en carton ainsi que du polypropylène, qui est utilisé pour les dispositifs médicaux et les liquides intraveineux.</t>
  </si>
  <si>
    <r>
      <t xml:space="preserve">Il est préférable d’utiliser des dispositifs préqualifiés par l’OMS </t>
    </r>
    <r>
      <rPr>
        <i/>
        <sz val="10"/>
        <rFont val="Calibri"/>
        <family val="2"/>
        <scheme val="minor"/>
      </rPr>
      <t>(https://apps.who.int/immunization_standards/vaccine_quality/pqs_catalogue/categorypage.aspx?id_cat=35)</t>
    </r>
  </si>
  <si>
    <t>Quels types d'équipements sont utilisés pour contrôler la température et l'humidité dans la zone de stockage (par exemple, climatiseurs, ventilateurs, extracteurs de chaleur, systèmes CVC) ? Pensez-vous que cet équipement est approprié compte tenu des principaux risques identifiés ?</t>
  </si>
  <si>
    <t>Dans le cas contraire, des enregistreurs de données (dataloggers) peuvent être placés à différents endroits (à différentes hauteurs d'étagères).</t>
  </si>
  <si>
    <t>Cette section vise à définir les emplacements les plus chauds et les plus froids de l' entrepôt et à définir les variations saisonnières potentielles au cours de l'année. Comment cartographier la température des équipements de la chaîne du froid et des zones de stockage (deuxième édition) https://www.who.int/publications/i/item/9789240042773</t>
  </si>
  <si>
    <t>Une bonne pratique consiste à enregistrer les températures au moins deux fois par jour, y compris les week-ends.</t>
  </si>
  <si>
    <t>Si les températures sont excessivement élevées ou basses, une isolation des portes avec des rideaux en PVC ou d'autres matériaux appropriés peut être envisagée.</t>
  </si>
  <si>
    <t>Pour stocker une petite quantité de produits, une simple armoire avec serrure peut suffire. Pour des besoins de stockage plus importants, l'installation d'une cage métallique avec serrure ou l'utilisation des dispositifs spéciaux conçus pour les systèmes de rayonnage standard de l'entrepôt (rack) est possible. Cette approche peut également être utilisée pour stocker des produits coûteux.</t>
  </si>
  <si>
    <t xml:space="preserve"> L'entrepôt dispose-t-il d'une zone dédiée aux produits dangereux (produits corrosifs, inflammables, etc.) soumis à des mesures de sécurité et de sûreté supplémentaires appropriées ?</t>
  </si>
  <si>
    <t>Si l'espace de stockage est limité, les produits non utilisables peuvent être stockés à l'extérieur de l'entrepôt dans un conteneur verrouillé, si disponible.</t>
  </si>
  <si>
    <t>Les équipements de la chaîne du froid sont-ils fonctionnels ? Veuillez décrire les équipements en place, prendre une photo et l'insérer dans la section e.</t>
  </si>
  <si>
    <t>Les équipement de la chaîne du froid sont-ils équipés de systèmes/dispositifs de surveillance de la température (thermomètres, enregistreurs de données, etc.) ? Les appareils sont-ils calibrés ?</t>
  </si>
  <si>
    <t>Des études récentes de cartographie de la température ont-elles été menées pour les équipements de la chaîne du froid ?</t>
  </si>
  <si>
    <t>Pour les réfrigérateurs, un entretien régulier est indispensable, notamment le dégivrage, la vérification de l'état des joints en caoutchouc et le nettoyage du moteur à l'arrière pour éliminer la poussière. Dans les climats très secs, l'étanchéité des élastiques peut être améliorée en appliquant de la vaseline.</t>
  </si>
  <si>
    <t>Si votre appareil n'est pas calibré, la température affichée peut ne pas refléter avec précision la température réelle à l'intérieur de votre équipement. Cela pourrait potentiellement provoquer une rupture de la chaîne du froid. Si aucun appareil n'est actuellement en place, il peut être possible d'installer des enregistreurs de données (dataloggers) ou d'autres types d'outils de surveillance dans les équipements pour assurer une surveillance précise de la température.</t>
  </si>
  <si>
    <r>
      <t xml:space="preserve">Consultez les directives de l’OMS : </t>
    </r>
    <r>
      <rPr>
        <i/>
        <sz val="9"/>
        <color theme="1"/>
        <rFont val="Calibri"/>
        <family val="2"/>
        <scheme val="minor"/>
      </rPr>
      <t>https://www.who.int/publications/m/item/Annex-9-g-trs-961</t>
    </r>
  </si>
  <si>
    <t>Existe-t-il une procédure de secours en matière d'énergie pour garantir la température requise (par exemple, générateur, panneau solaire, batteries, etc.) ? Veuillez décrire.</t>
  </si>
  <si>
    <t>Existe-t-il un plan d’urgence pour garantir la conservation des produits nécessitant une chaîne du froid dans des conditions de stockage adéquates ?</t>
  </si>
  <si>
    <t>3.6 Système de management de la qualité</t>
  </si>
  <si>
    <t>A TITRE INFORMATIF : CERTAINES SECTIONS DES B.P.S.D. NON COUVERTES (liste non exhaustive)</t>
  </si>
  <si>
    <t>Section des directives du BPSD</t>
  </si>
  <si>
    <t>La gestion des risques qualité est un élément essentiel du BPSD, mais l'évaluation est jugée trop technique pour les logisticiens qui ne sont pas toujours familiarisés avec les exigences de la gestion des risques</t>
  </si>
  <si>
    <t>Cette section est principalement liée au système informatisé : pour les non-spécialistes des BPSD et du BPx, l'évaluation de cette section peut être difficile.</t>
  </si>
  <si>
    <t>Section dédiée aux inspecteurs des ANR</t>
  </si>
  <si>
    <t>L'organisation conserve-t-elle des registres adéquats des produits reçus, y compris la description, la quantité, le numéro de lot, la date d'expiration, les informations sur le fournisseur, la référence du fournisseur et la date de réception ?</t>
  </si>
  <si>
    <t>Pour évaluer cela, sélectionnez au hasard un ou plusieurs produits, effectuez un inventaire physique et vérifiez les quantités et les numéros de lot dans le système de gestion des stocks.</t>
  </si>
  <si>
    <t>Les dossiers d’expédition complets sont-ils méticuleusement conservés pour garantir une traçabilité complète des produits, permettant des rappels rapides et des enquêtes sur les produits contrefaits ?</t>
  </si>
  <si>
    <t>Les produits de la chaîne du froid sont-ils préparés et transportés à l’aide d’équipements appropriés, de dispositifs de surveillance et, si nécessaire, d’un mélange approprié de blocs réfrigérants pour maintenir leur intégrité ?</t>
  </si>
  <si>
    <t>Génie civil</t>
  </si>
  <si>
    <t>Services</t>
  </si>
  <si>
    <t>Systèmes de stockage dans l'entrepôt</t>
  </si>
  <si>
    <t>4.1 Résultats chiffrés de l'évaluation des entrepôts</t>
  </si>
  <si>
    <t>è</t>
  </si>
  <si>
    <r>
      <t xml:space="preserve"> 4.3 Niveaux de maturité </t>
    </r>
    <r>
      <rPr>
        <sz val="12"/>
        <rFont val="Calibri"/>
        <family val="2"/>
      </rPr>
      <t>(rempli par le personnel technique)</t>
    </r>
  </si>
  <si>
    <t>Comments</t>
  </si>
  <si>
    <r>
      <rPr>
        <b/>
        <sz val="11"/>
        <rFont val="Calibri"/>
        <family val="2"/>
        <scheme val="minor"/>
      </rPr>
      <t xml:space="preserve">NIVEAU INAPPROPRIÉ D'ADHÉRENCE AUX PRINCIPES CLÉS DES BPSD ET CONDITIONS DE STOCKAGE INSUFFISANTES. 
</t>
    </r>
    <r>
      <rPr>
        <sz val="11"/>
        <rFont val="Calibri"/>
        <family val="2"/>
        <scheme val="minor"/>
      </rPr>
      <t>Aucun stockage de produits de santé, quel qu'il soit, sauf s'il n'existe pas d'autres solutions et si des mesures strictes de réduction des risques sont mises en œuvre. La décision doit être prise par l'équipe de direction.</t>
    </r>
  </si>
  <si>
    <r>
      <rPr>
        <b/>
        <sz val="11"/>
        <rFont val="Calibri"/>
        <family val="2"/>
        <scheme val="minor"/>
      </rPr>
      <t>FAIBLE NIVEAU D'ADHÉRENCE AUX PRINCIPES CLÉS DU GSDP.</t>
    </r>
    <r>
      <rPr>
        <sz val="11"/>
        <rFont val="Calibri"/>
        <family val="2"/>
        <scheme val="minor"/>
      </rPr>
      <t xml:space="preserve"> 
Des mesures d’atténuation des risques doivent être mises en œuvre (voir la section sur les principaux risques)</t>
    </r>
  </si>
  <si>
    <r>
      <rPr>
        <b/>
        <sz val="11"/>
        <rFont val="Calibri"/>
        <family val="2"/>
        <scheme val="minor"/>
      </rPr>
      <t xml:space="preserve">BON NIVEAU D'ADHÉRENCE AUX PRINCIPES CLÉS DU GSDP, MAIS CONDITIONS DE STOCKAGE POUR LA CHAÎNE DU FROID INSUFFISANTES </t>
    </r>
    <r>
      <rPr>
        <sz val="11"/>
        <rFont val="Calibri"/>
        <family val="2"/>
        <scheme val="minor"/>
      </rPr>
      <t>(voir clause de non-responsabilité). 
Les produits « dans des conditions normales » peuvent être stockés, mais les produits sensibles à la température doivent être évités d'y être stockés (ou avec des mesures d'atténuation pleinement mises en œuvre).</t>
    </r>
  </si>
  <si>
    <r>
      <rPr>
        <b/>
        <sz val="11"/>
        <rFont val="Calibri"/>
        <family val="2"/>
        <scheme val="minor"/>
      </rPr>
      <t xml:space="preserve">NIVEAU ÉLEVÉ D'ADHÉRENCE AUX PRINCIPES DU GSDP, Y COMPRIS POUR LES PRODUITS DE LA CHAÎNE DU FROID </t>
    </r>
    <r>
      <rPr>
        <sz val="11"/>
        <rFont val="Calibri"/>
        <family val="2"/>
        <scheme val="minor"/>
      </rPr>
      <t>(voir clause de non-responsabilité).
 Peut convenir au stockage à long terme de tous types de produits médicaux. Peut convenir au stockage de produits sensibles à la température.</t>
    </r>
  </si>
  <si>
    <t>Les définitions clés sont incluses dans les lignes directrices BPSD de l'OMS</t>
  </si>
  <si>
    <t>BPSD</t>
  </si>
  <si>
    <t>ARN</t>
  </si>
  <si>
    <t>Autorité nationale de réglementation</t>
  </si>
  <si>
    <t>POS</t>
  </si>
  <si>
    <t>ANNEXE</t>
  </si>
  <si>
    <r>
      <t xml:space="preserve">Cet outil a été développé </t>
    </r>
    <r>
      <rPr>
        <sz val="11"/>
        <color rgb="FF00A447"/>
        <rFont val="Calibri"/>
        <family val="2"/>
        <scheme val="minor"/>
      </rPr>
      <t xml:space="preserve">afin de </t>
    </r>
    <r>
      <rPr>
        <sz val="11"/>
        <color theme="1"/>
        <rFont val="Calibri"/>
        <family val="2"/>
        <scheme val="minor"/>
      </rPr>
      <t xml:space="preserve"> fournir des conseils spécifiques pour l'évaluation des entrepôts destinés à stocker des produits médicaux, y compris des produits pharmaceutiques. Il n'est pas universellement applicable et ne remplace pas une inspection ou un audit BPSD (Bonnes Pratiques de Stockage et de Distribution) approprié. Par conséquent, il ne doit être utilisé que dans les circonstances suivantes :
</t>
    </r>
    <r>
      <rPr>
        <b/>
        <sz val="11"/>
        <color theme="1"/>
        <rFont val="Calibri"/>
        <family val="2"/>
        <scheme val="minor"/>
      </rPr>
      <t>- Évaluations réalisées par des non-spécialistes</t>
    </r>
    <r>
      <rPr>
        <sz val="11"/>
        <color theme="1"/>
        <rFont val="Calibri"/>
        <family val="2"/>
        <scheme val="minor"/>
      </rPr>
      <t xml:space="preserve"> des Bonnes Pratiques de Stockage et de Distribution (par exemple, les logisticiens). Cela inclue les auto-évaluations.
</t>
    </r>
    <r>
      <rPr>
        <b/>
        <sz val="11"/>
        <color theme="1"/>
        <rFont val="Calibri"/>
        <family val="2"/>
        <scheme val="minor"/>
      </rPr>
      <t>- Évaluations réalisées lors de situations d'urgence</t>
    </r>
    <r>
      <rPr>
        <sz val="11"/>
        <color theme="1"/>
        <rFont val="Calibri"/>
        <family val="2"/>
        <scheme val="minor"/>
      </rPr>
      <t xml:space="preserve"> dans les pays classés en situation d’urgence de niveau 3, où le temps et les ressources sont limités.
</t>
    </r>
    <r>
      <rPr>
        <b/>
        <sz val="11"/>
        <color rgb="FFFF0000"/>
        <rFont val="Calibri"/>
        <family val="2"/>
        <scheme val="minor"/>
      </rPr>
      <t>Veuillez noter que cet outil d’évaluation ne couvre pas de manière exhaustive tous les aspects des Bonnes Pratiques de Stockage et de Distribution, en particulier dans les contextes mentionnés ci-dessus.</t>
    </r>
  </si>
  <si>
    <r>
      <t xml:space="preserve"> L'OMS a mis en place différentes conditions pour conserver les produits pharmaceutiques dans des conditions acceptables. Chaque pays a été classé selon une zone climatique spécifique.</t>
    </r>
    <r>
      <rPr>
        <i/>
        <sz val="11"/>
        <color rgb="FF00A447"/>
        <rFont val="Calibri"/>
        <family val="2"/>
      </rPr>
      <t xml:space="preserve"> </t>
    </r>
  </si>
  <si>
    <r>
      <t xml:space="preserve">Quelles sont les conditions de stabilité  </t>
    </r>
    <r>
      <rPr>
        <sz val="11"/>
        <color rgb="FF00A447"/>
        <rFont val="Calibri"/>
        <family val="2"/>
      </rPr>
      <t xml:space="preserve">du pays </t>
    </r>
    <r>
      <rPr>
        <sz val="11"/>
        <rFont val="Calibri"/>
        <family val="2"/>
      </rPr>
      <t>selon les recommandations régionales de l'OMS (voir le lien ci-dessous) ?</t>
    </r>
  </si>
  <si>
    <r>
      <t xml:space="preserve">Quelle est la distance de l'aéroport / port le plus proche ? Quel est le temps moyen pour rejoindre l'entrepôt depuis l'aéroport / port ? </t>
    </r>
    <r>
      <rPr>
        <sz val="11"/>
        <color rgb="FF00A447"/>
        <rFont val="Calibri"/>
        <family val="2"/>
      </rPr>
      <t xml:space="preserve"> </t>
    </r>
  </si>
  <si>
    <r>
      <t xml:space="preserve">Existe-t-il une alimentation de secours 24h/24 et 7j/7 (panneaux solaires, batteries, </t>
    </r>
    <r>
      <rPr>
        <sz val="11"/>
        <color rgb="FF00A447"/>
        <rFont val="Calibri"/>
        <family val="2"/>
      </rPr>
      <t>générateur</t>
    </r>
    <r>
      <rPr>
        <sz val="11"/>
        <color theme="1"/>
        <rFont val="Calibri"/>
        <family val="2"/>
      </rPr>
      <t>, etc.) ? Veuillez décrire l'installation.</t>
    </r>
  </si>
  <si>
    <t>entrepôt vide</t>
  </si>
  <si>
    <t xml:space="preserve">Pour vous aider à compléter l'outil, un petit guide d'utilisation est disponible. En règle générale : - 'O' indique que le champ est « Obligatoire à compléter ». </t>
  </si>
  <si>
    <t xml:space="preserve"> Écrivez « N/A » lorsque la cellule est « non applicable ».</t>
  </si>
  <si>
    <t>Veuillez noter que les solutions rapides concernent principalement les ENTREPÔTS VIDES</t>
  </si>
  <si>
    <t>Si nécessaire, l'établissement dispose-t-il d'une licence ou d'un document officiel valide pour les opérations qu'il effectue ? Quelle est la date d'expiration du document ? Si disponible, veuillez demander une version PDF de la licence ou du document officiel.</t>
  </si>
  <si>
    <r>
      <t>Des mesures périodiques adéquates de lutte antiparasitaire sont-elles en place, telles que des pièges à appâts pour rongeurs et des pièges lumineux pour insectes ?</t>
    </r>
    <r>
      <rPr>
        <sz val="11"/>
        <color rgb="FF00A447"/>
        <rFont val="Calibri"/>
        <family val="2"/>
        <scheme val="minor"/>
      </rPr>
      <t xml:space="preserve"> </t>
    </r>
  </si>
  <si>
    <t>Quelle est l'humidité relative maximale atteinte/enregistrée ?</t>
  </si>
  <si>
    <t>Les solutions rapides proposées sont des actions recommandées qui peuvent être mises en œuvre pour améliorer la conformité de l'entrepôt avec les aspects clés des Bonnes Pratiques de Stockage et de Distribution. Pour en savoir plus sur les solutions rapides vous pouvez consulter le site suivant :  Medical Logistics Operational Toolkit (https://log.logcluster.org/en/health-supply-chain-tools-and-resources)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</si>
</sst>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font>
    <font>
      <sz val="11"/>
      <color theme="0"/>
      <name val="Calibri"/>
      <family val="2"/>
      <scheme val="minor"/>
    </font>
    <font>
      <b/>
      <sz val="14"/>
      <color theme="0"/>
      <name val="Calibri"/>
      <family val="2"/>
    </font>
    <font>
      <sz val="11"/>
      <name val="Calibri"/>
      <family val="2"/>
    </font>
    <font>
      <b/>
      <sz val="14"/>
      <color rgb="FF000000"/>
      <name val="Calibri"/>
      <family val="2"/>
    </font>
    <font>
      <b/>
      <sz val="14"/>
      <color theme="0"/>
      <name val="Calibri"/>
      <family val="2"/>
      <scheme val="minor"/>
    </font>
    <font>
      <i/>
      <sz val="11"/>
      <color theme="1"/>
      <name val="Calibri"/>
      <family val="2"/>
      <scheme val="minor"/>
    </font>
    <font>
      <sz val="11"/>
      <color theme="1"/>
      <name val="Calibri"/>
      <family val="2"/>
      <scheme val="minor"/>
    </font>
    <font>
      <sz val="11"/>
      <name val="Calibri"/>
      <family val="2"/>
      <scheme val="minor"/>
    </font>
    <font>
      <b/>
      <i/>
      <sz val="11"/>
      <color rgb="FF000000"/>
      <name val="Calibri"/>
      <family val="2"/>
    </font>
    <font>
      <sz val="11"/>
      <name val="Calibri"/>
      <family val="2"/>
      <charset val="1"/>
    </font>
    <font>
      <sz val="11"/>
      <color theme="0" tint="-0.249977111117893"/>
      <name val="Calibri"/>
      <family val="2"/>
      <scheme val="minor"/>
    </font>
    <font>
      <sz val="11"/>
      <color theme="0" tint="-0.34998626667073579"/>
      <name val="Calibri"/>
      <family val="2"/>
      <scheme val="minor"/>
    </font>
    <font>
      <sz val="12"/>
      <color rgb="FF000000"/>
      <name val="Calibri"/>
      <family val="2"/>
      <charset val="1"/>
    </font>
    <font>
      <sz val="8"/>
      <name val="Calibri"/>
      <family val="2"/>
      <scheme val="minor"/>
    </font>
    <font>
      <b/>
      <i/>
      <sz val="11"/>
      <name val="Calibri"/>
      <family val="2"/>
    </font>
    <font>
      <i/>
      <sz val="11"/>
      <name val="Calibri"/>
      <family val="2"/>
      <scheme val="minor"/>
    </font>
    <font>
      <b/>
      <i/>
      <sz val="12"/>
      <name val="Calibri"/>
      <family val="2"/>
      <scheme val="minor"/>
    </font>
    <font>
      <b/>
      <sz val="14"/>
      <name val="Calibri"/>
      <family val="2"/>
    </font>
    <font>
      <b/>
      <sz val="12"/>
      <color theme="1"/>
      <name val="Calibri"/>
      <family val="2"/>
      <scheme val="minor"/>
    </font>
    <font>
      <b/>
      <sz val="12"/>
      <name val="Calibri"/>
      <family val="2"/>
      <scheme val="minor"/>
    </font>
    <font>
      <sz val="11"/>
      <color rgb="FF000000"/>
      <name val="Calibri"/>
      <family val="2"/>
    </font>
    <font>
      <b/>
      <sz val="11"/>
      <name val="Calibri"/>
      <family val="2"/>
      <scheme val="minor"/>
    </font>
    <font>
      <b/>
      <sz val="14"/>
      <color theme="1"/>
      <name val="Calibri"/>
      <family val="2"/>
      <scheme val="minor"/>
    </font>
    <font>
      <sz val="11"/>
      <color theme="1" tint="0.34998626667073579"/>
      <name val="Calibri"/>
      <family val="2"/>
    </font>
    <font>
      <sz val="11"/>
      <color theme="1" tint="0.34998626667073579"/>
      <name val="Calibri"/>
      <family val="2"/>
      <scheme val="minor"/>
    </font>
    <font>
      <u/>
      <sz val="11"/>
      <color theme="10"/>
      <name val="Calibri"/>
      <family val="2"/>
      <scheme val="minor"/>
    </font>
    <font>
      <b/>
      <u/>
      <sz val="16"/>
      <color theme="1"/>
      <name val="Calibri"/>
      <family val="2"/>
      <scheme val="minor"/>
    </font>
    <font>
      <sz val="10"/>
      <color theme="1"/>
      <name val="Calibri"/>
      <family val="2"/>
      <scheme val="minor"/>
    </font>
    <font>
      <sz val="10"/>
      <name val="Calibri"/>
      <family val="2"/>
      <scheme val="minor"/>
    </font>
    <font>
      <b/>
      <sz val="14"/>
      <color theme="4"/>
      <name val="Calibri"/>
      <family val="2"/>
      <scheme val="minor"/>
    </font>
    <font>
      <i/>
      <u/>
      <sz val="11"/>
      <color theme="4"/>
      <name val="Calibri"/>
      <family val="2"/>
      <scheme val="minor"/>
    </font>
    <font>
      <sz val="20"/>
      <color theme="1"/>
      <name val="Calibri"/>
      <family val="2"/>
      <scheme val="minor"/>
    </font>
    <font>
      <b/>
      <i/>
      <sz val="11"/>
      <color theme="1"/>
      <name val="Calibri"/>
      <family val="2"/>
      <scheme val="minor"/>
    </font>
    <font>
      <i/>
      <sz val="11"/>
      <color theme="1" tint="0.34998626667073579"/>
      <name val="Calibri"/>
      <family val="2"/>
    </font>
    <font>
      <sz val="12"/>
      <name val="Calibri"/>
      <family val="2"/>
    </font>
    <font>
      <i/>
      <sz val="10"/>
      <color theme="1"/>
      <name val="Calibri"/>
      <family val="2"/>
      <scheme val="minor"/>
    </font>
    <font>
      <sz val="11"/>
      <color rgb="FF9C5700"/>
      <name val="Calibri"/>
      <family val="2"/>
      <scheme val="minor"/>
    </font>
    <font>
      <sz val="11"/>
      <color rgb="FFFF0000"/>
      <name val="Calibri"/>
      <family val="2"/>
    </font>
    <font>
      <sz val="11"/>
      <color theme="1"/>
      <name val="Wingdings"/>
      <charset val="2"/>
    </font>
    <font>
      <b/>
      <u/>
      <sz val="11"/>
      <color theme="1"/>
      <name val="Calibri"/>
      <family val="2"/>
      <scheme val="minor"/>
    </font>
    <font>
      <sz val="8"/>
      <color rgb="FF3C4245"/>
      <name val="Arial"/>
      <family val="2"/>
    </font>
    <font>
      <i/>
      <sz val="10"/>
      <name val="Calibri"/>
      <family val="2"/>
      <scheme val="minor"/>
    </font>
    <font>
      <b/>
      <i/>
      <sz val="11"/>
      <color theme="1" tint="0.249977111117893"/>
      <name val="Calibri"/>
      <family val="2"/>
      <scheme val="minor"/>
    </font>
    <font>
      <b/>
      <i/>
      <sz val="18"/>
      <name val="Calibri"/>
      <family val="2"/>
      <scheme val="minor"/>
    </font>
    <font>
      <i/>
      <sz val="11"/>
      <color rgb="FF000000"/>
      <name val="Calibri"/>
      <family val="2"/>
    </font>
    <font>
      <i/>
      <sz val="10"/>
      <color rgb="FF000000"/>
      <name val="Calibri"/>
      <family val="2"/>
    </font>
    <font>
      <b/>
      <i/>
      <sz val="12"/>
      <name val="Calibri"/>
      <family val="2"/>
    </font>
    <font>
      <b/>
      <i/>
      <sz val="14"/>
      <name val="Calibri"/>
      <family val="2"/>
    </font>
    <font>
      <sz val="10"/>
      <color rgb="FF3C4245"/>
      <name val="Calibri"/>
      <family val="2"/>
      <scheme val="minor"/>
    </font>
    <font>
      <b/>
      <sz val="18"/>
      <color theme="1"/>
      <name val="Calibri"/>
      <family val="2"/>
      <scheme val="minor"/>
    </font>
    <font>
      <sz val="11"/>
      <color rgb="FF00A447"/>
      <name val="Calibri"/>
      <family val="2"/>
    </font>
    <font>
      <sz val="11"/>
      <color rgb="FF008000"/>
      <name val="Calibri"/>
      <family val="2"/>
    </font>
    <font>
      <sz val="11"/>
      <color rgb="FF008000"/>
      <name val="Calibri"/>
      <family val="2"/>
      <scheme val="minor"/>
    </font>
    <font>
      <sz val="11"/>
      <color rgb="FF008000"/>
      <name val="Aptos Narrow"/>
      <family val="2"/>
    </font>
    <font>
      <b/>
      <sz val="10"/>
      <color rgb="FF000000"/>
      <name val="Calibri"/>
      <family val="2"/>
    </font>
    <font>
      <i/>
      <sz val="11"/>
      <name val="Calibri"/>
      <family val="2"/>
    </font>
    <font>
      <b/>
      <i/>
      <sz val="10"/>
      <name val="Calibri"/>
      <family val="2"/>
    </font>
    <font>
      <i/>
      <sz val="9"/>
      <color theme="1"/>
      <name val="Calibri"/>
      <family val="2"/>
      <scheme val="minor"/>
    </font>
    <font>
      <sz val="10"/>
      <color rgb="FFFFFFFF"/>
      <name val="Calibri"/>
      <family val="2"/>
      <scheme val="minor"/>
    </font>
    <font>
      <sz val="10"/>
      <color theme="1" tint="0.34998626667073579"/>
      <name val="Calibri"/>
      <family val="2"/>
      <scheme val="minor"/>
    </font>
    <font>
      <i/>
      <sz val="11"/>
      <color rgb="FFFF0000"/>
      <name val="Calibri"/>
      <family val="2"/>
    </font>
    <font>
      <i/>
      <sz val="11"/>
      <color rgb="FFFF0000"/>
      <name val="Calibri"/>
      <family val="2"/>
      <scheme val="minor"/>
    </font>
    <font>
      <i/>
      <sz val="11"/>
      <color theme="1"/>
      <name val="Calibri"/>
      <family val="2"/>
    </font>
    <font>
      <sz val="11"/>
      <color rgb="FF0070C0"/>
      <name val="Calibri"/>
      <family val="2"/>
    </font>
    <font>
      <sz val="11"/>
      <color rgb="FF0070C0"/>
      <name val="Calibri"/>
      <family val="2"/>
      <scheme val="minor"/>
    </font>
    <font>
      <sz val="11"/>
      <color theme="4"/>
      <name val="Calibri"/>
      <family val="2"/>
    </font>
    <font>
      <sz val="11"/>
      <color theme="4"/>
      <name val="Calibri"/>
      <family val="2"/>
      <scheme val="minor"/>
    </font>
    <font>
      <b/>
      <sz val="11"/>
      <color rgb="FFFF0000"/>
      <name val="Calibri"/>
      <family val="2"/>
      <scheme val="minor"/>
    </font>
    <font>
      <sz val="12"/>
      <color theme="1"/>
      <name val="Calibri"/>
      <family val="2"/>
      <scheme val="minor"/>
    </font>
    <font>
      <b/>
      <sz val="13"/>
      <color rgb="FF000000"/>
      <name val="Calibri"/>
      <family val="2"/>
    </font>
    <font>
      <b/>
      <sz val="13"/>
      <name val="Calibri"/>
      <family val="2"/>
    </font>
    <font>
      <vertAlign val="superscript"/>
      <sz val="11"/>
      <name val="Calibri"/>
      <family val="2"/>
      <scheme val="minor"/>
    </font>
    <font>
      <sz val="11"/>
      <color rgb="FF00A447"/>
      <name val="Calibri"/>
      <family val="2"/>
      <scheme val="minor"/>
    </font>
    <font>
      <i/>
      <sz val="11"/>
      <color rgb="FF00A447"/>
      <name val="Calibri"/>
      <family val="2"/>
    </font>
  </fonts>
  <fills count="2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3"/>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FFEB9C"/>
      </patternFill>
    </fill>
    <fill>
      <patternFill patternType="solid">
        <fgColor theme="9" tint="-0.249977111117893"/>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rgb="FFFCC3B4"/>
        <bgColor indexed="64"/>
      </patternFill>
    </fill>
    <fill>
      <patternFill patternType="solid">
        <fgColor theme="0"/>
        <bgColor indexed="64"/>
      </patternFill>
    </fill>
    <fill>
      <patternFill patternType="solid">
        <fgColor rgb="FF33CCCC"/>
        <bgColor indexed="64"/>
      </patternFill>
    </fill>
    <fill>
      <patternFill patternType="solid">
        <fgColor theme="6" tint="0.79998168889431442"/>
        <bgColor indexed="64"/>
      </patternFill>
    </fill>
    <fill>
      <patternFill patternType="solid">
        <fgColor rgb="FFFFFFCC"/>
        <bgColor indexed="64"/>
      </patternFill>
    </fill>
    <fill>
      <patternFill patternType="solid">
        <fgColor rgb="FF00A44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5">
    <xf numFmtId="0" fontId="0" fillId="0" borderId="0"/>
    <xf numFmtId="9" fontId="10" fillId="0" borderId="0" applyFont="0" applyFill="0" applyBorder="0" applyAlignment="0" applyProtection="0"/>
    <xf numFmtId="0" fontId="16" fillId="0" borderId="0"/>
    <xf numFmtId="0" fontId="29" fillId="0" borderId="0" applyNumberFormat="0" applyFill="0" applyBorder="0" applyAlignment="0" applyProtection="0"/>
    <xf numFmtId="0" fontId="40" fillId="11" borderId="0" applyNumberFormat="0" applyBorder="0" applyAlignment="0" applyProtection="0"/>
  </cellStyleXfs>
  <cellXfs count="378">
    <xf numFmtId="0" fontId="0" fillId="0" borderId="0" xfId="0"/>
    <xf numFmtId="0" fontId="1" fillId="0" borderId="0" xfId="0" applyFont="1"/>
    <xf numFmtId="9" fontId="0" fillId="0" borderId="0" xfId="0" applyNumberFormat="1"/>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xf numFmtId="0" fontId="0" fillId="0" borderId="1" xfId="0" applyBorder="1"/>
    <xf numFmtId="0" fontId="2" fillId="0" borderId="0" xfId="0" applyFont="1"/>
    <xf numFmtId="0" fontId="14" fillId="0" borderId="0" xfId="0" applyFont="1" applyAlignment="1">
      <alignment horizontal="center"/>
    </xf>
    <xf numFmtId="0" fontId="14" fillId="0" borderId="0" xfId="0" applyFont="1"/>
    <xf numFmtId="0" fontId="3" fillId="0" borderId="0" xfId="0" applyFont="1" applyAlignment="1">
      <alignment horizontal="left" vertical="center" wrapText="1"/>
    </xf>
    <xf numFmtId="0" fontId="6" fillId="0" borderId="0" xfId="0" applyFont="1" applyAlignment="1">
      <alignment horizontal="center" vertical="center" wrapText="1"/>
    </xf>
    <xf numFmtId="0" fontId="18" fillId="2" borderId="1" xfId="0" applyFont="1" applyFill="1" applyBorder="1" applyAlignment="1">
      <alignment horizontal="center" vertical="center" wrapText="1"/>
    </xf>
    <xf numFmtId="9" fontId="20" fillId="5" borderId="1" xfId="0" applyNumberFormat="1" applyFont="1" applyFill="1" applyBorder="1" applyAlignment="1">
      <alignment horizontal="center" vertical="center"/>
    </xf>
    <xf numFmtId="0" fontId="19" fillId="5" borderId="1" xfId="0" applyFont="1" applyFill="1" applyBorder="1"/>
    <xf numFmtId="9" fontId="11" fillId="0" borderId="0" xfId="0" applyNumberFormat="1" applyFont="1" applyAlignment="1">
      <alignment horizontal="center" vertical="center"/>
    </xf>
    <xf numFmtId="0" fontId="11" fillId="0" borderId="1" xfId="0" applyFont="1" applyBorder="1" applyAlignment="1">
      <alignment horizontal="left" vertical="center" wrapText="1"/>
    </xf>
    <xf numFmtId="0" fontId="6" fillId="5" borderId="1" xfId="0" applyFont="1" applyFill="1" applyBorder="1" applyAlignment="1">
      <alignment horizontal="center" vertical="center" wrapText="1"/>
    </xf>
    <xf numFmtId="0" fontId="19" fillId="0" borderId="0" xfId="0" applyFont="1" applyAlignment="1">
      <alignment horizontal="left" vertical="top"/>
    </xf>
    <xf numFmtId="0" fontId="15" fillId="0" borderId="0" xfId="0" applyFont="1"/>
    <xf numFmtId="0" fontId="0" fillId="0" borderId="0" xfId="0" applyAlignment="1">
      <alignment horizontal="center"/>
    </xf>
    <xf numFmtId="0" fontId="22" fillId="0" borderId="0" xfId="0" applyFont="1" applyAlignment="1">
      <alignment horizontal="center" vertical="center"/>
    </xf>
    <xf numFmtId="0" fontId="5" fillId="0" borderId="0" xfId="0" applyFont="1" applyAlignment="1">
      <alignment vertical="center"/>
    </xf>
    <xf numFmtId="49" fontId="3" fillId="0" borderId="0" xfId="0" applyNumberFormat="1" applyFont="1" applyAlignment="1">
      <alignment horizontal="left" vertical="center" wrapText="1"/>
    </xf>
    <xf numFmtId="0" fontId="3" fillId="5" borderId="1" xfId="0" applyFont="1" applyFill="1" applyBorder="1" applyAlignment="1">
      <alignment horizontal="center" vertical="center" wrapText="1"/>
    </xf>
    <xf numFmtId="0" fontId="11" fillId="0" borderId="1" xfId="0" applyFont="1" applyBorder="1"/>
    <xf numFmtId="0" fontId="6" fillId="0" borderId="1" xfId="0" applyFont="1" applyBorder="1" applyAlignment="1">
      <alignment horizontal="left" vertical="top" wrapText="1"/>
    </xf>
    <xf numFmtId="0" fontId="1" fillId="0" borderId="0" xfId="0" applyFont="1" applyAlignment="1">
      <alignment horizontal="center" wrapText="1"/>
    </xf>
    <xf numFmtId="0" fontId="30" fillId="0" borderId="0" xfId="0" applyFont="1" applyAlignment="1">
      <alignment horizontal="center" vertical="center" wrapText="1"/>
    </xf>
    <xf numFmtId="0" fontId="33" fillId="0" borderId="0" xfId="0" applyFont="1"/>
    <xf numFmtId="0" fontId="34" fillId="0" borderId="0" xfId="0" applyFont="1"/>
    <xf numFmtId="0" fontId="12" fillId="2" borderId="1" xfId="0" applyFont="1" applyFill="1" applyBorder="1" applyAlignment="1">
      <alignment horizontal="center" vertical="center" wrapText="1"/>
    </xf>
    <xf numFmtId="0" fontId="7" fillId="0" borderId="0" xfId="0" applyFont="1" applyAlignment="1">
      <alignment horizontal="left" vertical="center" wrapText="1"/>
    </xf>
    <xf numFmtId="0" fontId="22" fillId="0" borderId="0" xfId="0" applyFont="1"/>
    <xf numFmtId="0" fontId="23" fillId="0" borderId="0" xfId="0" applyFont="1"/>
    <xf numFmtId="0" fontId="35" fillId="0" borderId="1" xfId="0" applyFont="1" applyBorder="1" applyAlignment="1">
      <alignment horizontal="center" vertical="center"/>
    </xf>
    <xf numFmtId="0" fontId="22" fillId="0" borderId="14" xfId="0" applyFont="1" applyBorder="1" applyAlignment="1">
      <alignment horizontal="center" vertical="center"/>
    </xf>
    <xf numFmtId="0" fontId="36" fillId="0" borderId="0" xfId="0" applyFont="1"/>
    <xf numFmtId="9" fontId="9" fillId="0" borderId="1" xfId="0" applyNumberFormat="1" applyFont="1" applyBorder="1" applyAlignment="1">
      <alignment horizontal="center" vertical="center"/>
    </xf>
    <xf numFmtId="9" fontId="19" fillId="0" borderId="1" xfId="0" applyNumberFormat="1" applyFont="1" applyBorder="1" applyAlignment="1">
      <alignment horizontal="center" vertical="center"/>
    </xf>
    <xf numFmtId="0" fontId="37"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6" fillId="0" borderId="0" xfId="0" applyFont="1" applyAlignment="1">
      <alignment horizontal="left" vertical="center" wrapText="1"/>
    </xf>
    <xf numFmtId="0" fontId="19" fillId="0" borderId="0" xfId="0" applyFont="1" applyAlignment="1">
      <alignment horizontal="center" wrapText="1"/>
    </xf>
    <xf numFmtId="9" fontId="19" fillId="0" borderId="0" xfId="0" applyNumberFormat="1" applyFont="1" applyAlignment="1">
      <alignment horizontal="center" vertical="center"/>
    </xf>
    <xf numFmtId="49" fontId="0" fillId="0" borderId="0" xfId="0" applyNumberFormat="1" applyAlignment="1">
      <alignment horizontal="left" vertical="center" wrapText="1"/>
    </xf>
    <xf numFmtId="0" fontId="11" fillId="5" borderId="1" xfId="0" applyFont="1" applyFill="1" applyBorder="1" applyAlignment="1">
      <alignment horizontal="center" vertical="center"/>
    </xf>
    <xf numFmtId="9" fontId="23" fillId="0" borderId="1" xfId="0" applyNumberFormat="1" applyFont="1" applyBorder="1" applyAlignment="1">
      <alignment horizontal="center" vertical="center"/>
    </xf>
    <xf numFmtId="9" fontId="0" fillId="0" borderId="13" xfId="0" applyNumberFormat="1" applyBorder="1" applyAlignment="1">
      <alignment horizontal="center" vertical="center" wrapText="1"/>
    </xf>
    <xf numFmtId="49" fontId="0" fillId="0" borderId="1" xfId="0" applyNumberFormat="1" applyBorder="1" applyAlignment="1">
      <alignment horizontal="center"/>
    </xf>
    <xf numFmtId="0" fontId="31" fillId="0" borderId="0" xfId="0" applyFont="1"/>
    <xf numFmtId="0" fontId="11" fillId="0" borderId="0" xfId="0" applyFont="1" applyAlignment="1">
      <alignment vertical="center" wrapText="1"/>
    </xf>
    <xf numFmtId="0" fontId="0" fillId="0" borderId="0" xfId="0" applyAlignment="1">
      <alignment horizontal="left" vertical="center" wrapText="1"/>
    </xf>
    <xf numFmtId="9" fontId="0" fillId="0" borderId="0" xfId="0" applyNumberFormat="1" applyAlignment="1">
      <alignment horizontal="center" vertical="center" wrapText="1"/>
    </xf>
    <xf numFmtId="0" fontId="43" fillId="0" borderId="0" xfId="0" applyFont="1"/>
    <xf numFmtId="0" fontId="26" fillId="0" borderId="0" xfId="0" applyFont="1"/>
    <xf numFmtId="0" fontId="44"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49" fontId="0" fillId="0" borderId="0" xfId="0" applyNumberFormat="1" applyAlignment="1">
      <alignment horizontal="left" vertical="center"/>
    </xf>
    <xf numFmtId="0" fontId="19" fillId="0" borderId="9" xfId="0" applyFont="1" applyBorder="1" applyAlignment="1">
      <alignment horizontal="left" vertical="top"/>
    </xf>
    <xf numFmtId="0" fontId="19" fillId="0" borderId="17" xfId="0" applyFont="1" applyBorder="1" applyAlignment="1">
      <alignment horizontal="left" vertical="top"/>
    </xf>
    <xf numFmtId="0" fontId="12" fillId="15" borderId="1"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47" fillId="0" borderId="0" xfId="0" applyFont="1" applyAlignment="1">
      <alignment horizontal="left" vertical="top"/>
    </xf>
    <xf numFmtId="49" fontId="42" fillId="5" borderId="23" xfId="0" applyNumberFormat="1" applyFont="1" applyFill="1" applyBorder="1" applyAlignment="1">
      <alignment horizontal="center" vertical="center"/>
    </xf>
    <xf numFmtId="49" fontId="0" fillId="0" borderId="0" xfId="0" applyNumberFormat="1" applyAlignment="1">
      <alignment horizontal="center"/>
    </xf>
    <xf numFmtId="49" fontId="42" fillId="0" borderId="0" xfId="0" applyNumberFormat="1" applyFont="1" applyAlignment="1">
      <alignment horizontal="center" vertical="center"/>
    </xf>
    <xf numFmtId="49" fontId="9" fillId="0" borderId="0" xfId="0" applyNumberFormat="1" applyFont="1" applyAlignment="1">
      <alignment horizontal="left" vertical="center"/>
    </xf>
    <xf numFmtId="0" fontId="51" fillId="0" borderId="0" xfId="0" applyFont="1" applyAlignment="1">
      <alignment horizontal="left" vertical="center"/>
    </xf>
    <xf numFmtId="0" fontId="29" fillId="0" borderId="0" xfId="3"/>
    <xf numFmtId="0" fontId="52" fillId="0" borderId="0" xfId="0" applyFont="1" applyAlignment="1">
      <alignment horizontal="left" vertical="center" wrapText="1"/>
    </xf>
    <xf numFmtId="0" fontId="53" fillId="0" borderId="0" xfId="0" applyFont="1"/>
    <xf numFmtId="0" fontId="11" fillId="0" borderId="0" xfId="0" applyFont="1" applyAlignment="1">
      <alignment horizontal="left" vertical="center" wrapText="1"/>
    </xf>
    <xf numFmtId="0" fontId="0" fillId="5" borderId="1" xfId="0" applyFill="1" applyBorder="1" applyAlignment="1">
      <alignment horizontal="center" vertical="center"/>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57" fillId="0" borderId="0" xfId="0" applyFont="1" applyAlignment="1">
      <alignment horizontal="left" vertical="top" wrapText="1"/>
    </xf>
    <xf numFmtId="0" fontId="55" fillId="0" borderId="0" xfId="0" applyFont="1" applyAlignment="1">
      <alignment horizontal="left" vertical="top" wrapText="1"/>
    </xf>
    <xf numFmtId="0" fontId="56" fillId="0" borderId="0" xfId="0" applyFont="1" applyAlignment="1">
      <alignment horizontal="center" vertical="center"/>
    </xf>
    <xf numFmtId="0" fontId="54" fillId="0" borderId="0" xfId="0" applyFont="1" applyAlignment="1">
      <alignment horizontal="left" vertical="center"/>
    </xf>
    <xf numFmtId="0" fontId="55" fillId="0" borderId="0" xfId="0" applyFont="1" applyAlignment="1">
      <alignment horizontal="center" vertical="center"/>
    </xf>
    <xf numFmtId="0" fontId="6" fillId="5" borderId="3" xfId="0" applyFont="1" applyFill="1" applyBorder="1" applyAlignment="1">
      <alignment horizontal="center" vertical="center" wrapText="1"/>
    </xf>
    <xf numFmtId="0" fontId="6" fillId="5" borderId="3" xfId="0" applyFont="1" applyFill="1" applyBorder="1" applyAlignment="1">
      <alignment vertical="center"/>
    </xf>
    <xf numFmtId="0" fontId="6" fillId="5" borderId="1" xfId="0" applyFont="1" applyFill="1" applyBorder="1" applyAlignment="1">
      <alignment horizontal="center" vertical="center"/>
    </xf>
    <xf numFmtId="0" fontId="6" fillId="5" borderId="29" xfId="0" applyFont="1" applyFill="1" applyBorder="1" applyAlignment="1">
      <alignment vertical="center" wrapText="1"/>
    </xf>
    <xf numFmtId="0" fontId="6" fillId="5" borderId="4" xfId="0" applyFont="1" applyFill="1" applyBorder="1" applyAlignment="1">
      <alignment vertical="center"/>
    </xf>
    <xf numFmtId="0" fontId="6" fillId="5" borderId="1" xfId="0" applyFont="1" applyFill="1" applyBorder="1" applyAlignment="1">
      <alignment vertical="center"/>
    </xf>
    <xf numFmtId="0" fontId="11" fillId="5" borderId="1" xfId="0" applyFont="1" applyFill="1" applyBorder="1" applyAlignment="1">
      <alignment vertical="center"/>
    </xf>
    <xf numFmtId="0" fontId="11" fillId="5" borderId="3" xfId="0" applyFont="1" applyFill="1" applyBorder="1" applyAlignment="1">
      <alignment vertical="center"/>
    </xf>
    <xf numFmtId="0" fontId="11" fillId="5" borderId="1" xfId="0" applyFont="1" applyFill="1" applyBorder="1" applyAlignment="1">
      <alignment vertical="center" wrapText="1"/>
    </xf>
    <xf numFmtId="0" fontId="11" fillId="0" borderId="1" xfId="0" applyFont="1" applyBorder="1" applyAlignment="1">
      <alignment vertical="top"/>
    </xf>
    <xf numFmtId="49" fontId="6" fillId="5" borderId="1" xfId="0" applyNumberFormat="1" applyFont="1" applyFill="1" applyBorder="1" applyAlignment="1">
      <alignment horizontal="left" vertical="center" wrapText="1"/>
    </xf>
    <xf numFmtId="49" fontId="6" fillId="5" borderId="6" xfId="0" applyNumberFormat="1" applyFont="1" applyFill="1" applyBorder="1" applyAlignment="1">
      <alignment horizontal="left" vertical="center" wrapText="1"/>
    </xf>
    <xf numFmtId="0" fontId="6" fillId="5" borderId="6" xfId="0" applyFont="1" applyFill="1" applyBorder="1" applyAlignment="1">
      <alignment horizontal="center" vertical="center" wrapText="1"/>
    </xf>
    <xf numFmtId="0" fontId="7" fillId="4" borderId="4" xfId="0" applyFont="1" applyFill="1" applyBorder="1" applyAlignment="1">
      <alignment vertical="center"/>
    </xf>
    <xf numFmtId="0" fontId="7" fillId="4" borderId="4" xfId="0" applyFont="1" applyFill="1" applyBorder="1" applyAlignment="1">
      <alignment vertical="center" wrapText="1"/>
    </xf>
    <xf numFmtId="0" fontId="29" fillId="5" borderId="6" xfId="3" applyFill="1" applyBorder="1" applyAlignment="1">
      <alignment horizontal="left" vertical="center" wrapText="1"/>
    </xf>
    <xf numFmtId="0" fontId="7" fillId="0" borderId="1" xfId="0" applyFont="1" applyBorder="1" applyAlignment="1">
      <alignment horizontal="left" vertical="center" wrapText="1"/>
    </xf>
    <xf numFmtId="49" fontId="6" fillId="5" borderId="1" xfId="0" applyNumberFormat="1" applyFont="1" applyFill="1" applyBorder="1" applyAlignment="1">
      <alignment horizontal="left" vertical="center" wrapText="1" indent="2"/>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left" vertical="center" wrapText="1" indent="2"/>
    </xf>
    <xf numFmtId="49" fontId="0" fillId="5" borderId="1" xfId="0" applyNumberFormat="1" applyFill="1" applyBorder="1" applyAlignment="1">
      <alignment horizontal="left" vertical="center" indent="2"/>
    </xf>
    <xf numFmtId="0" fontId="0" fillId="5" borderId="1" xfId="0" applyFill="1" applyBorder="1"/>
    <xf numFmtId="9" fontId="6" fillId="5" borderId="1" xfId="1" applyFont="1" applyFill="1" applyBorder="1" applyAlignment="1">
      <alignment horizontal="center" vertical="center" wrapText="1"/>
    </xf>
    <xf numFmtId="49" fontId="11" fillId="5" borderId="1" xfId="0" applyNumberFormat="1" applyFont="1" applyFill="1" applyBorder="1" applyAlignment="1">
      <alignment horizontal="left" vertical="center" wrapText="1" indent="2"/>
    </xf>
    <xf numFmtId="49" fontId="11" fillId="5" borderId="1" xfId="0" applyNumberFormat="1" applyFont="1" applyFill="1" applyBorder="1" applyAlignment="1">
      <alignment horizontal="left" vertical="center" indent="2"/>
    </xf>
    <xf numFmtId="49" fontId="3" fillId="5" borderId="7" xfId="0" applyNumberFormat="1"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vertical="center" wrapText="1"/>
    </xf>
    <xf numFmtId="49" fontId="1" fillId="0" borderId="0" xfId="0" applyNumberFormat="1" applyFont="1" applyAlignment="1">
      <alignment horizontal="left" vertical="top" wrapText="1"/>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20" fillId="5" borderId="4" xfId="0" applyFont="1" applyFill="1" applyBorder="1" applyAlignment="1">
      <alignment horizontal="left" vertical="top"/>
    </xf>
    <xf numFmtId="0" fontId="20" fillId="5" borderId="4" xfId="0" applyFont="1" applyFill="1" applyBorder="1" applyAlignment="1">
      <alignment horizontal="left"/>
    </xf>
    <xf numFmtId="0" fontId="20" fillId="5" borderId="4" xfId="0" applyFont="1" applyFill="1" applyBorder="1" applyAlignment="1">
      <alignment horizontal="right" vertical="top"/>
    </xf>
    <xf numFmtId="0" fontId="6" fillId="0" borderId="0" xfId="0" applyFont="1" applyAlignment="1">
      <alignment horizontal="left" vertical="center"/>
    </xf>
    <xf numFmtId="0" fontId="6"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center" vertical="center"/>
    </xf>
    <xf numFmtId="14" fontId="11" fillId="0" borderId="0" xfId="0" applyNumberFormat="1" applyFont="1" applyAlignment="1">
      <alignment horizontal="left" vertical="center"/>
    </xf>
    <xf numFmtId="0" fontId="11" fillId="0" borderId="0" xfId="0" applyFont="1" applyAlignment="1">
      <alignment vertical="top"/>
    </xf>
    <xf numFmtId="0" fontId="11" fillId="0" borderId="0" xfId="0" applyFont="1"/>
    <xf numFmtId="0" fontId="6" fillId="5" borderId="7"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4" borderId="1" xfId="0" applyFont="1" applyFill="1" applyBorder="1" applyAlignment="1">
      <alignment vertical="center" wrapText="1"/>
    </xf>
    <xf numFmtId="0" fontId="18" fillId="2"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 fillId="0" borderId="0" xfId="0" applyFont="1" applyAlignment="1">
      <alignment horizontal="left" vertical="top" wrapText="1"/>
    </xf>
    <xf numFmtId="0" fontId="6" fillId="5" borderId="17" xfId="0" applyFont="1" applyFill="1" applyBorder="1" applyAlignment="1">
      <alignment horizontal="left" vertical="center" wrapText="1"/>
    </xf>
    <xf numFmtId="0" fontId="59" fillId="0" borderId="1" xfId="0" applyFont="1" applyBorder="1" applyAlignment="1">
      <alignment horizontal="left" vertical="center" wrapText="1"/>
    </xf>
    <xf numFmtId="0" fontId="11" fillId="5" borderId="5" xfId="0" applyFont="1" applyFill="1" applyBorder="1" applyAlignment="1">
      <alignment horizontal="center" vertical="center" wrapText="1"/>
    </xf>
    <xf numFmtId="0" fontId="11" fillId="5" borderId="0" xfId="0" applyFont="1" applyFill="1" applyAlignment="1">
      <alignment vertical="center" wrapText="1"/>
    </xf>
    <xf numFmtId="0" fontId="11" fillId="5" borderId="4"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58" fillId="0" borderId="1" xfId="0" applyFont="1" applyBorder="1" applyAlignment="1">
      <alignment horizontal="center" textRotation="45" wrapText="1"/>
    </xf>
    <xf numFmtId="0" fontId="1"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9" fillId="0" borderId="1" xfId="0" applyFont="1" applyBorder="1" applyAlignment="1">
      <alignment wrapText="1"/>
    </xf>
    <xf numFmtId="0" fontId="59" fillId="5" borderId="1" xfId="0" applyFont="1" applyFill="1" applyBorder="1" applyAlignment="1">
      <alignment horizontal="center" vertical="center" wrapText="1"/>
    </xf>
    <xf numFmtId="0" fontId="31" fillId="0" borderId="3" xfId="0" applyFont="1" applyBorder="1" applyAlignment="1">
      <alignment horizontal="center" wrapText="1"/>
    </xf>
    <xf numFmtId="9" fontId="32" fillId="0" borderId="3" xfId="0" applyNumberFormat="1" applyFont="1" applyBorder="1" applyAlignment="1">
      <alignment horizontal="center" vertical="center" wrapText="1"/>
    </xf>
    <xf numFmtId="9" fontId="0" fillId="0" borderId="1" xfId="0" applyNumberFormat="1" applyBorder="1"/>
    <xf numFmtId="0" fontId="0" fillId="0" borderId="1" xfId="0" applyBorder="1" applyAlignment="1">
      <alignment horizontal="right"/>
    </xf>
    <xf numFmtId="9" fontId="59" fillId="0" borderId="1" xfId="1" applyFont="1" applyFill="1" applyBorder="1" applyAlignment="1">
      <alignment horizontal="center" vertical="center" wrapText="1"/>
    </xf>
    <xf numFmtId="0" fontId="58" fillId="2" borderId="1" xfId="0" applyFont="1" applyFill="1" applyBorder="1" applyAlignment="1">
      <alignment horizontal="right" textRotation="45"/>
    </xf>
    <xf numFmtId="0" fontId="36" fillId="2" borderId="1" xfId="0" applyFont="1" applyFill="1" applyBorder="1" applyAlignment="1">
      <alignment vertical="center" wrapText="1"/>
    </xf>
    <xf numFmtId="0" fontId="36" fillId="2"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0" fontId="36" fillId="15" borderId="1" xfId="0" applyFont="1" applyFill="1" applyBorder="1" applyAlignment="1">
      <alignment vertical="center" wrapText="1"/>
    </xf>
    <xf numFmtId="0" fontId="36" fillId="15" borderId="1" xfId="0" applyFont="1" applyFill="1" applyBorder="1" applyAlignment="1">
      <alignment horizontal="center" vertical="center" wrapText="1"/>
    </xf>
    <xf numFmtId="0" fontId="58" fillId="15" borderId="1" xfId="0" applyFont="1" applyFill="1" applyBorder="1" applyAlignment="1">
      <alignment horizontal="right" textRotation="45"/>
    </xf>
    <xf numFmtId="0" fontId="62" fillId="7" borderId="4" xfId="0" applyFont="1" applyFill="1" applyBorder="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wrapText="1"/>
    </xf>
    <xf numFmtId="9" fontId="63" fillId="0" borderId="0" xfId="1" applyFont="1" applyBorder="1" applyAlignment="1">
      <alignment horizontal="left" vertical="center" wrapText="1"/>
    </xf>
    <xf numFmtId="0" fontId="63" fillId="0" borderId="0" xfId="0" applyFont="1" applyAlignment="1">
      <alignment horizontal="left" vertical="center"/>
    </xf>
    <xf numFmtId="9" fontId="59" fillId="0" borderId="1" xfId="1" applyFont="1" applyBorder="1" applyAlignment="1">
      <alignment horizontal="center" vertical="center" wrapText="1"/>
    </xf>
    <xf numFmtId="49" fontId="11" fillId="0" borderId="0" xfId="0" applyNumberFormat="1" applyFont="1" applyAlignment="1">
      <alignment horizontal="left" vertical="center"/>
    </xf>
    <xf numFmtId="49" fontId="11" fillId="0" borderId="0" xfId="0" applyNumberFormat="1" applyFont="1" applyAlignment="1">
      <alignment horizontal="left" vertical="center" indent="2"/>
    </xf>
    <xf numFmtId="0" fontId="19" fillId="0" borderId="1" xfId="0" applyFont="1" applyBorder="1" applyAlignment="1">
      <alignment horizontal="left" vertical="center" wrapText="1"/>
    </xf>
    <xf numFmtId="0" fontId="6" fillId="0" borderId="3" xfId="0" applyFont="1" applyBorder="1" applyAlignment="1">
      <alignment horizontal="left" vertical="top" wrapText="1" indent="3"/>
    </xf>
    <xf numFmtId="0" fontId="66" fillId="0" borderId="1" xfId="0" applyFont="1" applyBorder="1" applyAlignment="1">
      <alignment horizontal="left" vertical="center" wrapText="1"/>
    </xf>
    <xf numFmtId="0" fontId="12" fillId="5" borderId="1" xfId="0" applyFont="1" applyFill="1" applyBorder="1" applyAlignment="1">
      <alignment vertical="center" wrapText="1"/>
    </xf>
    <xf numFmtId="0" fontId="9" fillId="0" borderId="1" xfId="0" applyFont="1" applyBorder="1" applyAlignment="1">
      <alignment horizontal="left" vertical="center" wrapText="1"/>
    </xf>
    <xf numFmtId="0" fontId="39" fillId="0" borderId="0" xfId="0" applyFont="1"/>
    <xf numFmtId="0" fontId="19" fillId="0" borderId="1" xfId="0"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7" fillId="0" borderId="0" xfId="0" applyFont="1" applyAlignment="1">
      <alignment vertical="top" wrapText="1"/>
    </xf>
    <xf numFmtId="0" fontId="21" fillId="0" borderId="0" xfId="0" applyFont="1" applyAlignment="1">
      <alignment vertical="top" wrapText="1"/>
    </xf>
    <xf numFmtId="0" fontId="0" fillId="0" borderId="0" xfId="0" applyAlignment="1">
      <alignment horizontal="left" indent="2"/>
    </xf>
    <xf numFmtId="0" fontId="67" fillId="0" borderId="1" xfId="0" applyFont="1" applyBorder="1" applyAlignment="1">
      <alignment horizontal="left" vertical="center" wrapText="1"/>
    </xf>
    <xf numFmtId="0" fontId="68" fillId="0" borderId="1" xfId="0" applyFont="1" applyBorder="1" applyAlignment="1">
      <alignment horizontal="left" vertical="center" wrapText="1"/>
    </xf>
    <xf numFmtId="0" fontId="67" fillId="0" borderId="17" xfId="0" applyFont="1" applyBorder="1" applyAlignment="1">
      <alignment horizontal="left" vertical="center" wrapText="1"/>
    </xf>
    <xf numFmtId="0" fontId="67" fillId="0" borderId="5" xfId="0" applyFont="1" applyBorder="1" applyAlignment="1">
      <alignment horizontal="left" vertical="center" wrapText="1"/>
    </xf>
    <xf numFmtId="0" fontId="68" fillId="0" borderId="1" xfId="0" applyFont="1" applyBorder="1" applyAlignment="1">
      <alignment horizontal="left" vertical="center"/>
    </xf>
    <xf numFmtId="0" fontId="67" fillId="16" borderId="5" xfId="0" applyFont="1" applyFill="1" applyBorder="1" applyAlignment="1">
      <alignment vertical="center" wrapText="1"/>
    </xf>
    <xf numFmtId="0" fontId="70" fillId="0" borderId="1" xfId="0" applyFont="1" applyBorder="1" applyAlignment="1">
      <alignment horizontal="left" vertical="center"/>
    </xf>
    <xf numFmtId="0" fontId="69" fillId="0" borderId="1" xfId="0" applyFont="1" applyBorder="1" applyAlignment="1">
      <alignment horizontal="left" vertical="center" wrapText="1"/>
    </xf>
    <xf numFmtId="0" fontId="59" fillId="5" borderId="17" xfId="0" applyFont="1" applyFill="1" applyBorder="1" applyAlignment="1">
      <alignment horizontal="left" vertical="center" wrapText="1"/>
    </xf>
    <xf numFmtId="0" fontId="59" fillId="5" borderId="1" xfId="0" applyFont="1" applyFill="1" applyBorder="1" applyAlignment="1">
      <alignment horizontal="left" vertical="center" wrapText="1"/>
    </xf>
    <xf numFmtId="0" fontId="59" fillId="5" borderId="1" xfId="0" applyFont="1" applyFill="1" applyBorder="1" applyAlignment="1">
      <alignment horizontal="left" vertical="top" wrapText="1"/>
    </xf>
    <xf numFmtId="0" fontId="40" fillId="5" borderId="1" xfId="4" applyFill="1" applyBorder="1"/>
    <xf numFmtId="0" fontId="41" fillId="5" borderId="1" xfId="0" applyFont="1" applyFill="1" applyBorder="1" applyAlignment="1">
      <alignment horizontal="left" vertical="center" wrapText="1"/>
    </xf>
    <xf numFmtId="0" fontId="69" fillId="0" borderId="3" xfId="0" applyFont="1" applyBorder="1" applyAlignment="1">
      <alignment horizontal="left" vertical="center" wrapText="1"/>
    </xf>
    <xf numFmtId="0" fontId="64" fillId="5"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65" fillId="5" borderId="1" xfId="0" applyFont="1" applyFill="1" applyBorder="1" applyAlignment="1">
      <alignment horizontal="left" vertical="center" wrapText="1"/>
    </xf>
    <xf numFmtId="49" fontId="6" fillId="5" borderId="1" xfId="0" applyNumberFormat="1" applyFont="1" applyFill="1" applyBorder="1" applyAlignment="1">
      <alignment horizontal="left" vertical="top" wrapText="1"/>
    </xf>
    <xf numFmtId="0" fontId="70"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73" fillId="4" borderId="3" xfId="0" applyFont="1" applyFill="1" applyBorder="1" applyAlignment="1">
      <alignment vertical="center"/>
    </xf>
    <xf numFmtId="49" fontId="42" fillId="16" borderId="23" xfId="0" applyNumberFormat="1" applyFont="1" applyFill="1" applyBorder="1" applyAlignment="1">
      <alignment horizontal="center" vertical="center"/>
    </xf>
    <xf numFmtId="0" fontId="0" fillId="16" borderId="0" xfId="0" applyFill="1"/>
    <xf numFmtId="0" fontId="31" fillId="16" borderId="0" xfId="0" applyFont="1" applyFill="1"/>
    <xf numFmtId="0" fontId="76" fillId="0" borderId="0" xfId="0" applyFont="1" applyAlignment="1">
      <alignment vertical="top"/>
    </xf>
    <xf numFmtId="0" fontId="54" fillId="0" borderId="0" xfId="0" applyFont="1" applyAlignment="1">
      <alignment horizontal="left" vertical="center" wrapText="1"/>
    </xf>
    <xf numFmtId="0" fontId="76" fillId="0" borderId="0" xfId="0" applyFont="1"/>
    <xf numFmtId="0" fontId="76" fillId="0" borderId="0" xfId="0" applyFont="1" applyAlignment="1">
      <alignment wrapText="1"/>
    </xf>
    <xf numFmtId="0" fontId="6" fillId="0" borderId="0" xfId="0" applyFont="1" applyAlignment="1">
      <alignment horizontal="left" vertical="center" wrapText="1"/>
    </xf>
    <xf numFmtId="0" fontId="24" fillId="2" borderId="1"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5" fillId="13" borderId="0" xfId="0" applyFont="1" applyFill="1" applyAlignment="1">
      <alignment horizontal="center" vertical="center" wrapText="1"/>
    </xf>
    <xf numFmtId="0" fontId="0" fillId="0" borderId="0" xfId="0" applyAlignment="1">
      <alignment horizontal="left" vertical="top" wrapText="1"/>
    </xf>
    <xf numFmtId="0" fontId="49" fillId="0" borderId="0" xfId="0" applyFont="1" applyAlignment="1">
      <alignment horizontal="left" vertical="center" wrapText="1"/>
    </xf>
    <xf numFmtId="0" fontId="6" fillId="3" borderId="1" xfId="0" applyFont="1" applyFill="1" applyBorder="1" applyAlignment="1">
      <alignment horizontal="left" vertical="center" wrapText="1"/>
    </xf>
    <xf numFmtId="0" fontId="5" fillId="9" borderId="0" xfId="0" applyFont="1" applyFill="1" applyAlignment="1">
      <alignment horizontal="center" vertical="center" wrapText="1"/>
    </xf>
    <xf numFmtId="49" fontId="11" fillId="0" borderId="0" xfId="0" applyNumberFormat="1" applyFont="1" applyAlignment="1">
      <alignment horizontal="left" vertical="center" wrapText="1"/>
    </xf>
    <xf numFmtId="0" fontId="11" fillId="0" borderId="0" xfId="0" applyFont="1" applyAlignment="1">
      <alignment horizontal="left" vertical="top" wrapText="1"/>
    </xf>
    <xf numFmtId="0" fontId="0" fillId="0" borderId="0" xfId="0" applyAlignment="1">
      <alignment horizontal="left" wrapText="1" indent="2"/>
    </xf>
    <xf numFmtId="0" fontId="48" fillId="2" borderId="3" xfId="0" applyFont="1" applyFill="1" applyBorder="1" applyAlignment="1">
      <alignment horizontal="left" vertical="center" wrapText="1"/>
    </xf>
    <xf numFmtId="0" fontId="48" fillId="2" borderId="4" xfId="0" applyFont="1" applyFill="1" applyBorder="1" applyAlignment="1">
      <alignment horizontal="left" vertical="center" wrapText="1"/>
    </xf>
    <xf numFmtId="0" fontId="48" fillId="2" borderId="5" xfId="0" applyFont="1" applyFill="1" applyBorder="1" applyAlignment="1">
      <alignment horizontal="left" vertical="center" wrapText="1"/>
    </xf>
    <xf numFmtId="0" fontId="30" fillId="0" borderId="0" xfId="0" applyFont="1" applyAlignment="1">
      <alignment horizontal="center" vertical="center" wrapText="1"/>
    </xf>
    <xf numFmtId="0" fontId="5" fillId="12" borderId="0" xfId="0" applyFont="1" applyFill="1" applyAlignment="1">
      <alignment horizontal="center" vertical="center"/>
    </xf>
    <xf numFmtId="0" fontId="5" fillId="14" borderId="0" xfId="0" applyFont="1" applyFill="1" applyAlignment="1">
      <alignment horizontal="center" vertical="center"/>
    </xf>
    <xf numFmtId="0" fontId="5" fillId="6" borderId="0" xfId="0" applyFont="1" applyFill="1" applyAlignment="1">
      <alignment horizontal="center" vertical="center"/>
    </xf>
    <xf numFmtId="0" fontId="24" fillId="4" borderId="1" xfId="0" applyFont="1" applyFill="1" applyBorder="1" applyAlignment="1">
      <alignment horizontal="left" vertical="center" wrapText="1"/>
    </xf>
    <xf numFmtId="0" fontId="5" fillId="10" borderId="0" xfId="0" applyFont="1" applyFill="1" applyAlignment="1">
      <alignment horizontal="center" vertical="center"/>
    </xf>
    <xf numFmtId="0" fontId="24" fillId="4" borderId="3"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4" fillId="4" borderId="5" xfId="0" applyFont="1" applyFill="1" applyBorder="1" applyAlignment="1">
      <alignment horizontal="left" vertical="center" wrapText="1"/>
    </xf>
    <xf numFmtId="0" fontId="24" fillId="17" borderId="3" xfId="0" applyFont="1" applyFill="1" applyBorder="1" applyAlignment="1">
      <alignment horizontal="left" vertical="center" wrapText="1"/>
    </xf>
    <xf numFmtId="0" fontId="24" fillId="17" borderId="4" xfId="0" applyFont="1" applyFill="1" applyBorder="1" applyAlignment="1">
      <alignment horizontal="left" vertical="center" wrapText="1"/>
    </xf>
    <xf numFmtId="49" fontId="0" fillId="0" borderId="0" xfId="0" applyNumberFormat="1" applyAlignment="1">
      <alignment horizontal="left" vertical="center" wrapText="1"/>
    </xf>
    <xf numFmtId="0" fontId="6" fillId="0" borderId="3" xfId="0" applyFont="1" applyBorder="1" applyAlignment="1">
      <alignment horizontal="left" vertical="center" wrapText="1" indent="3"/>
    </xf>
    <xf numFmtId="0" fontId="6" fillId="0" borderId="5" xfId="0" applyFont="1" applyBorder="1" applyAlignment="1">
      <alignment horizontal="left" vertical="center" wrapText="1" indent="3"/>
    </xf>
    <xf numFmtId="0" fontId="6" fillId="5" borderId="2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5" fillId="6" borderId="0" xfId="0" applyFont="1" applyFill="1" applyAlignment="1">
      <alignment horizontal="left" vertical="center"/>
    </xf>
    <xf numFmtId="0" fontId="70" fillId="0" borderId="2" xfId="0" applyFont="1" applyBorder="1" applyAlignment="1">
      <alignment horizontal="center" vertical="center"/>
    </xf>
    <xf numFmtId="0" fontId="70" fillId="0" borderId="6" xfId="0" applyFont="1" applyBorder="1" applyAlignment="1">
      <alignment horizontal="center" vertical="center"/>
    </xf>
    <xf numFmtId="0" fontId="59" fillId="16" borderId="2" xfId="0" applyFont="1" applyFill="1" applyBorder="1" applyAlignment="1">
      <alignment horizontal="left" vertical="top" wrapText="1"/>
    </xf>
    <xf numFmtId="0" fontId="59" fillId="16" borderId="6" xfId="0" applyFont="1" applyFill="1" applyBorder="1" applyAlignment="1">
      <alignment horizontal="left" vertical="top" wrapText="1"/>
    </xf>
    <xf numFmtId="0" fontId="74" fillId="4" borderId="3" xfId="0" applyFont="1" applyFill="1" applyBorder="1" applyAlignment="1">
      <alignment horizontal="left" vertical="center" wrapText="1"/>
    </xf>
    <xf numFmtId="0" fontId="74" fillId="4" borderId="4" xfId="0" applyFont="1" applyFill="1" applyBorder="1" applyAlignment="1">
      <alignment horizontal="left" vertical="center" wrapText="1"/>
    </xf>
    <xf numFmtId="0" fontId="5" fillId="14" borderId="0" xfId="0" applyFont="1" applyFill="1" applyAlignment="1">
      <alignment horizontal="left" vertical="center"/>
    </xf>
    <xf numFmtId="0" fontId="11" fillId="0" borderId="3" xfId="0" applyFont="1" applyBorder="1" applyAlignment="1">
      <alignment horizontal="left" vertical="top" wrapText="1" indent="3"/>
    </xf>
    <xf numFmtId="0" fontId="11" fillId="0" borderId="5" xfId="0" applyFont="1" applyBorder="1" applyAlignment="1">
      <alignment horizontal="left" vertical="top" wrapText="1" indent="3"/>
    </xf>
    <xf numFmtId="0" fontId="68" fillId="0" borderId="3" xfId="0" applyFont="1" applyBorder="1" applyAlignment="1">
      <alignment horizontal="left" vertical="center"/>
    </xf>
    <xf numFmtId="0" fontId="68" fillId="0" borderId="5" xfId="0" applyFont="1" applyBorder="1" applyAlignment="1">
      <alignment horizontal="left" vertical="center"/>
    </xf>
    <xf numFmtId="14" fontId="11" fillId="0" borderId="3" xfId="0" applyNumberFormat="1" applyFont="1" applyBorder="1" applyAlignment="1">
      <alignment horizontal="left" vertical="center"/>
    </xf>
    <xf numFmtId="14" fontId="11" fillId="0" borderId="5" xfId="0" applyNumberFormat="1" applyFont="1" applyBorder="1" applyAlignment="1">
      <alignment horizontal="left" vertical="center"/>
    </xf>
    <xf numFmtId="0" fontId="7" fillId="17" borderId="1" xfId="0" applyFont="1" applyFill="1" applyBorder="1" applyAlignment="1">
      <alignment horizontal="left" vertical="center" wrapText="1"/>
    </xf>
    <xf numFmtId="0" fontId="7" fillId="17" borderId="6"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6" fillId="5" borderId="27" xfId="0" applyFont="1" applyFill="1" applyBorder="1" applyAlignment="1">
      <alignment horizontal="left" vertical="center"/>
    </xf>
    <xf numFmtId="0" fontId="6" fillId="5" borderId="28" xfId="0" applyFont="1" applyFill="1" applyBorder="1" applyAlignment="1">
      <alignment horizontal="left" vertical="center"/>
    </xf>
    <xf numFmtId="0" fontId="6" fillId="5" borderId="17" xfId="0" applyFont="1" applyFill="1" applyBorder="1" applyAlignment="1">
      <alignment horizontal="left" vertical="center"/>
    </xf>
    <xf numFmtId="0" fontId="67" fillId="0" borderId="3" xfId="0" applyFont="1" applyBorder="1" applyAlignment="1">
      <alignment horizontal="left" vertical="center"/>
    </xf>
    <xf numFmtId="0" fontId="67" fillId="0" borderId="5" xfId="0" applyFont="1" applyBorder="1" applyAlignment="1">
      <alignment horizontal="left" vertical="center"/>
    </xf>
    <xf numFmtId="0" fontId="6" fillId="0" borderId="3" xfId="0" applyFont="1" applyBorder="1" applyAlignment="1">
      <alignment horizontal="left" vertical="center" indent="3"/>
    </xf>
    <xf numFmtId="0" fontId="6" fillId="0" borderId="5" xfId="0" applyFont="1" applyBorder="1" applyAlignment="1">
      <alignment horizontal="left" vertical="center" indent="3"/>
    </xf>
    <xf numFmtId="0" fontId="9" fillId="0" borderId="1"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center" wrapText="1"/>
    </xf>
    <xf numFmtId="0" fontId="68"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69" fillId="16" borderId="2" xfId="0" applyFont="1" applyFill="1" applyBorder="1" applyAlignment="1">
      <alignment horizontal="left" vertical="center" wrapText="1"/>
    </xf>
    <xf numFmtId="0" fontId="69" fillId="16" borderId="6" xfId="0" applyFont="1" applyFill="1" applyBorder="1" applyAlignment="1">
      <alignment horizontal="left" vertical="center" wrapText="1"/>
    </xf>
    <xf numFmtId="0" fontId="20" fillId="5" borderId="3" xfId="0" applyFont="1" applyFill="1" applyBorder="1" applyAlignment="1">
      <alignment horizontal="left" vertical="top"/>
    </xf>
    <xf numFmtId="0" fontId="20" fillId="5" borderId="4" xfId="0" applyFont="1" applyFill="1" applyBorder="1" applyAlignment="1">
      <alignment horizontal="left" vertical="top"/>
    </xf>
    <xf numFmtId="0" fontId="63" fillId="0" borderId="3" xfId="0" applyFont="1" applyBorder="1" applyAlignment="1">
      <alignment horizontal="left" vertical="center"/>
    </xf>
    <xf numFmtId="0" fontId="63" fillId="0" borderId="4" xfId="0" applyFont="1" applyBorder="1" applyAlignment="1">
      <alignment horizontal="left" vertical="center"/>
    </xf>
    <xf numFmtId="0" fontId="63" fillId="0" borderId="5" xfId="0" applyFont="1" applyBorder="1" applyAlignment="1">
      <alignment horizontal="left" vertical="center"/>
    </xf>
    <xf numFmtId="0" fontId="63" fillId="0" borderId="3" xfId="0" applyFont="1" applyBorder="1" applyAlignment="1">
      <alignment horizontal="left" vertical="center" wrapText="1"/>
    </xf>
    <xf numFmtId="0" fontId="63" fillId="0" borderId="4" xfId="0" applyFont="1" applyBorder="1" applyAlignment="1">
      <alignment horizontal="left" vertical="center" wrapText="1"/>
    </xf>
    <xf numFmtId="0" fontId="63" fillId="0" borderId="5" xfId="0" applyFont="1" applyBorder="1" applyAlignment="1">
      <alignment horizontal="left" vertical="center" wrapText="1"/>
    </xf>
    <xf numFmtId="9" fontId="63" fillId="0" borderId="3" xfId="1" applyFont="1" applyBorder="1" applyAlignment="1">
      <alignment horizontal="left" vertical="center" wrapText="1"/>
    </xf>
    <xf numFmtId="9" fontId="63" fillId="0" borderId="4" xfId="1" applyFont="1" applyBorder="1" applyAlignment="1">
      <alignment horizontal="left" vertical="center" wrapText="1"/>
    </xf>
    <xf numFmtId="9" fontId="63" fillId="0" borderId="5" xfId="1" applyFont="1" applyBorder="1" applyAlignment="1">
      <alignment horizontal="left" vertical="center" wrapText="1"/>
    </xf>
    <xf numFmtId="0" fontId="19" fillId="0" borderId="1" xfId="0" applyFont="1" applyBorder="1" applyAlignment="1">
      <alignment horizontal="left" vertical="top"/>
    </xf>
    <xf numFmtId="0" fontId="63" fillId="0" borderId="1" xfId="0" applyFont="1" applyBorder="1" applyAlignment="1">
      <alignment horizontal="left" vertical="center"/>
    </xf>
    <xf numFmtId="0" fontId="62" fillId="7" borderId="3" xfId="0" applyFont="1" applyFill="1" applyBorder="1" applyAlignment="1">
      <alignment horizontal="left" vertical="center"/>
    </xf>
    <xf numFmtId="0" fontId="62" fillId="7" borderId="5" xfId="0" applyFont="1" applyFill="1" applyBorder="1" applyAlignment="1">
      <alignment horizontal="left" vertical="center"/>
    </xf>
    <xf numFmtId="0" fontId="19" fillId="0" borderId="3" xfId="0" applyFont="1" applyBorder="1" applyAlignment="1">
      <alignment horizont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3" xfId="0" applyFont="1" applyBorder="1" applyAlignment="1">
      <alignment horizontal="left" vertical="top"/>
    </xf>
    <xf numFmtId="0" fontId="19" fillId="0" borderId="4" xfId="0" applyFont="1" applyBorder="1" applyAlignment="1">
      <alignment horizontal="left" vertical="top"/>
    </xf>
    <xf numFmtId="0" fontId="19" fillId="0" borderId="5" xfId="0" applyFont="1" applyBorder="1" applyAlignment="1">
      <alignment horizontal="left" vertical="top"/>
    </xf>
    <xf numFmtId="0" fontId="46" fillId="0" borderId="0" xfId="0" applyFont="1" applyAlignment="1">
      <alignment horizontal="left"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20" fillId="5" borderId="3" xfId="0" applyFont="1" applyFill="1" applyBorder="1" applyAlignment="1">
      <alignment horizontal="right" vertical="top"/>
    </xf>
    <xf numFmtId="0" fontId="20" fillId="5" borderId="4" xfId="0" applyFont="1" applyFill="1" applyBorder="1" applyAlignment="1">
      <alignment horizontal="right" vertical="top"/>
    </xf>
    <xf numFmtId="0" fontId="7" fillId="15" borderId="1" xfId="0" applyFont="1" applyFill="1" applyBorder="1" applyAlignment="1">
      <alignment horizontal="left"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19" fillId="0" borderId="1" xfId="0" applyFont="1" applyBorder="1" applyAlignment="1">
      <alignment horizontal="left" vertical="top" wrapText="1"/>
    </xf>
    <xf numFmtId="0" fontId="8" fillId="12" borderId="0" xfId="0" applyFont="1" applyFill="1" applyAlignment="1">
      <alignment horizontal="left" vertical="center"/>
    </xf>
    <xf numFmtId="0" fontId="21" fillId="2" borderId="3"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15"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9" fontId="19" fillId="0" borderId="3" xfId="0" applyNumberFormat="1" applyFont="1" applyBorder="1" applyAlignment="1">
      <alignment horizontal="center" vertical="center" wrapText="1"/>
    </xf>
    <xf numFmtId="9" fontId="19" fillId="0" borderId="4" xfId="0" applyNumberFormat="1" applyFont="1" applyBorder="1" applyAlignment="1">
      <alignment horizontal="center" vertical="center" wrapText="1"/>
    </xf>
    <xf numFmtId="9" fontId="19" fillId="0" borderId="5" xfId="0" applyNumberFormat="1" applyFont="1" applyBorder="1" applyAlignment="1">
      <alignment horizontal="center" vertical="center" wrapText="1"/>
    </xf>
    <xf numFmtId="0" fontId="0" fillId="0" borderId="0" xfId="0" applyAlignment="1">
      <alignment horizontal="center"/>
    </xf>
    <xf numFmtId="0" fontId="21" fillId="15" borderId="3" xfId="0" applyFont="1" applyFill="1" applyBorder="1" applyAlignment="1">
      <alignment horizontal="left" vertical="center" wrapText="1"/>
    </xf>
    <xf numFmtId="0" fontId="21" fillId="15" borderId="5" xfId="0" applyFont="1" applyFill="1" applyBorder="1" applyAlignment="1">
      <alignment horizontal="left" vertical="center" wrapText="1"/>
    </xf>
    <xf numFmtId="0" fontId="21" fillId="15" borderId="4" xfId="0" applyFont="1" applyFill="1" applyBorder="1" applyAlignment="1">
      <alignment horizontal="left" vertical="center" wrapText="1"/>
    </xf>
    <xf numFmtId="0" fontId="20" fillId="5" borderId="3" xfId="0" applyFont="1" applyFill="1" applyBorder="1" applyAlignment="1">
      <alignment horizontal="left"/>
    </xf>
    <xf numFmtId="0" fontId="20" fillId="5" borderId="4" xfId="0" applyFont="1" applyFill="1" applyBorder="1" applyAlignment="1">
      <alignment horizontal="left"/>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9" fillId="0" borderId="24" xfId="0" applyNumberFormat="1" applyFont="1" applyBorder="1" applyAlignment="1">
      <alignment horizontal="left" vertical="center"/>
    </xf>
    <xf numFmtId="49" fontId="9" fillId="0" borderId="25" xfId="0" applyNumberFormat="1" applyFont="1" applyBorder="1" applyAlignment="1">
      <alignment horizontal="left" vertical="center"/>
    </xf>
    <xf numFmtId="0" fontId="22" fillId="0" borderId="18" xfId="0" applyFont="1" applyBorder="1" applyAlignment="1">
      <alignment horizontal="center" vertical="center"/>
    </xf>
    <xf numFmtId="0" fontId="22" fillId="0" borderId="22" xfId="0" applyFont="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27" fillId="5" borderId="2" xfId="0" applyFont="1" applyFill="1" applyBorder="1" applyAlignment="1">
      <alignment horizontal="center" vertical="center" wrapText="1"/>
    </xf>
    <xf numFmtId="0" fontId="27" fillId="5" borderId="19" xfId="0" applyFont="1" applyFill="1" applyBorder="1" applyAlignment="1">
      <alignment horizontal="left" vertical="center" wrapText="1"/>
    </xf>
    <xf numFmtId="0" fontId="27" fillId="5" borderId="20" xfId="0" applyFont="1" applyFill="1" applyBorder="1" applyAlignment="1">
      <alignment horizontal="left" vertical="center" wrapText="1"/>
    </xf>
    <xf numFmtId="0" fontId="27" fillId="5" borderId="21" xfId="0" applyFont="1" applyFill="1" applyBorder="1" applyAlignment="1">
      <alignment horizontal="left" vertical="center" wrapText="1"/>
    </xf>
    <xf numFmtId="0" fontId="37" fillId="5" borderId="24" xfId="0" applyFont="1" applyFill="1" applyBorder="1" applyAlignment="1">
      <alignment horizontal="left" vertical="center" wrapText="1"/>
    </xf>
    <xf numFmtId="0" fontId="37" fillId="5" borderId="25" xfId="0" applyFont="1" applyFill="1" applyBorder="1" applyAlignment="1">
      <alignment horizontal="left" vertical="center" wrapText="1"/>
    </xf>
    <xf numFmtId="0" fontId="28" fillId="5" borderId="18"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21" fillId="3" borderId="0" xfId="0" applyFont="1" applyFill="1" applyAlignment="1">
      <alignment horizontal="left" vertical="center" wrapText="1"/>
    </xf>
    <xf numFmtId="0" fontId="26" fillId="15" borderId="3" xfId="0" applyFont="1" applyFill="1" applyBorder="1" applyAlignment="1">
      <alignment horizontal="center" vertical="center"/>
    </xf>
    <xf numFmtId="0" fontId="26" fillId="15" borderId="5" xfId="0" applyFont="1" applyFill="1" applyBorder="1" applyAlignment="1">
      <alignment horizontal="center" vertical="center"/>
    </xf>
    <xf numFmtId="0" fontId="26" fillId="20" borderId="3" xfId="0" applyFont="1" applyFill="1" applyBorder="1" applyAlignment="1">
      <alignment horizontal="center" vertical="center"/>
    </xf>
    <xf numFmtId="0" fontId="26" fillId="20" borderId="5" xfId="0" applyFont="1" applyFill="1" applyBorder="1" applyAlignment="1">
      <alignment horizontal="center" vertical="center"/>
    </xf>
    <xf numFmtId="0" fontId="26" fillId="19" borderId="3" xfId="0" applyFont="1" applyFill="1" applyBorder="1" applyAlignment="1">
      <alignment horizontal="center" vertical="center"/>
    </xf>
    <xf numFmtId="0" fontId="26" fillId="19" borderId="5" xfId="0" applyFont="1" applyFill="1" applyBorder="1" applyAlignment="1">
      <alignment horizontal="center" vertical="center"/>
    </xf>
    <xf numFmtId="0" fontId="26" fillId="18" borderId="3" xfId="0" applyFont="1" applyFill="1" applyBorder="1" applyAlignment="1">
      <alignment horizontal="center" vertical="center"/>
    </xf>
    <xf numFmtId="0" fontId="26" fillId="18" borderId="5" xfId="0" applyFont="1" applyFill="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5" fillId="8" borderId="0" xfId="0" applyFont="1" applyFill="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9" fillId="0" borderId="0" xfId="0" applyFont="1" applyAlignment="1">
      <alignment horizontal="left" wrapText="1"/>
    </xf>
    <xf numFmtId="0" fontId="19" fillId="0" borderId="0" xfId="0" applyFont="1" applyAlignment="1">
      <alignment horizontal="left" wrapText="1"/>
    </xf>
  </cellXfs>
  <cellStyles count="5">
    <cellStyle name="Hyperlink" xfId="3" builtinId="8"/>
    <cellStyle name="Neutral" xfId="4" builtinId="28"/>
    <cellStyle name="Normal" xfId="0" builtinId="0"/>
    <cellStyle name="Normal 2" xfId="2" xr:uid="{78ACAF02-ABA4-4285-A4C5-8F7C29F19EBC}"/>
    <cellStyle name="Percent" xfId="1" builtinId="5"/>
  </cellStyles>
  <dxfs count="24">
    <dxf>
      <fill>
        <patternFill>
          <bgColor rgb="FF00B050"/>
        </patternFill>
      </fill>
    </dxf>
    <dxf>
      <fill>
        <patternFill>
          <bgColor theme="6" tint="0.79998168889431442"/>
        </patternFill>
      </fill>
    </dxf>
    <dxf>
      <fill>
        <patternFill>
          <bgColor rgb="FFFFF2CC"/>
        </patternFill>
      </fill>
    </dxf>
    <dxf>
      <fill>
        <patternFill>
          <bgColor rgb="FFFFCCCC"/>
        </patternFill>
      </fill>
    </dxf>
    <dxf>
      <fill>
        <patternFill>
          <bgColor rgb="FF00B050"/>
        </patternFill>
      </fill>
    </dxf>
    <dxf>
      <fill>
        <patternFill>
          <bgColor theme="6" tint="0.79998168889431442"/>
        </patternFill>
      </fill>
    </dxf>
    <dxf>
      <fill>
        <patternFill>
          <bgColor rgb="FFFFF2CC"/>
        </patternFill>
      </fill>
    </dxf>
    <dxf>
      <fill>
        <patternFill>
          <bgColor rgb="FFFFCCCC"/>
        </patternFill>
      </fill>
    </dxf>
    <dxf>
      <fill>
        <patternFill>
          <bgColor rgb="FF00B050"/>
        </patternFill>
      </fill>
    </dxf>
    <dxf>
      <fill>
        <patternFill>
          <bgColor theme="6" tint="0.79998168889431442"/>
        </patternFill>
      </fill>
    </dxf>
    <dxf>
      <fill>
        <patternFill>
          <bgColor rgb="FFFFF2CC"/>
        </patternFill>
      </fill>
    </dxf>
    <dxf>
      <fill>
        <patternFill>
          <bgColor rgb="FFFFCCCC"/>
        </patternFill>
      </fill>
    </dxf>
    <dxf>
      <fill>
        <patternFill>
          <bgColor rgb="FF00B050"/>
        </patternFill>
      </fill>
    </dxf>
    <dxf>
      <fill>
        <patternFill>
          <bgColor theme="6" tint="0.79998168889431442"/>
        </patternFill>
      </fill>
    </dxf>
    <dxf>
      <fill>
        <patternFill>
          <bgColor rgb="FFFFF2CC"/>
        </patternFill>
      </fill>
    </dxf>
    <dxf>
      <fill>
        <patternFill>
          <bgColor rgb="FFFFCCCC"/>
        </patternFill>
      </fill>
    </dxf>
    <dxf>
      <fill>
        <patternFill>
          <bgColor rgb="FF00B050"/>
        </patternFill>
      </fill>
    </dxf>
    <dxf>
      <fill>
        <patternFill>
          <bgColor theme="6" tint="0.79998168889431442"/>
        </patternFill>
      </fill>
    </dxf>
    <dxf>
      <fill>
        <patternFill>
          <bgColor rgb="FFFFF2CC"/>
        </patternFill>
      </fill>
    </dxf>
    <dxf>
      <fill>
        <patternFill>
          <bgColor rgb="FFFFCCCC"/>
        </patternFill>
      </fill>
    </dxf>
    <dxf>
      <fill>
        <patternFill>
          <bgColor rgb="FF00B050"/>
        </patternFill>
      </fill>
    </dxf>
    <dxf>
      <fill>
        <patternFill>
          <bgColor theme="6" tint="0.79998168889431442"/>
        </patternFill>
      </fill>
    </dxf>
    <dxf>
      <fill>
        <patternFill>
          <bgColor rgb="FFFFF2CC"/>
        </patternFill>
      </fill>
    </dxf>
    <dxf>
      <fill>
        <patternFill>
          <bgColor rgb="FFFFCCCC"/>
        </patternFill>
      </fill>
    </dxf>
  </dxfs>
  <tableStyles count="0" defaultTableStyle="TableStyleMedium9" defaultPivotStyle="PivotStyleLight16"/>
  <colors>
    <mruColors>
      <color rgb="FF00A447"/>
      <color rgb="FFFFFFCC"/>
      <color rgb="FFFCC3B4"/>
      <color rgb="FFFFFFFF"/>
      <color rgb="FFFF9999"/>
      <color rgb="FF33CCCC"/>
      <color rgb="FF009999"/>
      <color rgb="FF79DFDD"/>
      <color rgb="FF00CC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16</xdr:row>
      <xdr:rowOff>609600</xdr:rowOff>
    </xdr:from>
    <xdr:to>
      <xdr:col>5</xdr:col>
      <xdr:colOff>120650</xdr:colOff>
      <xdr:row>18</xdr:row>
      <xdr:rowOff>501885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23900" y="6299200"/>
          <a:ext cx="2946400" cy="1200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11</xdr:row>
          <xdr:rowOff>15240</xdr:rowOff>
        </xdr:from>
        <xdr:to>
          <xdr:col>6</xdr:col>
          <xdr:colOff>762000</xdr:colOff>
          <xdr:row>11</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60960</xdr:rowOff>
        </xdr:from>
        <xdr:to>
          <xdr:col>6</xdr:col>
          <xdr:colOff>769620</xdr:colOff>
          <xdr:row>12</xdr:row>
          <xdr:rowOff>274320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13</xdr:row>
          <xdr:rowOff>60960</xdr:rowOff>
        </xdr:from>
        <xdr:to>
          <xdr:col>6</xdr:col>
          <xdr:colOff>769620</xdr:colOff>
          <xdr:row>13</xdr:row>
          <xdr:rowOff>274320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7620</xdr:rowOff>
        </xdr:from>
        <xdr:to>
          <xdr:col>6</xdr:col>
          <xdr:colOff>769620</xdr:colOff>
          <xdr:row>14</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541020</xdr:rowOff>
        </xdr:from>
        <xdr:to>
          <xdr:col>6</xdr:col>
          <xdr:colOff>769620</xdr:colOff>
          <xdr:row>14</xdr:row>
          <xdr:rowOff>754380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358140</xdr:rowOff>
        </xdr:from>
        <xdr:to>
          <xdr:col>6</xdr:col>
          <xdr:colOff>769620</xdr:colOff>
          <xdr:row>14</xdr:row>
          <xdr:rowOff>571500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190500</xdr:rowOff>
        </xdr:from>
        <xdr:to>
          <xdr:col>6</xdr:col>
          <xdr:colOff>777240</xdr:colOff>
          <xdr:row>14</xdr:row>
          <xdr:rowOff>403860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40</xdr:row>
          <xdr:rowOff>1226820</xdr:rowOff>
        </xdr:from>
        <xdr:to>
          <xdr:col>7</xdr:col>
          <xdr:colOff>784860</xdr:colOff>
          <xdr:row>41</xdr:row>
          <xdr:rowOff>220980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41</xdr:row>
          <xdr:rowOff>518160</xdr:rowOff>
        </xdr:from>
        <xdr:to>
          <xdr:col>7</xdr:col>
          <xdr:colOff>784860</xdr:colOff>
          <xdr:row>41</xdr:row>
          <xdr:rowOff>746760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41</xdr:row>
          <xdr:rowOff>906780</xdr:rowOff>
        </xdr:from>
        <xdr:to>
          <xdr:col>7</xdr:col>
          <xdr:colOff>784860</xdr:colOff>
          <xdr:row>41</xdr:row>
          <xdr:rowOff>1127760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41</xdr:row>
          <xdr:rowOff>1272540</xdr:rowOff>
        </xdr:from>
        <xdr:to>
          <xdr:col>7</xdr:col>
          <xdr:colOff>784860</xdr:colOff>
          <xdr:row>41</xdr:row>
          <xdr:rowOff>1493520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41</xdr:row>
          <xdr:rowOff>1455420</xdr:rowOff>
        </xdr:from>
        <xdr:to>
          <xdr:col>7</xdr:col>
          <xdr:colOff>792480</xdr:colOff>
          <xdr:row>41</xdr:row>
          <xdr:rowOff>1676400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28</xdr:row>
      <xdr:rowOff>44450</xdr:rowOff>
    </xdr:from>
    <xdr:to>
      <xdr:col>9</xdr:col>
      <xdr:colOff>19050</xdr:colOff>
      <xdr:row>60</xdr:row>
      <xdr:rowOff>95250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416" b="10583"/>
        <a:stretch/>
      </xdr:blipFill>
      <xdr:spPr bwMode="auto">
        <a:xfrm>
          <a:off x="190500" y="5683250"/>
          <a:ext cx="7620000"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20Introduc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20Admin%20&amp;%20Logistics%20assessmen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20Conclusion"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20GSDP%20assessme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cdn.who.int/media/docs/default-source/medicines/norms-and-standards/guidelines/regulatory-standards/trs953-annex2-appendix1-stability-conditions-table-2018.pdf?sfvrsn=74032aec_12&amp;download=tru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trs-1025-annex-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353A-C092-45C0-91BF-29679E1052AB}">
  <sheetPr codeName="Feuil3">
    <tabColor theme="0" tint="-0.14999847407452621"/>
  </sheetPr>
  <dimension ref="B1:H76"/>
  <sheetViews>
    <sheetView showGridLines="0" tabSelected="1" topLeftCell="A21" zoomScaleNormal="100" zoomScaleSheetLayoutView="100" workbookViewId="0">
      <selection activeCell="B32" sqref="B32:F32"/>
    </sheetView>
  </sheetViews>
  <sheetFormatPr defaultColWidth="11.44140625" defaultRowHeight="14.4" x14ac:dyDescent="0.3"/>
  <cols>
    <col min="1" max="1" width="2.21875" customWidth="1"/>
    <col min="2" max="2" width="10.44140625" customWidth="1"/>
    <col min="3" max="3" width="24.21875" customWidth="1"/>
    <col min="4" max="4" width="4.77734375" customWidth="1"/>
    <col min="5" max="5" width="9.21875" customWidth="1"/>
    <col min="6" max="6" width="58.5546875" customWidth="1"/>
    <col min="8" max="8" width="80.109375" style="174" customWidth="1"/>
    <col min="12" max="12" width="7.5546875" customWidth="1"/>
  </cols>
  <sheetData>
    <row r="1" spans="2:8" x14ac:dyDescent="0.3">
      <c r="B1" s="20"/>
    </row>
    <row r="2" spans="2:8" ht="14.55" customHeight="1" x14ac:dyDescent="0.3">
      <c r="B2" s="220" t="s">
        <v>252</v>
      </c>
      <c r="C2" s="220"/>
      <c r="D2" s="220"/>
      <c r="E2" s="220"/>
      <c r="F2" s="220"/>
    </row>
    <row r="3" spans="2:8" ht="21.45" customHeight="1" x14ac:dyDescent="0.3">
      <c r="B3" s="220"/>
      <c r="C3" s="220"/>
      <c r="D3" s="220"/>
      <c r="E3" s="220"/>
      <c r="F3" s="220"/>
    </row>
    <row r="4" spans="2:8" ht="14.7" customHeight="1" x14ac:dyDescent="0.3">
      <c r="B4" s="220"/>
      <c r="C4" s="220"/>
      <c r="D4" s="220"/>
      <c r="E4" s="220"/>
      <c r="F4" s="220"/>
    </row>
    <row r="5" spans="2:8" ht="14.7" customHeight="1" x14ac:dyDescent="0.3">
      <c r="B5" s="29"/>
      <c r="C5" s="29"/>
      <c r="D5" s="29"/>
      <c r="E5" s="29"/>
      <c r="F5" s="29"/>
    </row>
    <row r="6" spans="2:8" ht="14.7" customHeight="1" x14ac:dyDescent="0.3">
      <c r="B6" s="225" t="s">
        <v>85</v>
      </c>
      <c r="C6" s="225"/>
      <c r="D6" s="225"/>
      <c r="E6" s="225"/>
      <c r="F6" s="225"/>
    </row>
    <row r="7" spans="2:8" ht="14.7" customHeight="1" x14ac:dyDescent="0.3">
      <c r="B7" s="225"/>
      <c r="C7" s="225"/>
      <c r="D7" s="225"/>
      <c r="E7" s="225"/>
      <c r="F7" s="225"/>
    </row>
    <row r="8" spans="2:8" ht="14.7" customHeight="1" x14ac:dyDescent="0.3">
      <c r="B8" s="3"/>
      <c r="C8" s="3"/>
      <c r="D8" s="3"/>
      <c r="E8" s="3"/>
      <c r="F8" s="3"/>
    </row>
    <row r="9" spans="2:8" ht="14.7" customHeight="1" x14ac:dyDescent="0.3">
      <c r="B9" s="61" t="s">
        <v>86</v>
      </c>
      <c r="C9" s="3"/>
      <c r="D9" s="3"/>
      <c r="E9" s="3"/>
      <c r="F9" s="3"/>
    </row>
    <row r="10" spans="2:8" ht="7.95" customHeight="1" x14ac:dyDescent="0.3">
      <c r="B10" s="231" t="s">
        <v>357</v>
      </c>
      <c r="C10" s="231"/>
      <c r="D10" s="231"/>
      <c r="E10" s="231"/>
      <c r="F10" s="231"/>
      <c r="H10" s="173"/>
    </row>
    <row r="11" spans="2:8" ht="14.7" customHeight="1" x14ac:dyDescent="0.3">
      <c r="B11" s="231"/>
      <c r="C11" s="231"/>
      <c r="D11" s="231"/>
      <c r="E11" s="231"/>
      <c r="F11" s="231"/>
    </row>
    <row r="12" spans="2:8" ht="14.7" customHeight="1" x14ac:dyDescent="0.3">
      <c r="B12" s="231"/>
      <c r="C12" s="231"/>
      <c r="D12" s="231"/>
      <c r="E12" s="231"/>
      <c r="F12" s="231"/>
    </row>
    <row r="13" spans="2:8" ht="133.19999999999999" customHeight="1" x14ac:dyDescent="0.3">
      <c r="B13" s="231"/>
      <c r="C13" s="231"/>
      <c r="D13" s="231"/>
      <c r="E13" s="231"/>
      <c r="F13" s="231"/>
    </row>
    <row r="14" spans="2:8" ht="13.95" customHeight="1" x14ac:dyDescent="0.3">
      <c r="B14" s="48"/>
      <c r="C14" s="48"/>
      <c r="D14" s="48"/>
      <c r="E14" s="48"/>
      <c r="F14" s="48"/>
    </row>
    <row r="15" spans="2:8" ht="23.55" customHeight="1" x14ac:dyDescent="0.3">
      <c r="B15" s="61" t="s">
        <v>87</v>
      </c>
      <c r="C15" s="48"/>
      <c r="D15" s="48"/>
      <c r="E15" s="48"/>
      <c r="F15" s="48"/>
    </row>
    <row r="16" spans="2:8" ht="103.05" customHeight="1" x14ac:dyDescent="0.3">
      <c r="B16" s="210" t="s">
        <v>253</v>
      </c>
      <c r="C16" s="210"/>
      <c r="D16" s="210"/>
      <c r="E16" s="210"/>
      <c r="F16" s="210"/>
    </row>
    <row r="17" spans="2:8" ht="51.45" customHeight="1" x14ac:dyDescent="0.3">
      <c r="B17" s="210" t="s">
        <v>363</v>
      </c>
      <c r="C17" s="210"/>
      <c r="D17" s="210"/>
      <c r="E17" s="210"/>
      <c r="F17" s="210"/>
      <c r="H17" s="202"/>
    </row>
    <row r="18" spans="2:8" ht="51.45" customHeight="1" x14ac:dyDescent="0.3">
      <c r="B18" s="113"/>
      <c r="C18" s="113"/>
      <c r="D18" s="113"/>
      <c r="E18" s="113"/>
      <c r="F18" s="113"/>
    </row>
    <row r="19" spans="2:8" ht="51.45" customHeight="1" x14ac:dyDescent="0.3">
      <c r="B19" s="113"/>
      <c r="C19" s="113"/>
      <c r="D19" s="113"/>
      <c r="E19" s="113"/>
      <c r="F19" s="113"/>
    </row>
    <row r="20" spans="2:8" ht="101.55" customHeight="1" x14ac:dyDescent="0.3">
      <c r="B20" s="210" t="s">
        <v>254</v>
      </c>
      <c r="C20" s="210"/>
      <c r="D20" s="210"/>
      <c r="E20" s="210"/>
      <c r="F20" s="210"/>
    </row>
    <row r="21" spans="2:8" ht="21" customHeight="1" x14ac:dyDescent="0.3">
      <c r="B21" s="164" t="s">
        <v>364</v>
      </c>
      <c r="C21" s="164"/>
      <c r="D21" s="164"/>
      <c r="E21" s="164"/>
      <c r="F21" s="164"/>
    </row>
    <row r="22" spans="2:8" ht="13.95" customHeight="1" x14ac:dyDescent="0.3">
      <c r="B22" s="164" t="s">
        <v>185</v>
      </c>
      <c r="C22" s="62"/>
      <c r="D22" s="62"/>
      <c r="E22" s="62"/>
      <c r="F22" s="62"/>
    </row>
    <row r="23" spans="2:8" ht="13.95" customHeight="1" x14ac:dyDescent="0.3">
      <c r="B23" s="164" t="s">
        <v>365</v>
      </c>
      <c r="C23" s="164"/>
      <c r="D23" s="62"/>
      <c r="E23" s="62"/>
      <c r="F23" s="62"/>
      <c r="H23" s="202"/>
    </row>
    <row r="24" spans="2:8" ht="13.95" customHeight="1" x14ac:dyDescent="0.3">
      <c r="B24" s="164"/>
      <c r="C24" s="62"/>
      <c r="D24" s="62"/>
      <c r="E24" s="62"/>
      <c r="F24" s="62"/>
    </row>
    <row r="25" spans="2:8" ht="13.95" customHeight="1" x14ac:dyDescent="0.3">
      <c r="B25" s="164" t="s">
        <v>205</v>
      </c>
      <c r="C25" s="62"/>
      <c r="D25" s="62"/>
      <c r="E25" s="62"/>
      <c r="F25" s="62"/>
    </row>
    <row r="26" spans="2:8" ht="27.45" customHeight="1" x14ac:dyDescent="0.3">
      <c r="B26" s="216" t="s">
        <v>206</v>
      </c>
      <c r="C26" s="216"/>
      <c r="D26" s="216"/>
      <c r="E26" s="216"/>
      <c r="F26" s="216"/>
    </row>
    <row r="27" spans="2:8" ht="13.95" customHeight="1" x14ac:dyDescent="0.3">
      <c r="B27" s="177" t="s">
        <v>207</v>
      </c>
      <c r="C27" s="62"/>
      <c r="D27" s="62"/>
      <c r="E27" s="62"/>
      <c r="F27" s="62"/>
    </row>
    <row r="28" spans="2:8" ht="13.95" customHeight="1" x14ac:dyDescent="0.3">
      <c r="B28" s="177" t="s">
        <v>255</v>
      </c>
      <c r="C28" s="62"/>
      <c r="D28" s="62"/>
      <c r="E28" s="62"/>
      <c r="F28" s="62"/>
    </row>
    <row r="29" spans="2:8" ht="13.95" customHeight="1" x14ac:dyDescent="0.3">
      <c r="B29" s="177" t="s">
        <v>208</v>
      </c>
      <c r="C29" s="62"/>
      <c r="D29" s="62"/>
      <c r="E29" s="62"/>
      <c r="F29" s="62"/>
    </row>
    <row r="30" spans="2:8" ht="13.95" customHeight="1" x14ac:dyDescent="0.3">
      <c r="B30" s="165"/>
      <c r="C30" s="62"/>
      <c r="D30" s="62"/>
      <c r="E30" s="62"/>
      <c r="F30" s="62"/>
    </row>
    <row r="31" spans="2:8" ht="61.2" customHeight="1" x14ac:dyDescent="0.3">
      <c r="B31" s="215" t="s">
        <v>369</v>
      </c>
      <c r="C31" s="215"/>
      <c r="D31" s="215"/>
      <c r="E31" s="215"/>
      <c r="F31" s="215"/>
    </row>
    <row r="32" spans="2:8" ht="47.55" customHeight="1" x14ac:dyDescent="0.3">
      <c r="B32" s="214" t="s">
        <v>256</v>
      </c>
      <c r="C32" s="214"/>
      <c r="D32" s="214"/>
      <c r="E32" s="214"/>
      <c r="F32" s="214"/>
    </row>
    <row r="33" spans="2:8" ht="13.95" customHeight="1" x14ac:dyDescent="0.3">
      <c r="C33" s="62"/>
      <c r="D33" s="62"/>
      <c r="E33" s="62"/>
      <c r="F33" s="62"/>
    </row>
    <row r="34" spans="2:8" ht="13.95" customHeight="1" x14ac:dyDescent="0.3">
      <c r="B34" s="34" t="s">
        <v>186</v>
      </c>
      <c r="C34" s="62"/>
      <c r="D34" s="62"/>
      <c r="E34" s="62"/>
      <c r="F34" s="62"/>
    </row>
    <row r="35" spans="2:8" ht="18" customHeight="1" x14ac:dyDescent="0.3">
      <c r="B35" t="s">
        <v>257</v>
      </c>
      <c r="C35" s="62"/>
      <c r="D35" s="62"/>
      <c r="E35" s="62"/>
      <c r="F35" s="62"/>
    </row>
    <row r="36" spans="2:8" ht="25.5" customHeight="1" x14ac:dyDescent="0.3"/>
    <row r="37" spans="2:8" ht="14.7" customHeight="1" x14ac:dyDescent="0.3">
      <c r="B37" s="222" t="s">
        <v>30</v>
      </c>
      <c r="C37" s="222"/>
      <c r="D37" s="222"/>
      <c r="E37" s="222"/>
      <c r="F37" s="222"/>
    </row>
    <row r="38" spans="2:8" ht="10.050000000000001" customHeight="1" x14ac:dyDescent="0.3">
      <c r="B38" s="222"/>
      <c r="C38" s="222"/>
      <c r="D38" s="222"/>
      <c r="E38" s="222"/>
      <c r="F38" s="222"/>
    </row>
    <row r="39" spans="2:8" ht="7.5" customHeight="1" x14ac:dyDescent="0.3">
      <c r="B39" s="3"/>
      <c r="C39" s="3"/>
      <c r="D39" s="3"/>
      <c r="E39" s="3"/>
      <c r="F39" s="3"/>
    </row>
    <row r="40" spans="2:8" ht="16.05" customHeight="1" x14ac:dyDescent="0.3">
      <c r="B40" s="229" t="s">
        <v>125</v>
      </c>
      <c r="C40" s="230"/>
      <c r="D40" s="230"/>
      <c r="E40" s="230"/>
      <c r="F40" s="230"/>
      <c r="G40" s="112"/>
      <c r="H40" s="175"/>
    </row>
    <row r="41" spans="2:8" ht="14.7" customHeight="1" x14ac:dyDescent="0.3">
      <c r="B41" s="229" t="s">
        <v>126</v>
      </c>
      <c r="C41" s="230"/>
      <c r="D41" s="230"/>
      <c r="E41" s="230"/>
      <c r="F41" s="230"/>
    </row>
    <row r="42" spans="2:8" ht="14.7" customHeight="1" x14ac:dyDescent="0.3">
      <c r="B42" s="42"/>
      <c r="C42" s="42"/>
      <c r="D42" s="42"/>
      <c r="E42" s="42"/>
      <c r="F42" s="42"/>
    </row>
    <row r="43" spans="2:8" ht="14.7" customHeight="1" x14ac:dyDescent="0.3">
      <c r="B43" s="223" t="s">
        <v>259</v>
      </c>
      <c r="C43" s="223"/>
      <c r="D43" s="223"/>
      <c r="E43" s="223"/>
      <c r="F43" s="223"/>
    </row>
    <row r="44" spans="2:8" ht="14.7" customHeight="1" x14ac:dyDescent="0.3">
      <c r="B44" s="223"/>
      <c r="C44" s="223"/>
      <c r="D44" s="223"/>
      <c r="E44" s="223"/>
      <c r="F44" s="223"/>
    </row>
    <row r="45" spans="2:8" ht="7.95" customHeight="1" x14ac:dyDescent="0.3">
      <c r="B45" s="23"/>
      <c r="C45" s="23"/>
      <c r="D45" s="23"/>
      <c r="E45" s="23"/>
      <c r="F45" s="23"/>
    </row>
    <row r="46" spans="2:8" ht="17.55" customHeight="1" x14ac:dyDescent="0.3">
      <c r="B46" s="224" t="s">
        <v>31</v>
      </c>
      <c r="C46" s="224"/>
      <c r="D46" s="224"/>
      <c r="E46" s="224"/>
      <c r="F46" s="224"/>
    </row>
    <row r="47" spans="2:8" ht="18.45" customHeight="1" x14ac:dyDescent="0.3">
      <c r="B47" s="224" t="s">
        <v>159</v>
      </c>
      <c r="C47" s="224"/>
      <c r="D47" s="224"/>
      <c r="E47" s="224"/>
      <c r="F47" s="224"/>
    </row>
    <row r="48" spans="2:8" ht="18.45" customHeight="1" x14ac:dyDescent="0.3">
      <c r="B48" s="224" t="s">
        <v>128</v>
      </c>
      <c r="C48" s="224"/>
      <c r="D48" s="224"/>
      <c r="E48" s="224"/>
      <c r="F48" s="224"/>
    </row>
    <row r="49" spans="2:6" ht="18.45" customHeight="1" x14ac:dyDescent="0.3">
      <c r="B49" s="224" t="s">
        <v>129</v>
      </c>
      <c r="C49" s="224"/>
      <c r="D49" s="224"/>
      <c r="E49" s="224"/>
      <c r="F49" s="224"/>
    </row>
    <row r="50" spans="2:6" ht="18.45" customHeight="1" x14ac:dyDescent="0.3">
      <c r="B50" s="226" t="s">
        <v>133</v>
      </c>
      <c r="C50" s="227"/>
      <c r="D50" s="227"/>
      <c r="E50" s="227"/>
      <c r="F50" s="228"/>
    </row>
    <row r="51" spans="2:6" ht="18.45" customHeight="1" x14ac:dyDescent="0.3">
      <c r="B51" s="224" t="s">
        <v>258</v>
      </c>
      <c r="C51" s="224"/>
      <c r="D51" s="224"/>
      <c r="E51" s="224"/>
      <c r="F51" s="224"/>
    </row>
    <row r="52" spans="2:6" ht="18.45" customHeight="1" x14ac:dyDescent="0.3">
      <c r="B52" s="224" t="s">
        <v>141</v>
      </c>
      <c r="C52" s="224"/>
      <c r="D52" s="224"/>
      <c r="E52" s="224"/>
      <c r="F52" s="224"/>
    </row>
    <row r="53" spans="2:6" ht="10.95" customHeight="1" x14ac:dyDescent="0.3">
      <c r="B53" s="42"/>
      <c r="C53" s="42"/>
      <c r="D53" s="42"/>
      <c r="E53" s="42"/>
      <c r="F53" s="42"/>
    </row>
    <row r="54" spans="2:6" x14ac:dyDescent="0.3">
      <c r="B54" s="221" t="s">
        <v>62</v>
      </c>
      <c r="C54" s="221"/>
      <c r="D54" s="221"/>
      <c r="E54" s="221"/>
      <c r="F54" s="221"/>
    </row>
    <row r="55" spans="2:6" x14ac:dyDescent="0.3">
      <c r="B55" s="221"/>
      <c r="C55" s="221"/>
      <c r="D55" s="221"/>
      <c r="E55" s="221"/>
      <c r="F55" s="221"/>
    </row>
    <row r="56" spans="2:6" ht="8.5500000000000007" customHeight="1" x14ac:dyDescent="0.3">
      <c r="B56" s="3"/>
      <c r="C56" s="3"/>
      <c r="D56" s="3"/>
      <c r="E56" s="3"/>
      <c r="F56" s="3"/>
    </row>
    <row r="57" spans="2:6" ht="18.45" customHeight="1" x14ac:dyDescent="0.3">
      <c r="B57" s="207" t="s">
        <v>102</v>
      </c>
      <c r="C57" s="207"/>
      <c r="D57" s="207"/>
      <c r="E57" s="207"/>
      <c r="F57" s="207"/>
    </row>
    <row r="58" spans="2:6" ht="18.45" customHeight="1" x14ac:dyDescent="0.3">
      <c r="B58" s="207" t="s">
        <v>310</v>
      </c>
      <c r="C58" s="207"/>
      <c r="D58" s="207"/>
      <c r="E58" s="207"/>
      <c r="F58" s="207"/>
    </row>
    <row r="59" spans="2:6" ht="18.45" customHeight="1" x14ac:dyDescent="0.3">
      <c r="B59" s="207" t="s">
        <v>44</v>
      </c>
      <c r="C59" s="207"/>
      <c r="D59" s="207"/>
      <c r="E59" s="207"/>
      <c r="F59" s="207"/>
    </row>
    <row r="60" spans="2:6" ht="18.45" customHeight="1" x14ac:dyDescent="0.3">
      <c r="B60" s="207" t="s">
        <v>162</v>
      </c>
      <c r="C60" s="207"/>
      <c r="D60" s="207"/>
      <c r="E60" s="207"/>
      <c r="F60" s="207"/>
    </row>
    <row r="61" spans="2:6" ht="18.45" customHeight="1" x14ac:dyDescent="0.3">
      <c r="B61" s="208" t="s">
        <v>167</v>
      </c>
      <c r="C61" s="208"/>
      <c r="D61" s="208"/>
      <c r="E61" s="208"/>
      <c r="F61" s="208"/>
    </row>
    <row r="62" spans="2:6" ht="18.45" customHeight="1" x14ac:dyDescent="0.3">
      <c r="B62" s="208" t="s">
        <v>260</v>
      </c>
      <c r="C62" s="208"/>
      <c r="D62" s="208"/>
      <c r="E62" s="208"/>
      <c r="F62" s="208"/>
    </row>
    <row r="63" spans="2:6" ht="18.45" customHeight="1" x14ac:dyDescent="0.3">
      <c r="B63" s="208" t="s">
        <v>168</v>
      </c>
      <c r="C63" s="208"/>
      <c r="D63" s="208"/>
      <c r="E63" s="208"/>
      <c r="F63" s="208"/>
    </row>
    <row r="64" spans="2:6" ht="18.45" customHeight="1" x14ac:dyDescent="0.3">
      <c r="B64" s="217" t="s">
        <v>203</v>
      </c>
      <c r="C64" s="218"/>
      <c r="D64" s="218"/>
      <c r="E64" s="218"/>
      <c r="F64" s="219"/>
    </row>
    <row r="65" spans="2:8" ht="18.45" customHeight="1" x14ac:dyDescent="0.3">
      <c r="B65" s="211" t="s">
        <v>95</v>
      </c>
      <c r="C65" s="211"/>
      <c r="D65" s="211"/>
      <c r="E65" s="211"/>
      <c r="F65" s="211"/>
    </row>
    <row r="67" spans="2:8" x14ac:dyDescent="0.3">
      <c r="B67" s="213" t="s">
        <v>67</v>
      </c>
      <c r="C67" s="213"/>
      <c r="D67" s="213"/>
      <c r="E67" s="213"/>
      <c r="F67" s="213"/>
    </row>
    <row r="68" spans="2:8" x14ac:dyDescent="0.3">
      <c r="B68" s="213"/>
      <c r="C68" s="213"/>
      <c r="D68" s="213"/>
      <c r="E68" s="213"/>
      <c r="F68" s="213"/>
    </row>
    <row r="69" spans="2:8" ht="7.95" customHeight="1" x14ac:dyDescent="0.3"/>
    <row r="70" spans="2:8" ht="18.45" customHeight="1" x14ac:dyDescent="0.3">
      <c r="B70" s="212" t="s">
        <v>261</v>
      </c>
      <c r="C70" s="212"/>
      <c r="D70" s="212"/>
      <c r="E70" s="212"/>
      <c r="F70" s="212"/>
      <c r="G70" s="44"/>
      <c r="H70" s="176"/>
    </row>
    <row r="71" spans="2:8" ht="18.45" customHeight="1" x14ac:dyDescent="0.3">
      <c r="B71" s="212" t="s">
        <v>64</v>
      </c>
      <c r="C71" s="212"/>
      <c r="D71" s="212"/>
      <c r="E71" s="212"/>
      <c r="F71" s="212"/>
      <c r="G71" s="44"/>
      <c r="H71" s="176"/>
    </row>
    <row r="72" spans="2:8" ht="18.45" customHeight="1" x14ac:dyDescent="0.3">
      <c r="B72" s="212" t="s">
        <v>65</v>
      </c>
      <c r="C72" s="212"/>
      <c r="D72" s="212"/>
      <c r="E72" s="212"/>
      <c r="F72" s="212"/>
      <c r="G72" s="44"/>
      <c r="H72" s="176"/>
    </row>
    <row r="73" spans="2:8" ht="18.45" customHeight="1" x14ac:dyDescent="0.3">
      <c r="B73" s="212" t="s">
        <v>66</v>
      </c>
      <c r="C73" s="212"/>
      <c r="D73" s="212"/>
      <c r="E73" s="212"/>
      <c r="F73" s="212"/>
      <c r="G73" s="206"/>
      <c r="H73" s="206"/>
    </row>
    <row r="74" spans="2:8" ht="18.45" customHeight="1" x14ac:dyDescent="0.3">
      <c r="B74" s="45"/>
      <c r="C74" s="45"/>
      <c r="D74" s="45"/>
      <c r="E74" s="45"/>
      <c r="F74" s="45"/>
      <c r="G74" s="45"/>
      <c r="H74" s="120"/>
    </row>
    <row r="75" spans="2:8" x14ac:dyDescent="0.3">
      <c r="B75" s="209" t="s">
        <v>145</v>
      </c>
      <c r="C75" s="209"/>
      <c r="D75" s="209"/>
      <c r="E75" s="209"/>
      <c r="F75" s="209"/>
    </row>
    <row r="76" spans="2:8" x14ac:dyDescent="0.3">
      <c r="B76" s="209"/>
      <c r="C76" s="209"/>
      <c r="D76" s="209"/>
      <c r="E76" s="209"/>
      <c r="F76" s="209"/>
    </row>
  </sheetData>
  <mergeCells count="37">
    <mergeCell ref="B2:F4"/>
    <mergeCell ref="B54:F55"/>
    <mergeCell ref="B37:F38"/>
    <mergeCell ref="B43:F44"/>
    <mergeCell ref="B46:F46"/>
    <mergeCell ref="B47:F47"/>
    <mergeCell ref="B6:F7"/>
    <mergeCell ref="B48:F48"/>
    <mergeCell ref="B51:F51"/>
    <mergeCell ref="B52:F52"/>
    <mergeCell ref="B50:F50"/>
    <mergeCell ref="B40:F40"/>
    <mergeCell ref="B41:F41"/>
    <mergeCell ref="B17:F17"/>
    <mergeCell ref="B49:F49"/>
    <mergeCell ref="B10:F13"/>
    <mergeCell ref="B75:F76"/>
    <mergeCell ref="B16:F16"/>
    <mergeCell ref="B65:F65"/>
    <mergeCell ref="B73:F73"/>
    <mergeCell ref="B67:F68"/>
    <mergeCell ref="B20:F20"/>
    <mergeCell ref="B32:F32"/>
    <mergeCell ref="B31:F31"/>
    <mergeCell ref="B26:F26"/>
    <mergeCell ref="B61:F61"/>
    <mergeCell ref="B70:F70"/>
    <mergeCell ref="B71:F71"/>
    <mergeCell ref="B72:F72"/>
    <mergeCell ref="B64:F64"/>
    <mergeCell ref="G73:H73"/>
    <mergeCell ref="B57:F57"/>
    <mergeCell ref="B58:F58"/>
    <mergeCell ref="B59:F59"/>
    <mergeCell ref="B63:F63"/>
    <mergeCell ref="B60:F60"/>
    <mergeCell ref="B62:F62"/>
  </mergeCells>
  <pageMargins left="0.7" right="0.7" top="0.75" bottom="0.75" header="0.3" footer="0.3"/>
  <pageSetup paperSize="9" scale="94"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6C67-31F6-4FF3-B0AD-B14B2EB0DBF4}">
  <sheetPr codeName="Sheet1">
    <tabColor theme="7" tint="0.79998168889431442"/>
  </sheetPr>
  <dimension ref="B1:K123"/>
  <sheetViews>
    <sheetView showGridLines="0" topLeftCell="A114" zoomScale="90" zoomScaleNormal="90" zoomScaleSheetLayoutView="100" workbookViewId="0">
      <selection activeCell="C18" sqref="C18"/>
    </sheetView>
  </sheetViews>
  <sheetFormatPr defaultColWidth="11.44140625" defaultRowHeight="14.4" x14ac:dyDescent="0.3"/>
  <cols>
    <col min="1" max="1" width="2.44140625" customWidth="1"/>
    <col min="2" max="2" width="6.21875" customWidth="1"/>
    <col min="3" max="3" width="45.21875" customWidth="1"/>
    <col min="4" max="4" width="3.77734375" customWidth="1"/>
    <col min="5" max="5" width="3.44140625" customWidth="1"/>
    <col min="6" max="6" width="3.5546875" customWidth="1"/>
    <col min="7" max="7" width="13.6640625" customWidth="1"/>
    <col min="8" max="8" width="40.21875" customWidth="1"/>
    <col min="9" max="9" width="39.33203125" customWidth="1"/>
    <col min="10" max="10" width="34.21875" customWidth="1"/>
    <col min="11" max="11" width="19.109375" customWidth="1"/>
  </cols>
  <sheetData>
    <row r="1" spans="2:10" x14ac:dyDescent="0.3">
      <c r="C1" s="1"/>
    </row>
    <row r="2" spans="2:10" ht="14.7" customHeight="1" x14ac:dyDescent="0.3">
      <c r="B2" s="248" t="s">
        <v>30</v>
      </c>
      <c r="C2" s="248"/>
      <c r="D2" s="248"/>
      <c r="E2" s="248"/>
      <c r="F2" s="248"/>
      <c r="G2" s="248"/>
      <c r="H2" s="248"/>
      <c r="I2" s="3"/>
    </row>
    <row r="3" spans="2:10" ht="9.4499999999999993" customHeight="1" x14ac:dyDescent="0.3">
      <c r="B3" s="248"/>
      <c r="C3" s="248"/>
      <c r="D3" s="248"/>
      <c r="E3" s="248"/>
      <c r="F3" s="248"/>
      <c r="G3" s="248"/>
      <c r="H3" s="248"/>
      <c r="I3" s="3"/>
      <c r="J3" s="23"/>
    </row>
    <row r="4" spans="2:10" ht="14.7" customHeight="1" x14ac:dyDescent="0.3">
      <c r="B4" s="3"/>
      <c r="C4" s="3"/>
      <c r="D4" s="3"/>
      <c r="E4" s="3"/>
      <c r="F4" s="3"/>
      <c r="G4" s="3"/>
      <c r="H4" s="3"/>
      <c r="I4" s="3"/>
      <c r="J4" s="3"/>
    </row>
    <row r="5" spans="2:10" ht="23.55" customHeight="1" x14ac:dyDescent="0.3">
      <c r="B5" s="255" t="s">
        <v>125</v>
      </c>
      <c r="C5" s="255"/>
      <c r="D5" s="255"/>
      <c r="E5" s="255"/>
      <c r="F5" s="255"/>
      <c r="G5" s="255"/>
      <c r="H5" s="255"/>
      <c r="I5" s="33"/>
      <c r="J5" s="3"/>
    </row>
    <row r="6" spans="2:10" ht="55.05" customHeight="1" x14ac:dyDescent="0.3">
      <c r="B6" s="101"/>
      <c r="C6" s="111"/>
      <c r="D6" s="140" t="s">
        <v>138</v>
      </c>
      <c r="E6" s="140" t="s">
        <v>139</v>
      </c>
      <c r="F6" s="140" t="s">
        <v>140</v>
      </c>
      <c r="G6" s="111"/>
      <c r="H6" s="127" t="s">
        <v>70</v>
      </c>
      <c r="I6" s="33"/>
      <c r="J6" s="3"/>
    </row>
    <row r="7" spans="2:10" ht="19.95" customHeight="1" x14ac:dyDescent="0.3">
      <c r="B7" s="49">
        <v>1</v>
      </c>
      <c r="C7" s="86" t="s">
        <v>121</v>
      </c>
      <c r="D7" s="87" t="s">
        <v>57</v>
      </c>
      <c r="E7" s="87" t="s">
        <v>57</v>
      </c>
      <c r="F7" s="87" t="s">
        <v>57</v>
      </c>
      <c r="G7" s="263"/>
      <c r="H7" s="264"/>
      <c r="I7" s="60"/>
      <c r="J7" s="3"/>
    </row>
    <row r="8" spans="2:10" ht="19.95" customHeight="1" x14ac:dyDescent="0.3">
      <c r="B8" s="49">
        <v>2</v>
      </c>
      <c r="C8" s="86" t="s">
        <v>122</v>
      </c>
      <c r="D8" s="87" t="s">
        <v>57</v>
      </c>
      <c r="E8" s="87" t="s">
        <v>57</v>
      </c>
      <c r="F8" s="87" t="s">
        <v>57</v>
      </c>
      <c r="G8" s="263"/>
      <c r="H8" s="264"/>
      <c r="I8" s="60"/>
      <c r="J8" s="3"/>
    </row>
    <row r="9" spans="2:10" ht="37.049999999999997" customHeight="1" x14ac:dyDescent="0.3">
      <c r="B9" s="49">
        <v>3</v>
      </c>
      <c r="C9" s="86" t="s">
        <v>179</v>
      </c>
      <c r="D9" s="87" t="s">
        <v>57</v>
      </c>
      <c r="E9" s="87" t="s">
        <v>57</v>
      </c>
      <c r="F9" s="87" t="s">
        <v>57</v>
      </c>
      <c r="G9" s="263"/>
      <c r="H9" s="264"/>
      <c r="I9" s="60"/>
      <c r="J9" s="3"/>
    </row>
    <row r="10" spans="2:10" ht="19.95" customHeight="1" x14ac:dyDescent="0.3">
      <c r="B10" s="49">
        <v>4</v>
      </c>
      <c r="C10" s="86" t="s">
        <v>180</v>
      </c>
      <c r="D10" s="87" t="s">
        <v>57</v>
      </c>
      <c r="E10" s="87" t="s">
        <v>57</v>
      </c>
      <c r="F10" s="87" t="s">
        <v>57</v>
      </c>
      <c r="G10" s="263"/>
      <c r="H10" s="264"/>
      <c r="I10" s="60"/>
      <c r="J10" s="3"/>
    </row>
    <row r="11" spans="2:10" ht="31.5" customHeight="1" x14ac:dyDescent="0.3">
      <c r="B11" s="49">
        <v>5</v>
      </c>
      <c r="C11" s="88" t="s">
        <v>124</v>
      </c>
      <c r="D11" s="87" t="s">
        <v>57</v>
      </c>
      <c r="E11" s="87" t="s">
        <v>57</v>
      </c>
      <c r="F11" s="87" t="s">
        <v>57</v>
      </c>
      <c r="G11" s="263"/>
      <c r="H11" s="264"/>
      <c r="I11" s="60"/>
      <c r="J11" s="3"/>
    </row>
    <row r="12" spans="2:10" ht="20.55" customHeight="1" x14ac:dyDescent="0.3">
      <c r="B12" s="257">
        <v>6</v>
      </c>
      <c r="C12" s="260" t="s">
        <v>115</v>
      </c>
      <c r="D12" s="87" t="s">
        <v>57</v>
      </c>
      <c r="E12" s="89"/>
      <c r="F12" s="90"/>
      <c r="G12" s="265" t="s">
        <v>181</v>
      </c>
      <c r="H12" s="266"/>
      <c r="I12" s="119"/>
      <c r="J12" s="3"/>
    </row>
    <row r="13" spans="2:10" ht="61.95" customHeight="1" x14ac:dyDescent="0.3">
      <c r="B13" s="258"/>
      <c r="C13" s="261"/>
      <c r="D13" s="90"/>
      <c r="E13" s="87" t="s">
        <v>57</v>
      </c>
      <c r="F13" s="90"/>
      <c r="G13" s="232" t="s">
        <v>262</v>
      </c>
      <c r="H13" s="233"/>
      <c r="I13" s="45"/>
      <c r="J13" s="3"/>
    </row>
    <row r="14" spans="2:10" ht="38.549999999999997" customHeight="1" x14ac:dyDescent="0.3">
      <c r="B14" s="259"/>
      <c r="C14" s="262"/>
      <c r="D14" s="90"/>
      <c r="E14" s="89"/>
      <c r="F14" s="87" t="s">
        <v>57</v>
      </c>
      <c r="G14" s="232" t="s">
        <v>182</v>
      </c>
      <c r="H14" s="233"/>
      <c r="I14" s="45"/>
      <c r="J14" s="3"/>
    </row>
    <row r="15" spans="2:10" ht="79.05" customHeight="1" x14ac:dyDescent="0.3">
      <c r="B15" s="49">
        <v>7</v>
      </c>
      <c r="C15" s="133" t="s">
        <v>246</v>
      </c>
      <c r="D15" s="87" t="s">
        <v>57</v>
      </c>
      <c r="E15" s="87" t="s">
        <v>57</v>
      </c>
      <c r="F15" s="87" t="s">
        <v>57</v>
      </c>
      <c r="G15" s="249" t="s">
        <v>263</v>
      </c>
      <c r="H15" s="250"/>
      <c r="I15" s="132"/>
      <c r="J15" s="3"/>
    </row>
    <row r="16" spans="2:10" ht="52.5" customHeight="1" x14ac:dyDescent="0.3">
      <c r="B16" s="49">
        <v>8</v>
      </c>
      <c r="C16" s="133" t="s">
        <v>245</v>
      </c>
      <c r="D16" s="87" t="s">
        <v>57</v>
      </c>
      <c r="E16" s="87" t="s">
        <v>57</v>
      </c>
      <c r="F16" s="87" t="s">
        <v>57</v>
      </c>
      <c r="G16" s="270"/>
      <c r="H16" s="270"/>
      <c r="I16" s="132"/>
      <c r="J16" s="3"/>
    </row>
    <row r="17" spans="2:11" ht="33.450000000000003" customHeight="1" x14ac:dyDescent="0.3">
      <c r="B17" s="18">
        <v>9</v>
      </c>
      <c r="C17" s="78" t="s">
        <v>127</v>
      </c>
      <c r="D17" s="87" t="s">
        <v>57</v>
      </c>
      <c r="E17" s="87" t="s">
        <v>57</v>
      </c>
      <c r="F17" s="87" t="s">
        <v>57</v>
      </c>
      <c r="G17" s="142" t="s">
        <v>156</v>
      </c>
      <c r="H17" s="27" t="s">
        <v>248</v>
      </c>
      <c r="I17" s="120"/>
    </row>
    <row r="18" spans="2:11" ht="89.55" customHeight="1" x14ac:dyDescent="0.3">
      <c r="B18" s="85">
        <v>10</v>
      </c>
      <c r="C18" s="78" t="s">
        <v>366</v>
      </c>
      <c r="D18" s="18"/>
      <c r="E18" s="18" t="s">
        <v>57</v>
      </c>
      <c r="F18" s="18" t="s">
        <v>57</v>
      </c>
      <c r="G18" s="142" t="s">
        <v>156</v>
      </c>
      <c r="H18" s="178"/>
      <c r="I18" s="203"/>
    </row>
    <row r="19" spans="2:11" ht="91.5" customHeight="1" x14ac:dyDescent="0.3">
      <c r="B19" s="85">
        <v>11</v>
      </c>
      <c r="C19" s="78" t="s">
        <v>247</v>
      </c>
      <c r="D19" s="87" t="s">
        <v>57</v>
      </c>
      <c r="E19" s="87" t="s">
        <v>57</v>
      </c>
      <c r="F19" s="87" t="s">
        <v>57</v>
      </c>
      <c r="G19" s="142" t="s">
        <v>156</v>
      </c>
      <c r="H19" s="178"/>
      <c r="I19" s="120"/>
    </row>
    <row r="20" spans="2:11" ht="22.05" customHeight="1" x14ac:dyDescent="0.3">
      <c r="B20" s="82"/>
      <c r="C20" s="83"/>
      <c r="D20" s="84"/>
      <c r="E20" s="84"/>
      <c r="F20" s="84"/>
      <c r="G20" s="80"/>
      <c r="H20" s="81"/>
      <c r="I20" s="81"/>
      <c r="J20" s="3"/>
    </row>
    <row r="21" spans="2:11" ht="23.55" customHeight="1" x14ac:dyDescent="0.3">
      <c r="B21" s="256" t="s">
        <v>264</v>
      </c>
      <c r="C21" s="256"/>
      <c r="D21" s="256"/>
      <c r="E21" s="256"/>
      <c r="F21" s="256"/>
      <c r="G21" s="256"/>
      <c r="H21" s="256"/>
      <c r="I21" s="33"/>
      <c r="J21" s="3"/>
    </row>
    <row r="22" spans="2:11" ht="19.95" customHeight="1" x14ac:dyDescent="0.3">
      <c r="B22" s="49">
        <v>8</v>
      </c>
      <c r="C22" s="91" t="s">
        <v>16</v>
      </c>
      <c r="D22" s="87" t="s">
        <v>57</v>
      </c>
      <c r="E22" s="87" t="s">
        <v>57</v>
      </c>
      <c r="F22" s="87" t="s">
        <v>57</v>
      </c>
      <c r="G22" s="251"/>
      <c r="H22" s="252"/>
      <c r="I22" s="121"/>
    </row>
    <row r="23" spans="2:11" ht="19.5" customHeight="1" x14ac:dyDescent="0.3">
      <c r="B23" s="49">
        <v>9</v>
      </c>
      <c r="C23" s="92" t="s">
        <v>17</v>
      </c>
      <c r="D23" s="87" t="s">
        <v>57</v>
      </c>
      <c r="E23" s="87" t="s">
        <v>57</v>
      </c>
      <c r="F23" s="87" t="s">
        <v>57</v>
      </c>
      <c r="G23" s="251"/>
      <c r="H23" s="252"/>
      <c r="I23" s="121"/>
      <c r="J23" s="21"/>
    </row>
    <row r="24" spans="2:11" ht="34.049999999999997" customHeight="1" x14ac:dyDescent="0.3">
      <c r="B24" s="49">
        <v>10</v>
      </c>
      <c r="C24" s="92" t="s">
        <v>265</v>
      </c>
      <c r="D24" s="87" t="s">
        <v>57</v>
      </c>
      <c r="E24" s="87" t="s">
        <v>57</v>
      </c>
      <c r="F24" s="87" t="s">
        <v>57</v>
      </c>
      <c r="G24" s="251"/>
      <c r="H24" s="252"/>
      <c r="I24" s="122"/>
      <c r="J24" s="21"/>
    </row>
    <row r="25" spans="2:11" ht="25.5" customHeight="1" x14ac:dyDescent="0.3">
      <c r="B25" s="49">
        <v>11</v>
      </c>
      <c r="C25" s="92" t="s">
        <v>104</v>
      </c>
      <c r="D25" s="87" t="s">
        <v>57</v>
      </c>
      <c r="E25" s="87" t="s">
        <v>57</v>
      </c>
      <c r="F25" s="87" t="s">
        <v>57</v>
      </c>
      <c r="G25" s="251"/>
      <c r="H25" s="252"/>
      <c r="I25" s="122"/>
      <c r="J25" s="21"/>
    </row>
    <row r="26" spans="2:11" ht="26.55" customHeight="1" x14ac:dyDescent="0.3">
      <c r="B26" s="49">
        <v>12</v>
      </c>
      <c r="C26" s="92" t="s">
        <v>15</v>
      </c>
      <c r="D26" s="87" t="s">
        <v>57</v>
      </c>
      <c r="E26" s="87" t="s">
        <v>57</v>
      </c>
      <c r="F26" s="87" t="s">
        <v>57</v>
      </c>
      <c r="G26" s="253" t="s">
        <v>123</v>
      </c>
      <c r="H26" s="254"/>
      <c r="I26" s="123"/>
    </row>
    <row r="27" spans="2:11" ht="62.55" customHeight="1" x14ac:dyDescent="0.3">
      <c r="B27" s="49">
        <v>13</v>
      </c>
      <c r="C27" s="93" t="s">
        <v>266</v>
      </c>
      <c r="D27" s="87" t="s">
        <v>57</v>
      </c>
      <c r="E27" s="87" t="s">
        <v>57</v>
      </c>
      <c r="F27" s="87" t="s">
        <v>57</v>
      </c>
      <c r="G27" s="142" t="s">
        <v>156</v>
      </c>
      <c r="H27" s="94" t="s">
        <v>71</v>
      </c>
      <c r="I27" s="124"/>
    </row>
    <row r="28" spans="2:11" ht="34.5" customHeight="1" x14ac:dyDescent="0.3">
      <c r="B28" s="4"/>
      <c r="C28" s="4"/>
      <c r="D28" s="21"/>
      <c r="E28" s="21"/>
      <c r="F28" s="21"/>
      <c r="G28" s="21"/>
      <c r="H28" s="21"/>
      <c r="I28" s="21"/>
      <c r="J28" s="21"/>
    </row>
    <row r="29" spans="2:11" ht="19.95" customHeight="1" x14ac:dyDescent="0.3">
      <c r="B29" s="241" t="s">
        <v>259</v>
      </c>
      <c r="C29" s="241"/>
      <c r="D29" s="241"/>
      <c r="E29" s="241"/>
      <c r="F29" s="241"/>
      <c r="G29" s="241"/>
      <c r="H29" s="241"/>
      <c r="I29" s="241"/>
      <c r="J29" s="241"/>
      <c r="K29" s="241"/>
    </row>
    <row r="30" spans="2:11" ht="4.95" customHeight="1" x14ac:dyDescent="0.3">
      <c r="B30" s="241"/>
      <c r="C30" s="241"/>
      <c r="D30" s="241"/>
      <c r="E30" s="241"/>
      <c r="F30" s="241"/>
      <c r="G30" s="241"/>
      <c r="H30" s="241"/>
      <c r="I30" s="241"/>
      <c r="J30" s="241"/>
      <c r="K30" s="241"/>
    </row>
    <row r="31" spans="2:11" ht="14.7" customHeight="1" x14ac:dyDescent="0.3">
      <c r="B31" s="3"/>
      <c r="C31" s="3"/>
      <c r="D31" s="3"/>
      <c r="E31" s="3"/>
      <c r="F31" s="3"/>
      <c r="G31" s="3"/>
      <c r="H31" s="3"/>
      <c r="I31" s="3"/>
    </row>
    <row r="32" spans="2:11" ht="33.450000000000003" customHeight="1" x14ac:dyDescent="0.3">
      <c r="B32" s="198" t="s">
        <v>31</v>
      </c>
      <c r="C32" s="98"/>
      <c r="D32" s="99"/>
      <c r="E32" s="99"/>
      <c r="F32" s="99"/>
      <c r="G32" s="128" t="s">
        <v>155</v>
      </c>
      <c r="H32" s="128" t="s">
        <v>70</v>
      </c>
      <c r="I32" s="128" t="s">
        <v>143</v>
      </c>
      <c r="J32" s="128" t="s">
        <v>161</v>
      </c>
      <c r="K32" s="128" t="s">
        <v>160</v>
      </c>
    </row>
    <row r="33" spans="2:11" ht="49.05" customHeight="1" x14ac:dyDescent="0.3">
      <c r="B33" s="97">
        <v>1</v>
      </c>
      <c r="C33" s="96" t="s">
        <v>269</v>
      </c>
      <c r="D33" s="87" t="s">
        <v>57</v>
      </c>
      <c r="E33" s="87" t="s">
        <v>57</v>
      </c>
      <c r="F33" s="87" t="s">
        <v>57</v>
      </c>
      <c r="G33" s="144" t="s">
        <v>267</v>
      </c>
      <c r="H33" s="180"/>
      <c r="I33" s="186"/>
      <c r="J33" s="180"/>
      <c r="K33" s="182"/>
    </row>
    <row r="34" spans="2:11" ht="44.55" customHeight="1" x14ac:dyDescent="0.3">
      <c r="B34" s="18">
        <v>2</v>
      </c>
      <c r="C34" s="95" t="s">
        <v>270</v>
      </c>
      <c r="D34" s="87" t="s">
        <v>57</v>
      </c>
      <c r="E34" s="87" t="s">
        <v>57</v>
      </c>
      <c r="F34" s="87" t="s">
        <v>57</v>
      </c>
      <c r="G34" s="144" t="s">
        <v>268</v>
      </c>
      <c r="H34" s="181"/>
      <c r="I34" s="186"/>
      <c r="J34" s="180"/>
      <c r="K34" s="182"/>
    </row>
    <row r="35" spans="2:11" ht="51" customHeight="1" x14ac:dyDescent="0.3">
      <c r="B35" s="18">
        <v>3</v>
      </c>
      <c r="C35" s="95" t="s">
        <v>272</v>
      </c>
      <c r="D35" s="87" t="s">
        <v>57</v>
      </c>
      <c r="E35" s="87" t="s">
        <v>57</v>
      </c>
      <c r="F35" s="87" t="s">
        <v>57</v>
      </c>
      <c r="G35" s="142" t="s">
        <v>156</v>
      </c>
      <c r="H35" s="179"/>
      <c r="I35" s="186"/>
      <c r="J35" s="180"/>
      <c r="K35" s="182"/>
    </row>
    <row r="36" spans="2:11" ht="49.05" customHeight="1" x14ac:dyDescent="0.3">
      <c r="B36" s="18">
        <v>4</v>
      </c>
      <c r="C36" s="95" t="s">
        <v>271</v>
      </c>
      <c r="D36" s="87" t="s">
        <v>57</v>
      </c>
      <c r="E36" s="87" t="s">
        <v>57</v>
      </c>
      <c r="F36" s="87" t="s">
        <v>57</v>
      </c>
      <c r="G36" s="142" t="s">
        <v>156</v>
      </c>
      <c r="H36" s="179"/>
      <c r="I36" s="186"/>
      <c r="J36" s="180"/>
      <c r="K36" s="182"/>
    </row>
    <row r="38" spans="2:11" ht="34.049999999999997" customHeight="1" x14ac:dyDescent="0.3">
      <c r="B38" s="246" t="s">
        <v>158</v>
      </c>
      <c r="C38" s="247"/>
      <c r="D38" s="247"/>
      <c r="E38" s="247"/>
      <c r="F38" s="247"/>
      <c r="G38" s="128" t="s">
        <v>155</v>
      </c>
      <c r="H38" s="128" t="s">
        <v>70</v>
      </c>
      <c r="I38" s="128" t="s">
        <v>143</v>
      </c>
      <c r="J38" s="128" t="s">
        <v>161</v>
      </c>
      <c r="K38" s="128" t="s">
        <v>160</v>
      </c>
    </row>
    <row r="39" spans="2:11" ht="44.55" customHeight="1" x14ac:dyDescent="0.3">
      <c r="B39" s="18">
        <v>1</v>
      </c>
      <c r="C39" s="79" t="s">
        <v>116</v>
      </c>
      <c r="D39" s="87" t="s">
        <v>57</v>
      </c>
      <c r="E39" s="87" t="s">
        <v>57</v>
      </c>
      <c r="F39" s="87" t="s">
        <v>57</v>
      </c>
      <c r="G39" s="144" t="s">
        <v>268</v>
      </c>
      <c r="H39" s="183"/>
      <c r="I39" s="187"/>
      <c r="J39" s="184"/>
      <c r="K39" s="184"/>
    </row>
    <row r="40" spans="2:11" ht="49.05" customHeight="1" x14ac:dyDescent="0.3">
      <c r="B40" s="234">
        <v>2</v>
      </c>
      <c r="C40" s="79" t="s">
        <v>359</v>
      </c>
      <c r="D40" s="274" t="s">
        <v>57</v>
      </c>
      <c r="E40" s="274" t="s">
        <v>57</v>
      </c>
      <c r="F40" s="274" t="s">
        <v>57</v>
      </c>
      <c r="G40" s="276" t="s">
        <v>268</v>
      </c>
      <c r="H40" s="277"/>
      <c r="I40" s="244" t="s">
        <v>358</v>
      </c>
      <c r="J40" s="242"/>
      <c r="K40" s="242"/>
    </row>
    <row r="41" spans="2:11" ht="87" customHeight="1" x14ac:dyDescent="0.3">
      <c r="B41" s="235"/>
      <c r="C41" s="100" t="s">
        <v>18</v>
      </c>
      <c r="D41" s="275"/>
      <c r="E41" s="275"/>
      <c r="F41" s="275"/>
      <c r="G41" s="276"/>
      <c r="H41" s="278"/>
      <c r="I41" s="245"/>
      <c r="J41" s="243"/>
      <c r="K41" s="243"/>
    </row>
    <row r="42" spans="2:11" ht="141" customHeight="1" x14ac:dyDescent="0.3">
      <c r="B42" s="18">
        <v>3</v>
      </c>
      <c r="C42" s="91" t="s">
        <v>19</v>
      </c>
      <c r="D42" s="18" t="s">
        <v>57</v>
      </c>
      <c r="E42" s="18" t="s">
        <v>57</v>
      </c>
      <c r="F42" s="18" t="s">
        <v>57</v>
      </c>
      <c r="G42" s="144" t="s">
        <v>249</v>
      </c>
      <c r="H42" s="167" t="s">
        <v>273</v>
      </c>
      <c r="I42" s="188"/>
      <c r="J42" s="184"/>
      <c r="K42" s="184"/>
    </row>
    <row r="44" spans="2:11" ht="28.95" customHeight="1" x14ac:dyDescent="0.3">
      <c r="B44" s="236" t="s">
        <v>128</v>
      </c>
      <c r="C44" s="237"/>
      <c r="D44" s="237"/>
      <c r="E44" s="237"/>
      <c r="F44" s="237"/>
      <c r="G44" s="128" t="s">
        <v>155</v>
      </c>
      <c r="H44" s="128" t="s">
        <v>70</v>
      </c>
      <c r="I44" s="128" t="s">
        <v>143</v>
      </c>
      <c r="J44" s="128" t="s">
        <v>161</v>
      </c>
      <c r="K44" s="128" t="s">
        <v>160</v>
      </c>
    </row>
    <row r="45" spans="2:11" ht="53.55" customHeight="1" x14ac:dyDescent="0.3">
      <c r="B45" s="18">
        <v>1</v>
      </c>
      <c r="C45" s="78" t="s">
        <v>360</v>
      </c>
      <c r="D45" s="18" t="s">
        <v>57</v>
      </c>
      <c r="E45" s="18" t="s">
        <v>57</v>
      </c>
      <c r="F45" s="18" t="s">
        <v>57</v>
      </c>
      <c r="G45" s="144" t="s">
        <v>267</v>
      </c>
      <c r="H45" s="185"/>
      <c r="I45" s="78"/>
      <c r="J45" s="184"/>
      <c r="K45" s="184"/>
    </row>
    <row r="46" spans="2:11" ht="63" customHeight="1" x14ac:dyDescent="0.3">
      <c r="B46" s="18">
        <v>2</v>
      </c>
      <c r="C46" s="78" t="s">
        <v>274</v>
      </c>
      <c r="D46" s="18" t="s">
        <v>57</v>
      </c>
      <c r="E46" s="18" t="s">
        <v>57</v>
      </c>
      <c r="F46" s="18" t="s">
        <v>57</v>
      </c>
      <c r="G46" s="142" t="s">
        <v>156</v>
      </c>
      <c r="H46" s="185"/>
      <c r="I46" s="78"/>
      <c r="J46" s="184"/>
      <c r="K46" s="184"/>
    </row>
    <row r="47" spans="2:11" ht="88.5" customHeight="1" x14ac:dyDescent="0.3">
      <c r="B47" s="18">
        <v>3</v>
      </c>
      <c r="C47" s="78" t="s">
        <v>151</v>
      </c>
      <c r="D47" s="18" t="s">
        <v>57</v>
      </c>
      <c r="E47" s="18" t="s">
        <v>57</v>
      </c>
      <c r="F47" s="18" t="s">
        <v>57</v>
      </c>
      <c r="G47" s="142" t="s">
        <v>156</v>
      </c>
      <c r="H47" s="185"/>
      <c r="I47" s="106"/>
      <c r="J47" s="184"/>
      <c r="K47" s="184"/>
    </row>
    <row r="48" spans="2:11" ht="45" customHeight="1" x14ac:dyDescent="0.3">
      <c r="B48" s="18">
        <v>4</v>
      </c>
      <c r="C48" s="78" t="s">
        <v>275</v>
      </c>
      <c r="D48" s="18" t="s">
        <v>57</v>
      </c>
      <c r="E48" s="18" t="s">
        <v>57</v>
      </c>
      <c r="F48" s="18" t="s">
        <v>57</v>
      </c>
      <c r="G48" s="142" t="s">
        <v>156</v>
      </c>
      <c r="H48" s="185"/>
      <c r="I48" s="189"/>
      <c r="J48" s="184"/>
      <c r="K48" s="184"/>
    </row>
    <row r="49" spans="2:11" ht="49.5" customHeight="1" x14ac:dyDescent="0.3">
      <c r="B49" s="18">
        <v>5</v>
      </c>
      <c r="C49" s="78" t="s">
        <v>105</v>
      </c>
      <c r="D49" s="18" t="s">
        <v>57</v>
      </c>
      <c r="E49" s="18" t="s">
        <v>57</v>
      </c>
      <c r="F49" s="18" t="s">
        <v>57</v>
      </c>
      <c r="G49" s="142" t="s">
        <v>156</v>
      </c>
      <c r="H49" s="185"/>
      <c r="I49" s="134" t="s">
        <v>172</v>
      </c>
      <c r="J49" s="184"/>
      <c r="K49" s="184"/>
    </row>
    <row r="50" spans="2:11" ht="79.95" customHeight="1" x14ac:dyDescent="0.3">
      <c r="B50" s="18">
        <v>6</v>
      </c>
      <c r="C50" s="78" t="s">
        <v>276</v>
      </c>
      <c r="D50" s="18"/>
      <c r="E50" s="18"/>
      <c r="F50" s="18" t="s">
        <v>57</v>
      </c>
      <c r="G50" s="142" t="s">
        <v>156</v>
      </c>
      <c r="H50" s="185"/>
      <c r="I50" s="190"/>
      <c r="J50" s="184"/>
      <c r="K50" s="184"/>
    </row>
    <row r="51" spans="2:11" ht="16.95" customHeight="1" x14ac:dyDescent="0.3">
      <c r="B51" s="12"/>
      <c r="C51" s="54"/>
      <c r="D51" s="12"/>
      <c r="E51" s="12"/>
      <c r="F51" s="12"/>
      <c r="G51" s="12"/>
      <c r="H51" s="45"/>
      <c r="I51" s="45"/>
    </row>
    <row r="52" spans="2:11" ht="32.549999999999997" customHeight="1" x14ac:dyDescent="0.3">
      <c r="B52" s="236" t="s">
        <v>129</v>
      </c>
      <c r="C52" s="237"/>
      <c r="D52" s="237"/>
      <c r="E52" s="237"/>
      <c r="F52" s="237"/>
      <c r="G52" s="128" t="s">
        <v>155</v>
      </c>
      <c r="H52" s="128" t="s">
        <v>70</v>
      </c>
      <c r="I52" s="128" t="s">
        <v>143</v>
      </c>
      <c r="J52" s="128" t="s">
        <v>161</v>
      </c>
      <c r="K52" s="128" t="s">
        <v>160</v>
      </c>
    </row>
    <row r="53" spans="2:11" ht="73.95" customHeight="1" x14ac:dyDescent="0.3">
      <c r="B53" s="18">
        <v>1</v>
      </c>
      <c r="C53" s="78" t="s">
        <v>243</v>
      </c>
      <c r="D53" s="18" t="s">
        <v>57</v>
      </c>
      <c r="E53" s="18" t="s">
        <v>57</v>
      </c>
      <c r="F53" s="18" t="s">
        <v>57</v>
      </c>
      <c r="G53" s="144" t="s">
        <v>267</v>
      </c>
      <c r="H53" s="191"/>
      <c r="I53" s="168" t="s">
        <v>244</v>
      </c>
      <c r="J53" s="191"/>
      <c r="K53" s="191"/>
    </row>
    <row r="54" spans="2:11" ht="63" customHeight="1" x14ac:dyDescent="0.3">
      <c r="B54" s="18">
        <v>2</v>
      </c>
      <c r="C54" s="93" t="s">
        <v>242</v>
      </c>
      <c r="D54" s="18" t="s">
        <v>57</v>
      </c>
      <c r="E54" s="18" t="s">
        <v>57</v>
      </c>
      <c r="F54" s="18" t="s">
        <v>57</v>
      </c>
      <c r="G54" s="144" t="s">
        <v>267</v>
      </c>
      <c r="H54" s="191"/>
      <c r="I54" s="106"/>
      <c r="J54" s="191"/>
      <c r="K54" s="191"/>
    </row>
    <row r="55" spans="2:11" ht="66" customHeight="1" x14ac:dyDescent="0.3">
      <c r="B55" s="18">
        <v>3</v>
      </c>
      <c r="C55" s="93" t="s">
        <v>241</v>
      </c>
      <c r="D55" s="18" t="s">
        <v>57</v>
      </c>
      <c r="E55" s="18" t="s">
        <v>57</v>
      </c>
      <c r="F55" s="18" t="s">
        <v>57</v>
      </c>
      <c r="G55" s="144" t="s">
        <v>267</v>
      </c>
      <c r="H55" s="191"/>
      <c r="I55" s="78"/>
      <c r="J55" s="191"/>
      <c r="K55" s="191"/>
    </row>
    <row r="56" spans="2:11" ht="65.55" customHeight="1" x14ac:dyDescent="0.3">
      <c r="B56" s="18">
        <v>4</v>
      </c>
      <c r="C56" s="93" t="s">
        <v>277</v>
      </c>
      <c r="D56" s="18" t="s">
        <v>57</v>
      </c>
      <c r="E56" s="18" t="s">
        <v>57</v>
      </c>
      <c r="F56" s="18" t="s">
        <v>57</v>
      </c>
      <c r="G56" s="144" t="s">
        <v>267</v>
      </c>
      <c r="H56" s="191"/>
      <c r="I56" s="78"/>
      <c r="J56" s="191"/>
      <c r="K56" s="191"/>
    </row>
    <row r="57" spans="2:11" ht="125.55" customHeight="1" x14ac:dyDescent="0.3">
      <c r="B57" s="18">
        <v>5</v>
      </c>
      <c r="C57" s="93" t="s">
        <v>278</v>
      </c>
      <c r="D57" s="18" t="s">
        <v>57</v>
      </c>
      <c r="E57" s="18" t="s">
        <v>57</v>
      </c>
      <c r="F57" s="18" t="s">
        <v>57</v>
      </c>
      <c r="G57" s="144" t="s">
        <v>267</v>
      </c>
      <c r="H57" s="191"/>
      <c r="I57" s="168" t="s">
        <v>187</v>
      </c>
      <c r="J57" s="191"/>
      <c r="K57" s="191"/>
    </row>
    <row r="58" spans="2:11" ht="63.45" customHeight="1" x14ac:dyDescent="0.3">
      <c r="B58" s="18">
        <v>6</v>
      </c>
      <c r="C58" s="93" t="s">
        <v>152</v>
      </c>
      <c r="D58" s="18" t="s">
        <v>57</v>
      </c>
      <c r="E58" s="18" t="s">
        <v>57</v>
      </c>
      <c r="F58" s="18" t="s">
        <v>57</v>
      </c>
      <c r="G58" s="144" t="s">
        <v>267</v>
      </c>
      <c r="H58" s="191"/>
      <c r="I58" s="78"/>
      <c r="J58" s="191"/>
      <c r="K58" s="191"/>
    </row>
    <row r="59" spans="2:11" ht="50.55" customHeight="1" x14ac:dyDescent="0.3">
      <c r="B59" s="18">
        <v>7</v>
      </c>
      <c r="C59" s="93" t="s">
        <v>240</v>
      </c>
      <c r="D59" s="18" t="s">
        <v>57</v>
      </c>
      <c r="E59" s="18" t="s">
        <v>57</v>
      </c>
      <c r="F59" s="18" t="s">
        <v>57</v>
      </c>
      <c r="G59" s="142" t="s">
        <v>156</v>
      </c>
      <c r="H59" s="191"/>
      <c r="I59" s="78"/>
      <c r="J59" s="191"/>
      <c r="K59" s="191"/>
    </row>
    <row r="60" spans="2:11" ht="50.55" customHeight="1" x14ac:dyDescent="0.3">
      <c r="B60" s="18">
        <v>8</v>
      </c>
      <c r="C60" s="93" t="s">
        <v>239</v>
      </c>
      <c r="D60" s="18" t="s">
        <v>57</v>
      </c>
      <c r="E60" s="18" t="s">
        <v>57</v>
      </c>
      <c r="F60" s="18" t="s">
        <v>57</v>
      </c>
      <c r="G60" s="142" t="s">
        <v>156</v>
      </c>
      <c r="H60" s="191"/>
      <c r="I60" s="78"/>
      <c r="J60" s="191"/>
      <c r="K60" s="191"/>
    </row>
    <row r="61" spans="2:11" ht="40.950000000000003" customHeight="1" x14ac:dyDescent="0.3">
      <c r="B61" s="18">
        <v>9</v>
      </c>
      <c r="C61" s="93" t="s">
        <v>130</v>
      </c>
      <c r="D61" s="18" t="s">
        <v>57</v>
      </c>
      <c r="E61" s="18" t="s">
        <v>57</v>
      </c>
      <c r="F61" s="18" t="s">
        <v>57</v>
      </c>
      <c r="G61" s="142" t="s">
        <v>156</v>
      </c>
      <c r="H61" s="191"/>
      <c r="I61" s="78"/>
      <c r="J61" s="191"/>
      <c r="K61" s="191"/>
    </row>
    <row r="62" spans="2:11" ht="9.4499999999999993" customHeight="1" x14ac:dyDescent="0.3">
      <c r="B62" s="271"/>
      <c r="C62" s="272"/>
      <c r="D62" s="272"/>
      <c r="E62" s="272"/>
      <c r="F62" s="272"/>
      <c r="G62" s="272"/>
      <c r="H62" s="273"/>
      <c r="I62" s="12"/>
    </row>
    <row r="63" spans="2:11" ht="31.05" customHeight="1" x14ac:dyDescent="0.3">
      <c r="B63" s="239" t="s">
        <v>133</v>
      </c>
      <c r="C63" s="240"/>
      <c r="D63" s="240"/>
      <c r="E63" s="240"/>
      <c r="F63" s="240"/>
      <c r="G63" s="128" t="s">
        <v>155</v>
      </c>
      <c r="H63" s="128" t="s">
        <v>70</v>
      </c>
      <c r="I63" s="128" t="s">
        <v>143</v>
      </c>
      <c r="J63" s="128" t="s">
        <v>161</v>
      </c>
      <c r="K63" s="128" t="s">
        <v>160</v>
      </c>
    </row>
    <row r="64" spans="2:11" ht="61.95" customHeight="1" x14ac:dyDescent="0.3">
      <c r="B64" s="18">
        <v>1</v>
      </c>
      <c r="C64" s="95" t="s">
        <v>209</v>
      </c>
      <c r="D64" s="18" t="s">
        <v>57</v>
      </c>
      <c r="E64" s="18" t="s">
        <v>57</v>
      </c>
      <c r="F64" s="18" t="s">
        <v>57</v>
      </c>
      <c r="G64" s="142" t="s">
        <v>156</v>
      </c>
      <c r="H64" s="185"/>
      <c r="I64" s="168" t="s">
        <v>279</v>
      </c>
      <c r="J64" s="185"/>
      <c r="K64" s="185"/>
    </row>
    <row r="65" spans="2:11" ht="37.049999999999997" customHeight="1" x14ac:dyDescent="0.3">
      <c r="B65" s="18">
        <v>2</v>
      </c>
      <c r="C65" s="95" t="s">
        <v>210</v>
      </c>
      <c r="D65" s="18" t="s">
        <v>57</v>
      </c>
      <c r="E65" s="18" t="s">
        <v>57</v>
      </c>
      <c r="F65" s="18" t="s">
        <v>57</v>
      </c>
      <c r="G65" s="142" t="s">
        <v>156</v>
      </c>
      <c r="H65" s="185"/>
      <c r="I65" s="15"/>
      <c r="J65" s="185"/>
      <c r="K65" s="185"/>
    </row>
    <row r="66" spans="2:11" ht="61.95" customHeight="1" x14ac:dyDescent="0.3">
      <c r="B66" s="18">
        <v>3</v>
      </c>
      <c r="C66" s="95" t="s">
        <v>211</v>
      </c>
      <c r="D66" s="18" t="s">
        <v>57</v>
      </c>
      <c r="E66" s="18" t="s">
        <v>57</v>
      </c>
      <c r="F66" s="18" t="s">
        <v>57</v>
      </c>
      <c r="G66" s="142" t="s">
        <v>156</v>
      </c>
      <c r="H66" s="185"/>
      <c r="I66" s="168" t="s">
        <v>188</v>
      </c>
      <c r="J66" s="185"/>
      <c r="K66" s="185"/>
    </row>
    <row r="67" spans="2:11" ht="58.05" customHeight="1" x14ac:dyDescent="0.3">
      <c r="B67" s="18">
        <v>4</v>
      </c>
      <c r="C67" s="95" t="s">
        <v>280</v>
      </c>
      <c r="D67" s="18" t="s">
        <v>57</v>
      </c>
      <c r="E67" s="18" t="s">
        <v>57</v>
      </c>
      <c r="F67" s="18" t="s">
        <v>57</v>
      </c>
      <c r="G67" s="142" t="s">
        <v>156</v>
      </c>
      <c r="H67" s="185"/>
      <c r="I67" s="168" t="s">
        <v>250</v>
      </c>
      <c r="J67" s="185"/>
      <c r="K67" s="185"/>
    </row>
    <row r="68" spans="2:11" ht="60" customHeight="1" x14ac:dyDescent="0.3">
      <c r="B68" s="18">
        <v>5</v>
      </c>
      <c r="C68" s="95" t="s">
        <v>131</v>
      </c>
      <c r="D68" s="18" t="s">
        <v>57</v>
      </c>
      <c r="E68" s="18" t="s">
        <v>57</v>
      </c>
      <c r="F68" s="18" t="s">
        <v>57</v>
      </c>
      <c r="G68" s="142" t="s">
        <v>156</v>
      </c>
      <c r="H68" s="185"/>
      <c r="I68" s="134" t="s">
        <v>212</v>
      </c>
      <c r="J68" s="185"/>
      <c r="K68" s="185"/>
    </row>
    <row r="69" spans="2:11" ht="36.450000000000003" customHeight="1" x14ac:dyDescent="0.3">
      <c r="B69" s="18">
        <v>6</v>
      </c>
      <c r="C69" s="95" t="s">
        <v>132</v>
      </c>
      <c r="D69" s="18" t="s">
        <v>57</v>
      </c>
      <c r="E69" s="18" t="s">
        <v>57</v>
      </c>
      <c r="F69" s="18" t="s">
        <v>57</v>
      </c>
      <c r="G69" s="142" t="s">
        <v>156</v>
      </c>
      <c r="H69" s="185"/>
      <c r="I69" s="168" t="s">
        <v>189</v>
      </c>
      <c r="J69" s="185"/>
      <c r="K69" s="185"/>
    </row>
    <row r="70" spans="2:11" ht="63.45" customHeight="1" x14ac:dyDescent="0.3">
      <c r="B70" s="18">
        <v>7</v>
      </c>
      <c r="C70" s="95" t="s">
        <v>282</v>
      </c>
      <c r="D70" s="18" t="s">
        <v>57</v>
      </c>
      <c r="E70" s="18" t="s">
        <v>57</v>
      </c>
      <c r="F70" s="18" t="s">
        <v>57</v>
      </c>
      <c r="G70" s="142" t="s">
        <v>156</v>
      </c>
      <c r="H70" s="185"/>
      <c r="I70" s="134" t="s">
        <v>281</v>
      </c>
      <c r="J70" s="185"/>
      <c r="K70" s="185"/>
    </row>
    <row r="71" spans="2:11" ht="94.5" customHeight="1" x14ac:dyDescent="0.3">
      <c r="B71" s="18">
        <v>8</v>
      </c>
      <c r="C71" s="95" t="s">
        <v>283</v>
      </c>
      <c r="D71" s="18" t="s">
        <v>57</v>
      </c>
      <c r="E71" s="18" t="s">
        <v>57</v>
      </c>
      <c r="F71" s="18" t="s">
        <v>57</v>
      </c>
      <c r="G71" s="142" t="s">
        <v>156</v>
      </c>
      <c r="H71" s="185"/>
      <c r="I71" s="134" t="s">
        <v>213</v>
      </c>
      <c r="J71" s="185"/>
      <c r="K71" s="185"/>
    </row>
    <row r="72" spans="2:11" ht="34.5" customHeight="1" x14ac:dyDescent="0.3">
      <c r="B72" s="18">
        <v>9</v>
      </c>
      <c r="C72" s="195" t="s">
        <v>214</v>
      </c>
      <c r="D72" s="18" t="s">
        <v>57</v>
      </c>
      <c r="E72" s="18" t="s">
        <v>57</v>
      </c>
      <c r="F72" s="18" t="s">
        <v>57</v>
      </c>
      <c r="G72" s="142" t="s">
        <v>156</v>
      </c>
      <c r="H72" s="185"/>
      <c r="I72" s="187"/>
      <c r="J72" s="185"/>
      <c r="K72" s="185"/>
    </row>
    <row r="73" spans="2:11" ht="13.95" customHeight="1" x14ac:dyDescent="0.3">
      <c r="B73" s="12"/>
      <c r="C73" s="11"/>
      <c r="D73" s="11"/>
      <c r="E73" s="11"/>
      <c r="F73" s="11"/>
      <c r="G73" s="11"/>
      <c r="H73" s="11"/>
      <c r="I73" s="11"/>
    </row>
    <row r="74" spans="2:11" ht="32.549999999999997" customHeight="1" x14ac:dyDescent="0.3">
      <c r="B74" s="236" t="s">
        <v>258</v>
      </c>
      <c r="C74" s="237"/>
      <c r="D74" s="237"/>
      <c r="E74" s="237"/>
      <c r="F74" s="237"/>
      <c r="G74" s="128" t="s">
        <v>155</v>
      </c>
      <c r="H74" s="128" t="s">
        <v>70</v>
      </c>
      <c r="I74" s="128" t="s">
        <v>143</v>
      </c>
      <c r="J74" s="128" t="s">
        <v>161</v>
      </c>
      <c r="K74" s="128" t="s">
        <v>160</v>
      </c>
    </row>
    <row r="75" spans="2:11" ht="55.95" customHeight="1" x14ac:dyDescent="0.3">
      <c r="B75" s="18">
        <v>1</v>
      </c>
      <c r="C75" s="103" t="s">
        <v>147</v>
      </c>
      <c r="D75" s="18" t="s">
        <v>57</v>
      </c>
      <c r="E75" s="18" t="s">
        <v>57</v>
      </c>
      <c r="F75" s="18" t="s">
        <v>57</v>
      </c>
      <c r="G75" s="142" t="s">
        <v>156</v>
      </c>
      <c r="H75" s="185"/>
      <c r="I75" s="192"/>
      <c r="J75" s="185"/>
      <c r="K75" s="185"/>
    </row>
    <row r="76" spans="2:11" ht="34.950000000000003" customHeight="1" x14ac:dyDescent="0.3">
      <c r="B76" s="18">
        <v>2</v>
      </c>
      <c r="C76" s="103" t="s">
        <v>148</v>
      </c>
      <c r="D76" s="18" t="s">
        <v>57</v>
      </c>
      <c r="E76" s="18" t="s">
        <v>57</v>
      </c>
      <c r="F76" s="18" t="s">
        <v>57</v>
      </c>
      <c r="G76" s="142" t="s">
        <v>156</v>
      </c>
      <c r="H76" s="185"/>
      <c r="I76" s="134" t="s">
        <v>284</v>
      </c>
      <c r="J76" s="185"/>
      <c r="K76" s="185"/>
    </row>
    <row r="77" spans="2:11" ht="46.5" customHeight="1" x14ac:dyDescent="0.3">
      <c r="B77" s="18">
        <v>3</v>
      </c>
      <c r="C77" s="103" t="s">
        <v>361</v>
      </c>
      <c r="D77" s="18" t="s">
        <v>57</v>
      </c>
      <c r="E77" s="18" t="s">
        <v>57</v>
      </c>
      <c r="F77" s="18" t="s">
        <v>57</v>
      </c>
      <c r="G77" s="142" t="s">
        <v>156</v>
      </c>
      <c r="H77" s="185"/>
      <c r="I77" s="192"/>
      <c r="J77" s="185"/>
      <c r="K77" s="185"/>
    </row>
    <row r="78" spans="2:11" ht="38.549999999999997" customHeight="1" x14ac:dyDescent="0.3">
      <c r="B78" s="18">
        <v>4</v>
      </c>
      <c r="C78" s="103" t="s">
        <v>134</v>
      </c>
      <c r="D78" s="18" t="s">
        <v>57</v>
      </c>
      <c r="E78" s="18" t="s">
        <v>57</v>
      </c>
      <c r="F78" s="18" t="s">
        <v>57</v>
      </c>
      <c r="G78" s="142" t="s">
        <v>156</v>
      </c>
      <c r="H78" s="185"/>
      <c r="I78" s="192"/>
      <c r="J78" s="185"/>
      <c r="K78" s="185"/>
    </row>
    <row r="79" spans="2:11" ht="47.55" customHeight="1" x14ac:dyDescent="0.3">
      <c r="B79" s="18">
        <v>5</v>
      </c>
      <c r="C79" s="103" t="s">
        <v>135</v>
      </c>
      <c r="D79" s="18" t="s">
        <v>57</v>
      </c>
      <c r="E79" s="18" t="s">
        <v>57</v>
      </c>
      <c r="F79" s="18" t="s">
        <v>57</v>
      </c>
      <c r="G79" s="142" t="s">
        <v>156</v>
      </c>
      <c r="H79" s="185"/>
      <c r="I79" s="187"/>
      <c r="J79" s="185"/>
      <c r="K79" s="185"/>
    </row>
    <row r="80" spans="2:11" ht="52.5" customHeight="1" x14ac:dyDescent="0.3">
      <c r="B80" s="18">
        <v>6</v>
      </c>
      <c r="C80" s="103" t="s">
        <v>285</v>
      </c>
      <c r="D80" s="18" t="s">
        <v>57</v>
      </c>
      <c r="E80" s="18" t="s">
        <v>57</v>
      </c>
      <c r="F80" s="18" t="s">
        <v>57</v>
      </c>
      <c r="G80" s="142" t="s">
        <v>156</v>
      </c>
      <c r="H80" s="185"/>
      <c r="I80" s="187"/>
      <c r="J80" s="185"/>
      <c r="K80" s="185"/>
    </row>
    <row r="81" spans="2:11" ht="19.5" customHeight="1" x14ac:dyDescent="0.3">
      <c r="B81" s="126">
        <v>7</v>
      </c>
      <c r="C81" s="103" t="s">
        <v>24</v>
      </c>
      <c r="D81" s="25"/>
      <c r="E81" s="25"/>
      <c r="F81" s="25"/>
      <c r="G81" s="18" t="s">
        <v>286</v>
      </c>
      <c r="H81" s="185"/>
      <c r="I81" s="192"/>
      <c r="J81" s="185"/>
      <c r="K81" s="185"/>
    </row>
    <row r="82" spans="2:11" ht="33" customHeight="1" x14ac:dyDescent="0.3">
      <c r="B82" s="18"/>
      <c r="C82" s="104" t="s">
        <v>287</v>
      </c>
      <c r="D82" s="77"/>
      <c r="E82" s="77" t="s">
        <v>57</v>
      </c>
      <c r="F82" s="77" t="s">
        <v>57</v>
      </c>
      <c r="G82" s="142" t="s">
        <v>156</v>
      </c>
      <c r="H82" s="185"/>
      <c r="I82" s="187"/>
      <c r="J82" s="185"/>
      <c r="K82" s="185"/>
    </row>
    <row r="83" spans="2:11" ht="31.95" customHeight="1" x14ac:dyDescent="0.3">
      <c r="B83" s="18"/>
      <c r="C83" s="104" t="s">
        <v>119</v>
      </c>
      <c r="D83" s="18" t="s">
        <v>57</v>
      </c>
      <c r="E83" s="18" t="s">
        <v>57</v>
      </c>
      <c r="F83" s="18" t="s">
        <v>57</v>
      </c>
      <c r="G83" s="142" t="s">
        <v>156</v>
      </c>
      <c r="H83" s="185"/>
      <c r="I83" s="187"/>
      <c r="J83" s="185"/>
      <c r="K83" s="185"/>
    </row>
    <row r="84" spans="2:11" ht="27.45" customHeight="1" x14ac:dyDescent="0.3">
      <c r="B84" s="18"/>
      <c r="C84" s="104" t="s">
        <v>120</v>
      </c>
      <c r="D84" s="77"/>
      <c r="E84" s="77" t="s">
        <v>57</v>
      </c>
      <c r="F84" s="77" t="s">
        <v>57</v>
      </c>
      <c r="G84" s="142" t="s">
        <v>156</v>
      </c>
      <c r="H84" s="185"/>
      <c r="I84" s="187"/>
      <c r="J84" s="185"/>
      <c r="K84" s="185"/>
    </row>
    <row r="85" spans="2:11" ht="31.95" customHeight="1" x14ac:dyDescent="0.3">
      <c r="B85" s="18"/>
      <c r="C85" s="104" t="s">
        <v>117</v>
      </c>
      <c r="D85" s="77"/>
      <c r="E85" s="77" t="s">
        <v>57</v>
      </c>
      <c r="F85" s="77" t="s">
        <v>57</v>
      </c>
      <c r="G85" s="142" t="s">
        <v>156</v>
      </c>
      <c r="H85" s="185"/>
      <c r="I85" s="187"/>
      <c r="J85" s="185"/>
      <c r="K85" s="185"/>
    </row>
    <row r="86" spans="2:11" ht="31.5" customHeight="1" x14ac:dyDescent="0.3">
      <c r="B86" s="18"/>
      <c r="C86" s="104" t="s">
        <v>118</v>
      </c>
      <c r="D86" s="77"/>
      <c r="E86" s="77" t="s">
        <v>57</v>
      </c>
      <c r="F86" s="77" t="s">
        <v>57</v>
      </c>
      <c r="G86" s="142" t="s">
        <v>156</v>
      </c>
      <c r="H86" s="185"/>
      <c r="I86" s="187"/>
      <c r="J86" s="185"/>
      <c r="K86" s="185"/>
    </row>
    <row r="87" spans="2:11" ht="33" customHeight="1" x14ac:dyDescent="0.3">
      <c r="B87" s="18"/>
      <c r="C87" s="104" t="s">
        <v>288</v>
      </c>
      <c r="D87" s="77"/>
      <c r="E87" s="77" t="s">
        <v>57</v>
      </c>
      <c r="F87" s="77" t="s">
        <v>57</v>
      </c>
      <c r="G87" s="142" t="s">
        <v>156</v>
      </c>
      <c r="H87" s="185"/>
      <c r="I87" s="187"/>
      <c r="J87" s="185"/>
      <c r="K87" s="185"/>
    </row>
    <row r="88" spans="2:11" ht="24" customHeight="1" x14ac:dyDescent="0.3">
      <c r="B88" s="18">
        <v>8</v>
      </c>
      <c r="C88" s="103" t="s">
        <v>24</v>
      </c>
      <c r="D88" s="25"/>
      <c r="E88" s="25"/>
      <c r="F88" s="25"/>
      <c r="G88" s="18" t="s">
        <v>286</v>
      </c>
      <c r="H88" s="185"/>
      <c r="I88" s="187"/>
      <c r="J88" s="185"/>
      <c r="K88" s="185"/>
    </row>
    <row r="89" spans="2:11" ht="30" customHeight="1" x14ac:dyDescent="0.3">
      <c r="B89" s="18"/>
      <c r="C89" s="105" t="s">
        <v>289</v>
      </c>
      <c r="D89" s="77" t="s">
        <v>57</v>
      </c>
      <c r="E89" s="77" t="s">
        <v>57</v>
      </c>
      <c r="F89" s="77" t="s">
        <v>57</v>
      </c>
      <c r="G89" s="142" t="s">
        <v>156</v>
      </c>
      <c r="H89" s="185"/>
      <c r="I89" s="192"/>
      <c r="J89" s="185"/>
      <c r="K89" s="185"/>
    </row>
    <row r="90" spans="2:11" ht="29.55" customHeight="1" x14ac:dyDescent="0.3">
      <c r="B90" s="18"/>
      <c r="C90" s="105" t="s">
        <v>290</v>
      </c>
      <c r="D90" s="77" t="s">
        <v>57</v>
      </c>
      <c r="E90" s="77" t="s">
        <v>57</v>
      </c>
      <c r="F90" s="77" t="s">
        <v>57</v>
      </c>
      <c r="G90" s="142" t="s">
        <v>156</v>
      </c>
      <c r="H90" s="185"/>
      <c r="I90" s="192"/>
      <c r="J90" s="185"/>
      <c r="K90" s="185"/>
    </row>
    <row r="91" spans="2:11" ht="30.45" customHeight="1" x14ac:dyDescent="0.3">
      <c r="B91" s="25"/>
      <c r="C91" s="104" t="s">
        <v>25</v>
      </c>
      <c r="D91" s="77" t="s">
        <v>57</v>
      </c>
      <c r="E91" s="77" t="s">
        <v>57</v>
      </c>
      <c r="F91" s="77" t="s">
        <v>57</v>
      </c>
      <c r="G91" s="142" t="s">
        <v>156</v>
      </c>
      <c r="H91" s="185"/>
      <c r="I91" s="187"/>
      <c r="J91" s="185"/>
      <c r="K91" s="185"/>
    </row>
    <row r="92" spans="2:11" ht="30" customHeight="1" x14ac:dyDescent="0.3">
      <c r="B92" s="25"/>
      <c r="C92" s="104" t="s">
        <v>26</v>
      </c>
      <c r="D92" s="77" t="s">
        <v>57</v>
      </c>
      <c r="E92" s="77" t="s">
        <v>57</v>
      </c>
      <c r="F92" s="77" t="s">
        <v>57</v>
      </c>
      <c r="G92" s="142" t="s">
        <v>156</v>
      </c>
      <c r="H92" s="185"/>
      <c r="I92" s="187"/>
      <c r="J92" s="185"/>
      <c r="K92" s="185"/>
    </row>
    <row r="93" spans="2:11" ht="28.05" customHeight="1" x14ac:dyDescent="0.3">
      <c r="B93" s="106"/>
      <c r="C93" s="104" t="s">
        <v>27</v>
      </c>
      <c r="D93" s="77" t="s">
        <v>57</v>
      </c>
      <c r="E93" s="77" t="s">
        <v>57</v>
      </c>
      <c r="F93" s="77" t="s">
        <v>57</v>
      </c>
      <c r="G93" s="142" t="s">
        <v>156</v>
      </c>
      <c r="H93" s="185"/>
      <c r="I93" s="193"/>
      <c r="J93" s="185"/>
      <c r="K93" s="185"/>
    </row>
    <row r="94" spans="2:11" ht="28.95" customHeight="1" x14ac:dyDescent="0.3">
      <c r="B94" s="106"/>
      <c r="C94" s="104" t="s">
        <v>144</v>
      </c>
      <c r="D94" s="77" t="s">
        <v>57</v>
      </c>
      <c r="E94" s="77" t="s">
        <v>57</v>
      </c>
      <c r="F94" s="77" t="s">
        <v>57</v>
      </c>
      <c r="G94" s="142" t="s">
        <v>156</v>
      </c>
      <c r="H94" s="185"/>
      <c r="I94" s="193"/>
      <c r="J94" s="185"/>
      <c r="K94" s="185"/>
    </row>
    <row r="95" spans="2:11" ht="30" customHeight="1" x14ac:dyDescent="0.3">
      <c r="B95" s="106"/>
      <c r="C95" s="104" t="s">
        <v>153</v>
      </c>
      <c r="D95" s="77" t="s">
        <v>57</v>
      </c>
      <c r="E95" s="77" t="s">
        <v>57</v>
      </c>
      <c r="F95" s="77" t="s">
        <v>57</v>
      </c>
      <c r="G95" s="142" t="s">
        <v>156</v>
      </c>
      <c r="H95" s="185"/>
      <c r="I95" s="194"/>
      <c r="J95" s="185"/>
      <c r="K95" s="185"/>
    </row>
    <row r="96" spans="2:11" ht="30.45" customHeight="1" x14ac:dyDescent="0.3">
      <c r="B96" s="77">
        <v>9</v>
      </c>
      <c r="C96" s="110" t="s">
        <v>136</v>
      </c>
      <c r="D96" s="77" t="s">
        <v>57</v>
      </c>
      <c r="E96" s="77" t="s">
        <v>57</v>
      </c>
      <c r="F96" s="77" t="s">
        <v>57</v>
      </c>
      <c r="G96" s="142" t="s">
        <v>156</v>
      </c>
      <c r="H96" s="185"/>
      <c r="I96" s="194"/>
      <c r="J96" s="185"/>
      <c r="K96" s="185"/>
    </row>
    <row r="97" spans="2:11" ht="28.05" customHeight="1" x14ac:dyDescent="0.3">
      <c r="B97" s="77">
        <v>10</v>
      </c>
      <c r="C97" s="103" t="s">
        <v>137</v>
      </c>
      <c r="D97" s="77" t="s">
        <v>57</v>
      </c>
      <c r="E97" s="77" t="s">
        <v>57</v>
      </c>
      <c r="F97" s="77" t="s">
        <v>57</v>
      </c>
      <c r="G97" s="142" t="s">
        <v>156</v>
      </c>
      <c r="H97" s="185"/>
      <c r="I97" s="194"/>
      <c r="J97" s="185"/>
      <c r="K97" s="185"/>
    </row>
    <row r="98" spans="2:11" ht="25.95" customHeight="1" x14ac:dyDescent="0.3">
      <c r="B98" s="18">
        <v>11</v>
      </c>
      <c r="C98" s="103" t="s">
        <v>24</v>
      </c>
      <c r="D98" s="25"/>
      <c r="E98" s="25"/>
      <c r="F98" s="25"/>
      <c r="G98" s="18" t="s">
        <v>286</v>
      </c>
      <c r="H98" s="185"/>
      <c r="I98" s="192"/>
      <c r="J98" s="185"/>
      <c r="K98" s="185"/>
    </row>
    <row r="99" spans="2:11" ht="34.049999999999997" customHeight="1" x14ac:dyDescent="0.3">
      <c r="B99" s="18"/>
      <c r="C99" s="104" t="s">
        <v>291</v>
      </c>
      <c r="D99" s="77" t="s">
        <v>57</v>
      </c>
      <c r="E99" s="77" t="s">
        <v>57</v>
      </c>
      <c r="F99" s="77" t="s">
        <v>57</v>
      </c>
      <c r="G99" s="142" t="s">
        <v>156</v>
      </c>
      <c r="H99" s="185"/>
      <c r="I99" s="187"/>
      <c r="J99" s="185"/>
      <c r="K99" s="185"/>
    </row>
    <row r="100" spans="2:11" ht="33.450000000000003" customHeight="1" x14ac:dyDescent="0.3">
      <c r="B100" s="18"/>
      <c r="C100" s="104" t="s">
        <v>292</v>
      </c>
      <c r="D100" s="77"/>
      <c r="E100" s="77"/>
      <c r="F100" s="77" t="s">
        <v>57</v>
      </c>
      <c r="G100" s="142" t="s">
        <v>156</v>
      </c>
      <c r="H100" s="185"/>
      <c r="I100" s="187"/>
      <c r="J100" s="185"/>
      <c r="K100" s="185"/>
    </row>
    <row r="101" spans="2:11" ht="33" customHeight="1" x14ac:dyDescent="0.3">
      <c r="B101" s="18"/>
      <c r="C101" s="104" t="s">
        <v>293</v>
      </c>
      <c r="D101" s="77"/>
      <c r="E101" s="77"/>
      <c r="F101" s="77" t="s">
        <v>57</v>
      </c>
      <c r="G101" s="142" t="s">
        <v>156</v>
      </c>
      <c r="H101" s="185"/>
      <c r="I101" s="187"/>
      <c r="J101" s="185"/>
      <c r="K101" s="185"/>
    </row>
    <row r="102" spans="2:11" ht="39" customHeight="1" x14ac:dyDescent="0.3">
      <c r="B102" s="18"/>
      <c r="C102" s="104" t="s">
        <v>294</v>
      </c>
      <c r="D102" s="77"/>
      <c r="E102" s="77"/>
      <c r="F102" s="77" t="s">
        <v>57</v>
      </c>
      <c r="G102" s="142" t="s">
        <v>156</v>
      </c>
      <c r="H102" s="185"/>
      <c r="I102" s="187"/>
      <c r="J102" s="185"/>
      <c r="K102" s="185"/>
    </row>
    <row r="103" spans="2:11" ht="19.05" customHeight="1" x14ac:dyDescent="0.3">
      <c r="B103" s="4"/>
      <c r="C103" s="24"/>
      <c r="D103" s="4"/>
      <c r="E103" s="4"/>
      <c r="F103" s="4"/>
      <c r="G103" s="4"/>
      <c r="H103" s="76"/>
      <c r="I103" s="76"/>
    </row>
    <row r="104" spans="2:11" x14ac:dyDescent="0.3">
      <c r="C104" s="24"/>
      <c r="D104" s="11"/>
      <c r="E104" s="11"/>
      <c r="F104" s="11"/>
      <c r="G104" s="11"/>
    </row>
    <row r="105" spans="2:11" ht="24" customHeight="1" x14ac:dyDescent="0.3">
      <c r="B105" s="236" t="s">
        <v>142</v>
      </c>
      <c r="C105" s="237"/>
      <c r="D105" s="237"/>
      <c r="E105" s="237"/>
      <c r="F105" s="237"/>
      <c r="G105" s="237"/>
      <c r="H105" s="238"/>
      <c r="I105" s="112"/>
    </row>
    <row r="106" spans="2:11" ht="4.5" customHeight="1" x14ac:dyDescent="0.3">
      <c r="B106" s="33"/>
      <c r="C106" s="33"/>
      <c r="D106" s="33"/>
      <c r="E106" s="33"/>
      <c r="F106" s="33"/>
      <c r="G106" s="33"/>
      <c r="H106" s="33"/>
      <c r="I106" s="33"/>
    </row>
    <row r="107" spans="2:11" ht="24" customHeight="1" x14ac:dyDescent="0.3">
      <c r="B107" s="33"/>
      <c r="C107" s="38" t="s">
        <v>103</v>
      </c>
      <c r="D107" s="1"/>
      <c r="E107" s="1"/>
      <c r="F107" s="1"/>
      <c r="G107" s="1"/>
      <c r="H107" s="33"/>
      <c r="I107" s="33"/>
    </row>
    <row r="108" spans="2:11" ht="6" customHeight="1" x14ac:dyDescent="0.3">
      <c r="B108" s="33"/>
      <c r="C108" s="8"/>
      <c r="D108" s="1"/>
      <c r="E108" s="1"/>
      <c r="F108" s="1"/>
      <c r="G108" s="1"/>
      <c r="H108" s="33"/>
      <c r="I108" s="33"/>
    </row>
    <row r="109" spans="2:11" ht="17.55" customHeight="1" x14ac:dyDescent="0.3">
      <c r="B109" s="33"/>
      <c r="C109" s="267" t="s">
        <v>50</v>
      </c>
      <c r="D109" s="267"/>
      <c r="E109" s="267"/>
      <c r="F109" s="267"/>
      <c r="G109" s="39">
        <v>0</v>
      </c>
      <c r="H109" s="33"/>
      <c r="I109" s="33"/>
    </row>
    <row r="110" spans="2:11" ht="17.55" customHeight="1" x14ac:dyDescent="0.3">
      <c r="B110" s="33"/>
      <c r="C110" s="268" t="s">
        <v>51</v>
      </c>
      <c r="D110" s="268"/>
      <c r="E110" s="268"/>
      <c r="F110" s="268"/>
      <c r="G110" s="39">
        <v>0.5</v>
      </c>
      <c r="H110" s="33"/>
      <c r="I110" s="33"/>
    </row>
    <row r="111" spans="2:11" ht="16.95" customHeight="1" x14ac:dyDescent="0.3">
      <c r="B111" s="33"/>
      <c r="C111" s="268" t="s">
        <v>52</v>
      </c>
      <c r="D111" s="268"/>
      <c r="E111" s="268"/>
      <c r="F111" s="268"/>
      <c r="G111" s="39">
        <v>1</v>
      </c>
      <c r="H111" s="33"/>
      <c r="I111" s="33"/>
    </row>
    <row r="112" spans="2:11" ht="14.55" customHeight="1" x14ac:dyDescent="0.3">
      <c r="B112" s="33"/>
      <c r="C112" s="269" t="s">
        <v>45</v>
      </c>
      <c r="D112" s="269"/>
      <c r="E112" s="269"/>
      <c r="F112" s="269"/>
      <c r="G112" s="40" t="s">
        <v>286</v>
      </c>
      <c r="H112" s="33"/>
      <c r="I112" s="33"/>
    </row>
    <row r="113" spans="2:9" ht="24" customHeight="1" x14ac:dyDescent="0.3">
      <c r="B113" s="33"/>
      <c r="C113" s="33"/>
      <c r="D113" s="33"/>
      <c r="E113" s="33"/>
      <c r="F113" s="33"/>
      <c r="G113" s="33"/>
      <c r="H113" s="33"/>
      <c r="I113" s="33"/>
    </row>
    <row r="114" spans="2:9" ht="34.049999999999997" customHeight="1" x14ac:dyDescent="0.3">
      <c r="B114" s="18"/>
      <c r="C114" s="78" t="s">
        <v>32</v>
      </c>
      <c r="D114" s="18"/>
      <c r="E114" s="18"/>
      <c r="F114" s="18"/>
      <c r="G114" s="144" t="s">
        <v>286</v>
      </c>
      <c r="H114" s="169" t="s">
        <v>70</v>
      </c>
      <c r="I114" s="45"/>
    </row>
    <row r="115" spans="2:9" ht="31.05" customHeight="1" x14ac:dyDescent="0.3">
      <c r="B115" s="106"/>
      <c r="C115" s="102" t="s">
        <v>295</v>
      </c>
      <c r="D115" s="107" t="s">
        <v>57</v>
      </c>
      <c r="E115" s="107" t="s">
        <v>57</v>
      </c>
      <c r="F115" s="107" t="s">
        <v>57</v>
      </c>
      <c r="G115" s="163" t="s">
        <v>156</v>
      </c>
      <c r="H115" s="26"/>
      <c r="I115" s="125"/>
    </row>
    <row r="116" spans="2:9" ht="33.450000000000003" customHeight="1" x14ac:dyDescent="0.3">
      <c r="B116" s="106"/>
      <c r="C116" s="102" t="s">
        <v>296</v>
      </c>
      <c r="D116" s="107" t="s">
        <v>57</v>
      </c>
      <c r="E116" s="107" t="s">
        <v>57</v>
      </c>
      <c r="F116" s="107" t="s">
        <v>57</v>
      </c>
      <c r="G116" s="163" t="s">
        <v>156</v>
      </c>
      <c r="H116" s="26"/>
      <c r="I116" s="125"/>
    </row>
    <row r="117" spans="2:9" ht="33.450000000000003" customHeight="1" x14ac:dyDescent="0.3">
      <c r="B117" s="106"/>
      <c r="C117" s="102" t="s">
        <v>297</v>
      </c>
      <c r="D117" s="107" t="s">
        <v>57</v>
      </c>
      <c r="E117" s="107" t="s">
        <v>57</v>
      </c>
      <c r="F117" s="107" t="s">
        <v>57</v>
      </c>
      <c r="G117" s="163" t="s">
        <v>156</v>
      </c>
      <c r="H117" s="26"/>
      <c r="I117" s="125"/>
    </row>
    <row r="118" spans="2:9" ht="28.5" customHeight="1" x14ac:dyDescent="0.3">
      <c r="B118" s="106"/>
      <c r="C118" s="102" t="s">
        <v>298</v>
      </c>
      <c r="D118" s="107" t="s">
        <v>57</v>
      </c>
      <c r="E118" s="107" t="s">
        <v>57</v>
      </c>
      <c r="F118" s="107" t="s">
        <v>57</v>
      </c>
      <c r="G118" s="163" t="s">
        <v>156</v>
      </c>
      <c r="H118" s="26"/>
      <c r="I118" s="125"/>
    </row>
    <row r="119" spans="2:9" ht="32.549999999999997" customHeight="1" x14ac:dyDescent="0.3">
      <c r="B119" s="106"/>
      <c r="C119" s="108" t="s">
        <v>299</v>
      </c>
      <c r="D119" s="107" t="s">
        <v>57</v>
      </c>
      <c r="E119" s="107" t="s">
        <v>57</v>
      </c>
      <c r="F119" s="107" t="s">
        <v>57</v>
      </c>
      <c r="G119" s="163" t="s">
        <v>156</v>
      </c>
      <c r="H119" s="26"/>
      <c r="I119" s="125"/>
    </row>
    <row r="120" spans="2:9" ht="33.450000000000003" customHeight="1" x14ac:dyDescent="0.3">
      <c r="B120" s="106"/>
      <c r="C120" s="109" t="s">
        <v>300</v>
      </c>
      <c r="D120" s="107" t="s">
        <v>57</v>
      </c>
      <c r="E120" s="107" t="s">
        <v>57</v>
      </c>
      <c r="F120" s="107" t="s">
        <v>57</v>
      </c>
      <c r="G120" s="163" t="s">
        <v>156</v>
      </c>
      <c r="H120" s="26"/>
      <c r="I120" s="125"/>
    </row>
    <row r="121" spans="2:9" ht="42.45" customHeight="1" x14ac:dyDescent="0.3">
      <c r="B121" s="106"/>
      <c r="C121" s="91" t="s">
        <v>33</v>
      </c>
      <c r="D121" s="107" t="s">
        <v>57</v>
      </c>
      <c r="E121" s="107" t="s">
        <v>57</v>
      </c>
      <c r="F121" s="107" t="s">
        <v>57</v>
      </c>
      <c r="G121" s="144" t="s">
        <v>268</v>
      </c>
      <c r="H121" s="26"/>
      <c r="I121" s="125"/>
    </row>
    <row r="123" spans="2:9" x14ac:dyDescent="0.3">
      <c r="C123" s="1"/>
    </row>
  </sheetData>
  <mergeCells count="41">
    <mergeCell ref="C109:F109"/>
    <mergeCell ref="C110:F110"/>
    <mergeCell ref="C111:F111"/>
    <mergeCell ref="C112:F112"/>
    <mergeCell ref="G16:H16"/>
    <mergeCell ref="B62:H62"/>
    <mergeCell ref="D40:D41"/>
    <mergeCell ref="E40:E41"/>
    <mergeCell ref="B52:F52"/>
    <mergeCell ref="G24:H24"/>
    <mergeCell ref="B44:F44"/>
    <mergeCell ref="G40:G41"/>
    <mergeCell ref="H40:H41"/>
    <mergeCell ref="G25:H25"/>
    <mergeCell ref="F40:F41"/>
    <mergeCell ref="B2:H3"/>
    <mergeCell ref="G15:H15"/>
    <mergeCell ref="G22:H22"/>
    <mergeCell ref="G26:H26"/>
    <mergeCell ref="G23:H23"/>
    <mergeCell ref="B5:H5"/>
    <mergeCell ref="B21:H21"/>
    <mergeCell ref="B12:B14"/>
    <mergeCell ref="C12:C14"/>
    <mergeCell ref="G7:H7"/>
    <mergeCell ref="G8:H8"/>
    <mergeCell ref="G9:H9"/>
    <mergeCell ref="G10:H10"/>
    <mergeCell ref="G12:H12"/>
    <mergeCell ref="G13:H13"/>
    <mergeCell ref="G11:H11"/>
    <mergeCell ref="G14:H14"/>
    <mergeCell ref="B40:B41"/>
    <mergeCell ref="B105:H105"/>
    <mergeCell ref="B63:F63"/>
    <mergeCell ref="B74:F74"/>
    <mergeCell ref="B29:K30"/>
    <mergeCell ref="J40:J41"/>
    <mergeCell ref="K40:K41"/>
    <mergeCell ref="I40:I41"/>
    <mergeCell ref="B38:F38"/>
  </mergeCells>
  <phoneticPr fontId="17" type="noConversion"/>
  <hyperlinks>
    <hyperlink ref="C41" r:id="rId1" xr:uid="{A8B60E77-E324-484A-9A25-9235BF7B980B}"/>
  </hyperlinks>
  <pageMargins left="0.25" right="0.25" top="0.75" bottom="0.75" header="0.3" footer="0.3"/>
  <pageSetup paperSize="9" scale="74"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62" r:id="rId5" name="Check Box 14">
              <controlPr defaultSize="0" autoFill="0" autoLine="0" autoPict="0">
                <anchor moveWithCells="1">
                  <from>
                    <xdr:col>7</xdr:col>
                    <xdr:colOff>53340</xdr:colOff>
                    <xdr:row>40</xdr:row>
                    <xdr:rowOff>1226820</xdr:rowOff>
                  </from>
                  <to>
                    <xdr:col>7</xdr:col>
                    <xdr:colOff>784860</xdr:colOff>
                    <xdr:row>41</xdr:row>
                    <xdr:rowOff>220980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7</xdr:col>
                    <xdr:colOff>53340</xdr:colOff>
                    <xdr:row>41</xdr:row>
                    <xdr:rowOff>518160</xdr:rowOff>
                  </from>
                  <to>
                    <xdr:col>7</xdr:col>
                    <xdr:colOff>784860</xdr:colOff>
                    <xdr:row>41</xdr:row>
                    <xdr:rowOff>746760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7</xdr:col>
                    <xdr:colOff>53340</xdr:colOff>
                    <xdr:row>41</xdr:row>
                    <xdr:rowOff>906780</xdr:rowOff>
                  </from>
                  <to>
                    <xdr:col>7</xdr:col>
                    <xdr:colOff>784860</xdr:colOff>
                    <xdr:row>41</xdr:row>
                    <xdr:rowOff>1127760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7</xdr:col>
                    <xdr:colOff>53340</xdr:colOff>
                    <xdr:row>41</xdr:row>
                    <xdr:rowOff>1272540</xdr:rowOff>
                  </from>
                  <to>
                    <xdr:col>7</xdr:col>
                    <xdr:colOff>784860</xdr:colOff>
                    <xdr:row>41</xdr:row>
                    <xdr:rowOff>1493520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7</xdr:col>
                    <xdr:colOff>60960</xdr:colOff>
                    <xdr:row>41</xdr:row>
                    <xdr:rowOff>1455420</xdr:rowOff>
                  </from>
                  <to>
                    <xdr:col>7</xdr:col>
                    <xdr:colOff>792480</xdr:colOff>
                    <xdr:row>41</xdr:row>
                    <xdr:rowOff>1676400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22860</xdr:colOff>
                    <xdr:row>14</xdr:row>
                    <xdr:rowOff>7620</xdr:rowOff>
                  </from>
                  <to>
                    <xdr:col>6</xdr:col>
                    <xdr:colOff>769620</xdr:colOff>
                    <xdr:row>14</xdr:row>
                    <xdr:rowOff>220980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22860</xdr:colOff>
                    <xdr:row>14</xdr:row>
                    <xdr:rowOff>541020</xdr:rowOff>
                  </from>
                  <to>
                    <xdr:col>6</xdr:col>
                    <xdr:colOff>769620</xdr:colOff>
                    <xdr:row>14</xdr:row>
                    <xdr:rowOff>754380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22860</xdr:colOff>
                    <xdr:row>14</xdr:row>
                    <xdr:rowOff>358140</xdr:rowOff>
                  </from>
                  <to>
                    <xdr:col>6</xdr:col>
                    <xdr:colOff>769620</xdr:colOff>
                    <xdr:row>14</xdr:row>
                    <xdr:rowOff>571500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30480</xdr:colOff>
                    <xdr:row>14</xdr:row>
                    <xdr:rowOff>190500</xdr:rowOff>
                  </from>
                  <to>
                    <xdr:col>6</xdr:col>
                    <xdr:colOff>777240</xdr:colOff>
                    <xdr:row>14</xdr:row>
                    <xdr:rowOff>403860</xdr:rowOff>
                  </to>
                </anchor>
              </controlPr>
            </control>
          </mc:Choice>
        </mc:AlternateContent>
        <mc:AlternateContent xmlns:mc="http://schemas.openxmlformats.org/markup-compatibility/2006">
          <mc:Choice Requires="x14">
            <control shapeId="2053" r:id="rId14" name="Check Box 5">
              <controlPr defaultSize="0" autoFill="0" autoLine="0" autoPict="0">
                <anchor moveWithCells="1">
                  <from>
                    <xdr:col>6</xdr:col>
                    <xdr:colOff>22860</xdr:colOff>
                    <xdr:row>11</xdr:row>
                    <xdr:rowOff>15240</xdr:rowOff>
                  </from>
                  <to>
                    <xdr:col>6</xdr:col>
                    <xdr:colOff>762000</xdr:colOff>
                    <xdr:row>11</xdr:row>
                    <xdr:rowOff>236220</xdr:rowOff>
                  </to>
                </anchor>
              </controlPr>
            </control>
          </mc:Choice>
        </mc:AlternateContent>
        <mc:AlternateContent xmlns:mc="http://schemas.openxmlformats.org/markup-compatibility/2006">
          <mc:Choice Requires="x14">
            <control shapeId="2054" r:id="rId15" name="Check Box 6">
              <controlPr defaultSize="0" autoFill="0" autoLine="0" autoPict="0">
                <anchor moveWithCells="1">
                  <from>
                    <xdr:col>6</xdr:col>
                    <xdr:colOff>22860</xdr:colOff>
                    <xdr:row>12</xdr:row>
                    <xdr:rowOff>60960</xdr:rowOff>
                  </from>
                  <to>
                    <xdr:col>6</xdr:col>
                    <xdr:colOff>769620</xdr:colOff>
                    <xdr:row>12</xdr:row>
                    <xdr:rowOff>274320</xdr:rowOff>
                  </to>
                </anchor>
              </controlPr>
            </control>
          </mc:Choice>
        </mc:AlternateContent>
        <mc:AlternateContent xmlns:mc="http://schemas.openxmlformats.org/markup-compatibility/2006">
          <mc:Choice Requires="x14">
            <control shapeId="2055" r:id="rId16" name="Check Box 7">
              <controlPr defaultSize="0" autoFill="0" autoLine="0" autoPict="0">
                <anchor moveWithCells="1">
                  <from>
                    <xdr:col>6</xdr:col>
                    <xdr:colOff>22860</xdr:colOff>
                    <xdr:row>13</xdr:row>
                    <xdr:rowOff>60960</xdr:rowOff>
                  </from>
                  <to>
                    <xdr:col>6</xdr:col>
                    <xdr:colOff>769620</xdr:colOff>
                    <xdr:row>13</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2378AE4-21A5-444F-B62A-AAD0DEE22B49}">
          <x14:formula1>
            <xm:f>'Liste -ne pas suppr'!$B$29:$B$32</xm:f>
          </x14:formula1>
          <xm:sqref>G17:G19 G27 G35:G36 G46:G50 G59:G61 G64:G72 G75:G80 G82:G87 G89:G97 G99:G102</xm:sqref>
        </x14:dataValidation>
        <x14:dataValidation type="list" allowBlank="1" showInputMessage="1" showErrorMessage="1" xr:uid="{2659D697-C0C0-413D-8494-B3D34D4C0A14}">
          <x14:formula1>
            <xm:f>'Liste -ne pas suppr'!$E$29:$E$33</xm:f>
          </x14:formula1>
          <xm:sqref>G115:G120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85C3-C4EC-4CEB-9F81-4525E7C9C1C4}">
  <sheetPr codeName="Feuil4">
    <tabColor theme="9" tint="0.79998168889431442"/>
  </sheetPr>
  <dimension ref="B2:M116"/>
  <sheetViews>
    <sheetView showGridLines="0" zoomScale="90" zoomScaleNormal="90" zoomScaleSheetLayoutView="100" zoomScalePageLayoutView="90" workbookViewId="0">
      <selection activeCell="B62" sqref="B62"/>
    </sheetView>
  </sheetViews>
  <sheetFormatPr defaultColWidth="11.44140625" defaultRowHeight="14.4" x14ac:dyDescent="0.3"/>
  <cols>
    <col min="1" max="1" width="1.21875" customWidth="1"/>
    <col min="2" max="2" width="6.21875" customWidth="1"/>
    <col min="3" max="3" width="52.109375" customWidth="1"/>
    <col min="4" max="4" width="3.109375" customWidth="1"/>
    <col min="5" max="5" width="3.33203125" customWidth="1"/>
    <col min="6" max="6" width="3.21875" customWidth="1"/>
    <col min="7" max="7" width="15.33203125" customWidth="1"/>
    <col min="8" max="8" width="34.21875" customWidth="1"/>
    <col min="9" max="9" width="42.5546875" customWidth="1"/>
    <col min="10" max="10" width="32.88671875" customWidth="1"/>
    <col min="11" max="11" width="16.109375" customWidth="1"/>
    <col min="12" max="12" width="1" customWidth="1"/>
    <col min="13" max="13" width="24.109375" customWidth="1"/>
  </cols>
  <sheetData>
    <row r="2" spans="2:11" ht="28.2" customHeight="1" x14ac:dyDescent="0.3">
      <c r="B2" s="311" t="s">
        <v>62</v>
      </c>
      <c r="C2" s="311"/>
      <c r="D2" s="311"/>
      <c r="E2" s="311"/>
      <c r="F2" s="311"/>
      <c r="G2" s="311"/>
      <c r="H2" s="311"/>
      <c r="I2" s="311"/>
      <c r="J2" s="311"/>
      <c r="K2" s="311"/>
    </row>
    <row r="4" spans="2:11" ht="15" customHeight="1" x14ac:dyDescent="0.3">
      <c r="C4" s="38" t="s">
        <v>103</v>
      </c>
      <c r="D4" s="38"/>
      <c r="E4" s="38"/>
      <c r="F4" s="38"/>
      <c r="G4" s="1"/>
    </row>
    <row r="5" spans="2:11" ht="7.5" customHeight="1" x14ac:dyDescent="0.3">
      <c r="C5" s="8"/>
      <c r="D5" s="8"/>
      <c r="E5" s="8"/>
      <c r="F5" s="8"/>
      <c r="G5" s="1"/>
      <c r="K5" s="10"/>
    </row>
    <row r="6" spans="2:11" ht="18.45" customHeight="1" x14ac:dyDescent="0.3">
      <c r="C6" s="317" t="s">
        <v>301</v>
      </c>
      <c r="D6" s="318"/>
      <c r="E6" s="318"/>
      <c r="F6" s="319"/>
      <c r="G6" s="39">
        <v>0</v>
      </c>
      <c r="H6" s="1"/>
      <c r="I6" s="1"/>
      <c r="K6" s="9"/>
    </row>
    <row r="7" spans="2:11" ht="18" customHeight="1" x14ac:dyDescent="0.3">
      <c r="C7" s="320" t="s">
        <v>302</v>
      </c>
      <c r="D7" s="321"/>
      <c r="E7" s="321"/>
      <c r="F7" s="322"/>
      <c r="G7" s="39">
        <v>0.5</v>
      </c>
      <c r="H7" s="1"/>
      <c r="I7" s="1"/>
      <c r="K7" s="9"/>
    </row>
    <row r="8" spans="2:11" ht="17.55" customHeight="1" x14ac:dyDescent="0.3">
      <c r="C8" s="320" t="s">
        <v>34</v>
      </c>
      <c r="D8" s="321"/>
      <c r="E8" s="321"/>
      <c r="F8" s="322"/>
      <c r="G8" s="39">
        <v>1</v>
      </c>
      <c r="H8" s="1"/>
      <c r="I8" s="1"/>
      <c r="K8" s="9"/>
    </row>
    <row r="9" spans="2:11" ht="15" customHeight="1" x14ac:dyDescent="0.3">
      <c r="C9" s="294" t="s">
        <v>45</v>
      </c>
      <c r="D9" s="295"/>
      <c r="E9" s="295"/>
      <c r="F9" s="296"/>
      <c r="G9" s="40" t="s">
        <v>286</v>
      </c>
      <c r="H9" s="1"/>
      <c r="I9" s="1"/>
      <c r="K9" s="9"/>
    </row>
    <row r="10" spans="2:11" ht="15" customHeight="1" x14ac:dyDescent="0.3">
      <c r="C10" s="46"/>
      <c r="D10" s="46"/>
      <c r="E10" s="46"/>
      <c r="F10" s="46"/>
      <c r="G10" s="47"/>
      <c r="H10" s="1"/>
      <c r="I10" s="1"/>
      <c r="K10" s="9"/>
    </row>
    <row r="11" spans="2:11" ht="31.5" customHeight="1" x14ac:dyDescent="0.3">
      <c r="B11" s="300" t="s">
        <v>190</v>
      </c>
      <c r="C11" s="300"/>
      <c r="D11" s="300"/>
      <c r="E11" s="300"/>
      <c r="F11" s="300"/>
      <c r="G11" s="300"/>
      <c r="H11" s="300"/>
      <c r="I11" s="300"/>
      <c r="J11" s="300"/>
      <c r="K11" s="9"/>
    </row>
    <row r="12" spans="2:11" ht="15" customHeight="1" x14ac:dyDescent="0.3">
      <c r="C12" s="28"/>
      <c r="D12" s="28"/>
      <c r="E12" s="28"/>
      <c r="F12" s="28"/>
      <c r="G12" s="16"/>
      <c r="H12" s="1"/>
      <c r="I12" s="1"/>
      <c r="K12" s="9"/>
    </row>
    <row r="13" spans="2:11" ht="47.55" customHeight="1" x14ac:dyDescent="0.3">
      <c r="B13" s="312" t="s">
        <v>110</v>
      </c>
      <c r="C13" s="313"/>
      <c r="D13" s="150" t="s">
        <v>303</v>
      </c>
      <c r="E13" s="150" t="s">
        <v>311</v>
      </c>
      <c r="F13" s="150" t="s">
        <v>140</v>
      </c>
      <c r="G13" s="13" t="s">
        <v>146</v>
      </c>
      <c r="H13" s="129" t="s">
        <v>107</v>
      </c>
      <c r="I13" s="129" t="s">
        <v>143</v>
      </c>
      <c r="J13" s="129" t="s">
        <v>161</v>
      </c>
      <c r="K13" s="129" t="s">
        <v>160</v>
      </c>
    </row>
    <row r="14" spans="2:11" ht="43.05" customHeight="1" x14ac:dyDescent="0.3">
      <c r="B14" s="130">
        <v>1</v>
      </c>
      <c r="C14" s="93" t="s">
        <v>154</v>
      </c>
      <c r="D14" s="130" t="s">
        <v>57</v>
      </c>
      <c r="E14" s="130" t="s">
        <v>57</v>
      </c>
      <c r="F14" s="130" t="s">
        <v>57</v>
      </c>
      <c r="G14" s="149" t="s">
        <v>156</v>
      </c>
      <c r="H14" s="196"/>
      <c r="I14" s="166" t="s">
        <v>191</v>
      </c>
      <c r="J14" s="196"/>
      <c r="K14" s="196"/>
    </row>
    <row r="15" spans="2:11" ht="64.5" customHeight="1" x14ac:dyDescent="0.3">
      <c r="B15" s="130">
        <v>2</v>
      </c>
      <c r="C15" s="131" t="s">
        <v>76</v>
      </c>
      <c r="D15" s="130"/>
      <c r="E15" s="130" t="s">
        <v>57</v>
      </c>
      <c r="F15" s="130" t="s">
        <v>57</v>
      </c>
      <c r="G15" s="149" t="s">
        <v>156</v>
      </c>
      <c r="H15" s="196"/>
      <c r="I15" s="166" t="s">
        <v>199</v>
      </c>
      <c r="J15" s="196"/>
      <c r="K15" s="196"/>
    </row>
    <row r="16" spans="2:11" ht="60" customHeight="1" x14ac:dyDescent="0.3">
      <c r="B16" s="130">
        <v>3</v>
      </c>
      <c r="C16" s="131" t="s">
        <v>305</v>
      </c>
      <c r="D16" s="130"/>
      <c r="E16" s="130"/>
      <c r="F16" s="130" t="s">
        <v>57</v>
      </c>
      <c r="G16" s="149" t="s">
        <v>156</v>
      </c>
      <c r="H16" s="196"/>
      <c r="I16" s="170" t="s">
        <v>304</v>
      </c>
      <c r="J16" s="196"/>
      <c r="K16" s="196"/>
    </row>
    <row r="17" spans="2:13" ht="44.55" customHeight="1" x14ac:dyDescent="0.3">
      <c r="B17" s="130">
        <v>4</v>
      </c>
      <c r="C17" s="131" t="s">
        <v>169</v>
      </c>
      <c r="D17" s="141"/>
      <c r="E17" s="141"/>
      <c r="F17" s="153" t="s">
        <v>57</v>
      </c>
      <c r="G17" s="149" t="s">
        <v>156</v>
      </c>
      <c r="H17" s="196"/>
      <c r="I17" s="166" t="s">
        <v>306</v>
      </c>
      <c r="J17" s="196"/>
      <c r="K17" s="196"/>
    </row>
    <row r="18" spans="2:13" ht="48.45" customHeight="1" x14ac:dyDescent="0.3">
      <c r="B18" s="130">
        <v>5</v>
      </c>
      <c r="C18" s="131" t="s">
        <v>157</v>
      </c>
      <c r="D18" s="130"/>
      <c r="E18" s="130"/>
      <c r="F18" s="130" t="s">
        <v>57</v>
      </c>
      <c r="G18" s="149" t="s">
        <v>156</v>
      </c>
      <c r="H18" s="196"/>
      <c r="I18" s="131"/>
      <c r="J18" s="196"/>
      <c r="K18" s="196"/>
    </row>
    <row r="19" spans="2:13" ht="61.5" customHeight="1" x14ac:dyDescent="0.3">
      <c r="B19" s="130">
        <v>6</v>
      </c>
      <c r="C19" s="131" t="s">
        <v>112</v>
      </c>
      <c r="D19" s="130"/>
      <c r="E19" s="130" t="s">
        <v>57</v>
      </c>
      <c r="F19" s="130" t="s">
        <v>57</v>
      </c>
      <c r="G19" s="149" t="s">
        <v>156</v>
      </c>
      <c r="H19" s="196"/>
      <c r="I19" s="166" t="s">
        <v>307</v>
      </c>
      <c r="J19" s="196"/>
      <c r="K19" s="196"/>
    </row>
    <row r="20" spans="2:13" ht="48.45" customHeight="1" x14ac:dyDescent="0.3">
      <c r="B20" s="130">
        <v>7</v>
      </c>
      <c r="C20" s="93" t="s">
        <v>308</v>
      </c>
      <c r="D20" s="130"/>
      <c r="E20" s="130" t="s">
        <v>57</v>
      </c>
      <c r="F20" s="130" t="s">
        <v>57</v>
      </c>
      <c r="G20" s="149" t="s">
        <v>156</v>
      </c>
      <c r="H20" s="196"/>
      <c r="I20" s="166" t="s">
        <v>170</v>
      </c>
      <c r="J20" s="196"/>
      <c r="K20" s="196"/>
    </row>
    <row r="21" spans="2:13" ht="88.05" customHeight="1" x14ac:dyDescent="0.3">
      <c r="B21" s="130">
        <v>8</v>
      </c>
      <c r="C21" s="93" t="s">
        <v>200</v>
      </c>
      <c r="D21" s="130" t="s">
        <v>57</v>
      </c>
      <c r="E21" s="130" t="s">
        <v>57</v>
      </c>
      <c r="F21" s="130" t="s">
        <v>57</v>
      </c>
      <c r="G21" s="149" t="s">
        <v>156</v>
      </c>
      <c r="H21" s="196"/>
      <c r="I21" s="166" t="s">
        <v>309</v>
      </c>
      <c r="J21" s="196"/>
      <c r="K21" s="196"/>
    </row>
    <row r="22" spans="2:13" ht="62.55" customHeight="1" x14ac:dyDescent="0.3">
      <c r="B22" s="130">
        <v>9</v>
      </c>
      <c r="C22" s="154" t="s">
        <v>111</v>
      </c>
      <c r="D22" s="130"/>
      <c r="E22" s="130"/>
      <c r="F22" s="130" t="s">
        <v>57</v>
      </c>
      <c r="G22" s="149" t="s">
        <v>156</v>
      </c>
      <c r="H22" s="196"/>
      <c r="I22" s="170" t="s">
        <v>192</v>
      </c>
      <c r="J22" s="196"/>
      <c r="K22" s="196"/>
    </row>
    <row r="23" spans="2:13" ht="15.6" x14ac:dyDescent="0.3">
      <c r="B23" s="304" t="s">
        <v>61</v>
      </c>
      <c r="C23" s="305"/>
      <c r="D23" s="118"/>
      <c r="E23" s="118"/>
      <c r="F23" s="118"/>
      <c r="G23" s="14" t="e">
        <f>AVERAGE(G14:G22)</f>
        <v>#DIV/0!</v>
      </c>
      <c r="H23" s="15" t="s">
        <v>1</v>
      </c>
      <c r="I23" s="15"/>
      <c r="J23" s="106"/>
      <c r="K23" s="106"/>
    </row>
    <row r="24" spans="2:13" ht="37.5" customHeight="1" x14ac:dyDescent="0.3">
      <c r="B24" s="290" t="s">
        <v>106</v>
      </c>
      <c r="C24" s="290"/>
      <c r="D24" s="290"/>
      <c r="E24" s="290"/>
      <c r="F24" s="290"/>
      <c r="G24" s="290"/>
      <c r="H24" s="290"/>
      <c r="I24" s="290"/>
      <c r="J24" s="290"/>
      <c r="K24" s="290"/>
    </row>
    <row r="25" spans="2:13" ht="15" customHeight="1" x14ac:dyDescent="0.3">
      <c r="C25" s="28"/>
      <c r="D25" s="28"/>
      <c r="E25" s="28"/>
      <c r="F25" s="28"/>
      <c r="G25" s="16"/>
      <c r="H25" s="1"/>
      <c r="I25" s="1"/>
      <c r="K25" s="9"/>
    </row>
    <row r="26" spans="2:13" ht="40.950000000000003" customHeight="1" x14ac:dyDescent="0.3">
      <c r="B26" s="316" t="s">
        <v>310</v>
      </c>
      <c r="C26" s="316"/>
      <c r="D26" s="150" t="s">
        <v>303</v>
      </c>
      <c r="E26" s="150" t="s">
        <v>311</v>
      </c>
      <c r="F26" s="150" t="s">
        <v>140</v>
      </c>
      <c r="G26" s="13" t="s">
        <v>0</v>
      </c>
      <c r="H26" s="129" t="s">
        <v>107</v>
      </c>
      <c r="I26" s="129" t="s">
        <v>143</v>
      </c>
      <c r="J26" s="151" t="s">
        <v>161</v>
      </c>
      <c r="K26" s="152" t="s">
        <v>160</v>
      </c>
    </row>
    <row r="27" spans="2:13" ht="50.55" customHeight="1" x14ac:dyDescent="0.3">
      <c r="B27" s="130">
        <v>1</v>
      </c>
      <c r="C27" s="93" t="s">
        <v>215</v>
      </c>
      <c r="D27" s="130" t="s">
        <v>57</v>
      </c>
      <c r="E27" s="130" t="s">
        <v>57</v>
      </c>
      <c r="F27" s="130" t="s">
        <v>57</v>
      </c>
      <c r="G27" s="149" t="s">
        <v>156</v>
      </c>
      <c r="H27" s="196"/>
      <c r="I27" s="131"/>
      <c r="J27" s="196"/>
      <c r="K27" s="196"/>
    </row>
    <row r="28" spans="2:13" ht="36" customHeight="1" x14ac:dyDescent="0.3">
      <c r="B28" s="130">
        <v>2</v>
      </c>
      <c r="C28" s="93" t="s">
        <v>37</v>
      </c>
      <c r="D28" s="130" t="s">
        <v>57</v>
      </c>
      <c r="E28" s="130" t="s">
        <v>57</v>
      </c>
      <c r="F28" s="130" t="s">
        <v>57</v>
      </c>
      <c r="G28" s="149" t="s">
        <v>156</v>
      </c>
      <c r="H28" s="196"/>
      <c r="I28" s="197"/>
      <c r="J28" s="196"/>
      <c r="K28" s="196"/>
    </row>
    <row r="29" spans="2:13" ht="43.05" customHeight="1" x14ac:dyDescent="0.3">
      <c r="B29" s="130">
        <v>3</v>
      </c>
      <c r="C29" s="131" t="s">
        <v>216</v>
      </c>
      <c r="D29" s="130" t="s">
        <v>57</v>
      </c>
      <c r="E29" s="130" t="s">
        <v>57</v>
      </c>
      <c r="F29" s="130" t="s">
        <v>57</v>
      </c>
      <c r="G29" s="149" t="s">
        <v>156</v>
      </c>
      <c r="H29" s="196"/>
      <c r="I29" s="166" t="s">
        <v>193</v>
      </c>
      <c r="J29" s="196"/>
      <c r="K29" s="196"/>
    </row>
    <row r="30" spans="2:13" ht="90.45" customHeight="1" x14ac:dyDescent="0.3">
      <c r="B30" s="130">
        <v>4</v>
      </c>
      <c r="C30" s="131" t="s">
        <v>217</v>
      </c>
      <c r="D30" s="130" t="s">
        <v>57</v>
      </c>
      <c r="E30" s="130" t="s">
        <v>57</v>
      </c>
      <c r="F30" s="130" t="s">
        <v>57</v>
      </c>
      <c r="G30" s="149" t="s">
        <v>156</v>
      </c>
      <c r="H30" s="196"/>
      <c r="I30" s="166" t="s">
        <v>218</v>
      </c>
      <c r="J30" s="196"/>
      <c r="K30" s="196"/>
    </row>
    <row r="31" spans="2:13" ht="64.05" customHeight="1" x14ac:dyDescent="0.3">
      <c r="B31" s="130">
        <v>5</v>
      </c>
      <c r="C31" s="93" t="s">
        <v>90</v>
      </c>
      <c r="D31" s="130" t="s">
        <v>57</v>
      </c>
      <c r="E31" s="130" t="s">
        <v>57</v>
      </c>
      <c r="F31" s="130" t="s">
        <v>57</v>
      </c>
      <c r="G31" s="149" t="s">
        <v>156</v>
      </c>
      <c r="H31" s="196"/>
      <c r="I31" s="166" t="s">
        <v>312</v>
      </c>
      <c r="J31" s="196"/>
      <c r="K31" s="196"/>
    </row>
    <row r="32" spans="2:13" ht="90" customHeight="1" x14ac:dyDescent="0.3">
      <c r="B32" s="130">
        <v>6</v>
      </c>
      <c r="C32" s="131" t="s">
        <v>367</v>
      </c>
      <c r="D32" s="130"/>
      <c r="E32" s="130"/>
      <c r="F32" s="130" t="s">
        <v>57</v>
      </c>
      <c r="G32" s="149" t="s">
        <v>156</v>
      </c>
      <c r="H32" s="196"/>
      <c r="I32" s="166" t="s">
        <v>219</v>
      </c>
      <c r="J32" s="196"/>
      <c r="K32" s="196"/>
      <c r="M32" s="205"/>
    </row>
    <row r="33" spans="2:13" ht="15.6" x14ac:dyDescent="0.3">
      <c r="B33" s="304" t="s">
        <v>61</v>
      </c>
      <c r="C33" s="305"/>
      <c r="D33" s="118"/>
      <c r="E33" s="118"/>
      <c r="F33" s="118"/>
      <c r="G33" s="14" t="e">
        <f>AVERAGE(G27:G32)</f>
        <v>#DIV/0!</v>
      </c>
      <c r="H33" s="15" t="s">
        <v>1</v>
      </c>
      <c r="I33" s="15"/>
      <c r="J33" s="106"/>
      <c r="K33" s="106"/>
    </row>
    <row r="34" spans="2:13" ht="37.950000000000003" customHeight="1" x14ac:dyDescent="0.3">
      <c r="B34" s="297" t="s">
        <v>106</v>
      </c>
      <c r="C34" s="298"/>
      <c r="D34" s="298"/>
      <c r="E34" s="298"/>
      <c r="F34" s="298"/>
      <c r="G34" s="298"/>
      <c r="H34" s="298"/>
      <c r="I34" s="298"/>
      <c r="J34" s="298"/>
      <c r="K34" s="299"/>
    </row>
    <row r="35" spans="2:13" ht="15" customHeight="1" x14ac:dyDescent="0.3">
      <c r="C35" s="28"/>
      <c r="D35" s="28"/>
      <c r="E35" s="28"/>
      <c r="F35" s="28"/>
      <c r="G35" s="16"/>
      <c r="H35" s="1"/>
      <c r="I35" s="1"/>
      <c r="K35" s="9"/>
    </row>
    <row r="36" spans="2:13" ht="40.049999999999997" customHeight="1" x14ac:dyDescent="0.3">
      <c r="B36" s="316" t="s">
        <v>44</v>
      </c>
      <c r="C36" s="316"/>
      <c r="D36" s="150" t="s">
        <v>362</v>
      </c>
      <c r="E36" s="150" t="s">
        <v>311</v>
      </c>
      <c r="F36" s="150" t="s">
        <v>140</v>
      </c>
      <c r="G36" s="13" t="s">
        <v>0</v>
      </c>
      <c r="H36" s="13" t="s">
        <v>107</v>
      </c>
      <c r="I36" s="129" t="s">
        <v>143</v>
      </c>
      <c r="J36" s="151" t="s">
        <v>161</v>
      </c>
      <c r="K36" s="152" t="s">
        <v>160</v>
      </c>
    </row>
    <row r="37" spans="2:13" ht="78.45" customHeight="1" x14ac:dyDescent="0.3">
      <c r="B37" s="114">
        <v>1</v>
      </c>
      <c r="C37" s="131" t="s">
        <v>314</v>
      </c>
      <c r="D37" s="130" t="s">
        <v>57</v>
      </c>
      <c r="E37" s="130" t="s">
        <v>57</v>
      </c>
      <c r="F37" s="130" t="s">
        <v>57</v>
      </c>
      <c r="G37" s="149" t="s">
        <v>156</v>
      </c>
      <c r="H37" s="196"/>
      <c r="I37" s="131"/>
      <c r="J37" s="196"/>
      <c r="K37" s="196"/>
    </row>
    <row r="38" spans="2:13" ht="64.95" customHeight="1" x14ac:dyDescent="0.3">
      <c r="B38" s="49">
        <v>2</v>
      </c>
      <c r="C38" s="131" t="s">
        <v>220</v>
      </c>
      <c r="D38" s="130"/>
      <c r="E38" s="130" t="s">
        <v>57</v>
      </c>
      <c r="F38" s="130" t="s">
        <v>57</v>
      </c>
      <c r="G38" s="149" t="s">
        <v>156</v>
      </c>
      <c r="H38" s="196"/>
      <c r="I38" s="166" t="s">
        <v>315</v>
      </c>
      <c r="J38" s="196"/>
      <c r="K38" s="196"/>
    </row>
    <row r="39" spans="2:13" ht="78" customHeight="1" x14ac:dyDescent="0.3">
      <c r="B39" s="49">
        <v>3</v>
      </c>
      <c r="C39" s="93" t="s">
        <v>221</v>
      </c>
      <c r="D39" s="130"/>
      <c r="E39" s="130" t="s">
        <v>57</v>
      </c>
      <c r="F39" s="130" t="s">
        <v>57</v>
      </c>
      <c r="G39" s="149" t="s">
        <v>156</v>
      </c>
      <c r="H39" s="196"/>
      <c r="I39" s="166" t="s">
        <v>313</v>
      </c>
      <c r="J39" s="196"/>
      <c r="K39" s="196"/>
    </row>
    <row r="40" spans="2:13" ht="118.95" customHeight="1" x14ac:dyDescent="0.3">
      <c r="B40" s="114">
        <v>4</v>
      </c>
      <c r="C40" s="93" t="s">
        <v>166</v>
      </c>
      <c r="D40" s="130"/>
      <c r="E40" s="130"/>
      <c r="F40" s="130" t="s">
        <v>57</v>
      </c>
      <c r="G40" s="144" t="s">
        <v>267</v>
      </c>
      <c r="H40" s="196"/>
      <c r="I40" s="166" t="s">
        <v>316</v>
      </c>
      <c r="J40" s="196"/>
      <c r="K40" s="196"/>
    </row>
    <row r="41" spans="2:13" ht="82.05" customHeight="1" x14ac:dyDescent="0.3">
      <c r="B41" s="49">
        <v>5</v>
      </c>
      <c r="C41" s="93" t="s">
        <v>222</v>
      </c>
      <c r="D41" s="130"/>
      <c r="E41" s="130"/>
      <c r="F41" s="130" t="s">
        <v>57</v>
      </c>
      <c r="G41" s="149" t="s">
        <v>156</v>
      </c>
      <c r="H41" s="196"/>
      <c r="I41" s="166" t="s">
        <v>317</v>
      </c>
      <c r="J41" s="196"/>
      <c r="K41" s="196"/>
    </row>
    <row r="42" spans="2:13" ht="64.05" customHeight="1" x14ac:dyDescent="0.3">
      <c r="B42" s="114">
        <v>6</v>
      </c>
      <c r="C42" s="93" t="s">
        <v>163</v>
      </c>
      <c r="D42" s="130"/>
      <c r="E42" s="130"/>
      <c r="F42" s="130" t="s">
        <v>57</v>
      </c>
      <c r="G42" s="144" t="s">
        <v>267</v>
      </c>
      <c r="H42" s="196"/>
      <c r="I42" s="166" t="s">
        <v>318</v>
      </c>
      <c r="J42" s="196"/>
      <c r="K42" s="196"/>
    </row>
    <row r="43" spans="2:13" ht="56.1" customHeight="1" x14ac:dyDescent="0.3">
      <c r="B43" s="49">
        <v>7</v>
      </c>
      <c r="C43" s="93" t="s">
        <v>223</v>
      </c>
      <c r="D43" s="130"/>
      <c r="E43" s="130"/>
      <c r="F43" s="130" t="s">
        <v>57</v>
      </c>
      <c r="G43" s="144" t="s">
        <v>267</v>
      </c>
      <c r="H43" s="196"/>
      <c r="I43" s="131"/>
      <c r="J43" s="196"/>
      <c r="K43" s="196"/>
    </row>
    <row r="44" spans="2:13" ht="42" customHeight="1" x14ac:dyDescent="0.3">
      <c r="B44" s="49">
        <v>8</v>
      </c>
      <c r="C44" s="154" t="s">
        <v>171</v>
      </c>
      <c r="D44" s="130"/>
      <c r="E44" s="130"/>
      <c r="F44" s="130" t="s">
        <v>57</v>
      </c>
      <c r="G44" s="149" t="s">
        <v>156</v>
      </c>
      <c r="H44" s="196"/>
      <c r="I44" s="131"/>
      <c r="J44" s="196"/>
      <c r="K44" s="196"/>
    </row>
    <row r="45" spans="2:13" ht="50.1" customHeight="1" x14ac:dyDescent="0.3">
      <c r="B45" s="49">
        <v>9</v>
      </c>
      <c r="C45" s="93" t="s">
        <v>368</v>
      </c>
      <c r="D45" s="130"/>
      <c r="E45" s="130"/>
      <c r="F45" s="130" t="s">
        <v>57</v>
      </c>
      <c r="G45" s="144" t="s">
        <v>267</v>
      </c>
      <c r="H45" s="196"/>
      <c r="I45" s="170" t="s">
        <v>224</v>
      </c>
      <c r="J45" s="196"/>
      <c r="K45" s="196"/>
      <c r="M45" s="205"/>
    </row>
    <row r="46" spans="2:13" ht="15.6" x14ac:dyDescent="0.3">
      <c r="B46" s="304" t="s">
        <v>61</v>
      </c>
      <c r="C46" s="305"/>
      <c r="D46" s="118"/>
      <c r="E46" s="118"/>
      <c r="F46" s="118"/>
      <c r="G46" s="14" t="e">
        <f>AVERAGE(G37:G45)</f>
        <v>#DIV/0!</v>
      </c>
      <c r="H46" s="15" t="s">
        <v>1</v>
      </c>
      <c r="I46" s="15"/>
      <c r="J46" s="106"/>
      <c r="K46" s="106"/>
    </row>
    <row r="47" spans="2:13" ht="48" customHeight="1" x14ac:dyDescent="0.3">
      <c r="B47" s="290" t="s">
        <v>106</v>
      </c>
      <c r="C47" s="290"/>
      <c r="D47" s="290"/>
      <c r="E47" s="290"/>
      <c r="F47" s="290"/>
      <c r="G47" s="290"/>
      <c r="H47" s="290"/>
      <c r="I47" s="290"/>
      <c r="J47" s="290"/>
      <c r="K47" s="290"/>
    </row>
    <row r="48" spans="2:13" ht="4.5" customHeight="1" x14ac:dyDescent="0.3">
      <c r="B48" s="19"/>
      <c r="C48" s="19"/>
      <c r="D48" s="19"/>
      <c r="E48" s="19"/>
      <c r="F48" s="19"/>
      <c r="G48" s="19"/>
      <c r="H48" s="19"/>
      <c r="I48" s="19"/>
    </row>
    <row r="49" spans="2:13" ht="22.95" customHeight="1" x14ac:dyDescent="0.3">
      <c r="B49" s="19"/>
      <c r="C49" s="19"/>
      <c r="D49" s="19"/>
      <c r="E49" s="19"/>
      <c r="F49" s="19"/>
      <c r="G49" s="19"/>
      <c r="H49" s="19"/>
      <c r="I49" s="19"/>
    </row>
    <row r="50" spans="2:13" ht="48.45" customHeight="1" x14ac:dyDescent="0.3">
      <c r="B50" s="315" t="s">
        <v>162</v>
      </c>
      <c r="C50" s="315"/>
      <c r="D50" s="150" t="s">
        <v>303</v>
      </c>
      <c r="E50" s="150" t="s">
        <v>311</v>
      </c>
      <c r="F50" s="150" t="s">
        <v>140</v>
      </c>
      <c r="G50" s="32" t="s">
        <v>0</v>
      </c>
      <c r="H50" s="32" t="s">
        <v>107</v>
      </c>
      <c r="I50" s="129" t="s">
        <v>143</v>
      </c>
      <c r="J50" s="151" t="s">
        <v>161</v>
      </c>
      <c r="K50" s="152" t="s">
        <v>160</v>
      </c>
    </row>
    <row r="51" spans="2:13" ht="121.5" customHeight="1" x14ac:dyDescent="0.3">
      <c r="B51" s="130">
        <v>1</v>
      </c>
      <c r="C51" s="131" t="s">
        <v>77</v>
      </c>
      <c r="D51" s="130" t="s">
        <v>57</v>
      </c>
      <c r="E51" s="130" t="s">
        <v>57</v>
      </c>
      <c r="F51" s="130" t="s">
        <v>57</v>
      </c>
      <c r="G51" s="149" t="s">
        <v>156</v>
      </c>
      <c r="H51" s="196"/>
      <c r="I51" s="166" t="s">
        <v>319</v>
      </c>
      <c r="J51" s="196"/>
      <c r="K51" s="196"/>
    </row>
    <row r="52" spans="2:13" ht="105.45" customHeight="1" x14ac:dyDescent="0.3">
      <c r="B52" s="130">
        <v>2</v>
      </c>
      <c r="C52" s="131" t="s">
        <v>320</v>
      </c>
      <c r="D52" s="130" t="s">
        <v>57</v>
      </c>
      <c r="E52" s="130" t="s">
        <v>57</v>
      </c>
      <c r="F52" s="130" t="s">
        <v>57</v>
      </c>
      <c r="G52" s="149" t="s">
        <v>156</v>
      </c>
      <c r="H52" s="196"/>
      <c r="I52" s="166" t="s">
        <v>225</v>
      </c>
      <c r="J52" s="196"/>
      <c r="K52" s="196"/>
    </row>
    <row r="53" spans="2:13" ht="130.94999999999999" customHeight="1" x14ac:dyDescent="0.3">
      <c r="B53" s="130">
        <v>3</v>
      </c>
      <c r="C53" s="131" t="s">
        <v>68</v>
      </c>
      <c r="D53" s="130" t="s">
        <v>57</v>
      </c>
      <c r="E53" s="130" t="s">
        <v>57</v>
      </c>
      <c r="F53" s="130" t="s">
        <v>57</v>
      </c>
      <c r="G53" s="149" t="s">
        <v>156</v>
      </c>
      <c r="H53" s="196"/>
      <c r="I53" s="166" t="s">
        <v>226</v>
      </c>
      <c r="J53" s="196"/>
      <c r="K53" s="196"/>
    </row>
    <row r="54" spans="2:13" ht="98.4" customHeight="1" x14ac:dyDescent="0.3">
      <c r="B54" s="130">
        <v>4</v>
      </c>
      <c r="C54" s="131" t="s">
        <v>113</v>
      </c>
      <c r="D54" s="130" t="s">
        <v>57</v>
      </c>
      <c r="E54" s="130" t="s">
        <v>57</v>
      </c>
      <c r="F54" s="130" t="s">
        <v>57</v>
      </c>
      <c r="G54" s="149" t="s">
        <v>156</v>
      </c>
      <c r="H54" s="196"/>
      <c r="I54" s="166" t="s">
        <v>321</v>
      </c>
      <c r="J54" s="196"/>
      <c r="K54" s="196"/>
    </row>
    <row r="55" spans="2:13" ht="15.6" x14ac:dyDescent="0.3">
      <c r="B55" s="304" t="s">
        <v>61</v>
      </c>
      <c r="C55" s="305"/>
      <c r="D55" s="118"/>
      <c r="E55" s="118"/>
      <c r="F55" s="118"/>
      <c r="G55" s="14" t="e">
        <f>AVERAGE(G51:G54)</f>
        <v>#DIV/0!</v>
      </c>
      <c r="H55" s="15" t="s">
        <v>1</v>
      </c>
      <c r="I55" s="15"/>
      <c r="J55" s="106"/>
      <c r="K55" s="106"/>
    </row>
    <row r="56" spans="2:13" ht="26.7" customHeight="1" x14ac:dyDescent="0.3">
      <c r="B56" s="297" t="s">
        <v>106</v>
      </c>
      <c r="C56" s="298"/>
      <c r="D56" s="298"/>
      <c r="E56" s="298"/>
      <c r="F56" s="298"/>
      <c r="G56" s="298"/>
      <c r="H56" s="298"/>
      <c r="I56" s="298"/>
      <c r="J56" s="298"/>
      <c r="K56" s="298"/>
    </row>
    <row r="57" spans="2:13" ht="26.7" customHeight="1" x14ac:dyDescent="0.3">
      <c r="B57" s="19"/>
      <c r="C57" s="19"/>
      <c r="D57" s="19"/>
      <c r="E57" s="19"/>
      <c r="F57" s="19"/>
      <c r="G57" s="19"/>
      <c r="H57" s="19"/>
      <c r="I57" s="19"/>
    </row>
    <row r="58" spans="2:13" ht="26.7" customHeight="1" x14ac:dyDescent="0.3">
      <c r="B58" s="67" t="s">
        <v>93</v>
      </c>
      <c r="C58" s="19"/>
      <c r="D58" s="19"/>
      <c r="E58" s="19"/>
      <c r="F58" s="19"/>
      <c r="G58" s="19"/>
      <c r="H58" s="19"/>
      <c r="I58" s="19"/>
    </row>
    <row r="59" spans="2:13" ht="9" customHeight="1" x14ac:dyDescent="0.3">
      <c r="B59" s="67"/>
      <c r="C59" s="19"/>
      <c r="D59" s="19"/>
      <c r="E59" s="19"/>
      <c r="F59" s="19"/>
      <c r="G59" s="19"/>
      <c r="H59" s="19"/>
      <c r="I59" s="19"/>
    </row>
    <row r="60" spans="2:13" ht="49.5" customHeight="1" x14ac:dyDescent="0.3">
      <c r="B60" s="324" t="s">
        <v>164</v>
      </c>
      <c r="C60" s="325"/>
      <c r="D60" s="157" t="s">
        <v>303</v>
      </c>
      <c r="E60" s="157" t="s">
        <v>311</v>
      </c>
      <c r="F60" s="157" t="s">
        <v>140</v>
      </c>
      <c r="G60" s="66" t="s">
        <v>0</v>
      </c>
      <c r="H60" s="66" t="s">
        <v>107</v>
      </c>
      <c r="I60" s="66" t="s">
        <v>143</v>
      </c>
      <c r="J60" s="155" t="s">
        <v>161</v>
      </c>
      <c r="K60" s="156" t="s">
        <v>160</v>
      </c>
    </row>
    <row r="61" spans="2:13" ht="27.45" customHeight="1" x14ac:dyDescent="0.3">
      <c r="B61" s="301" t="s">
        <v>149</v>
      </c>
      <c r="C61" s="302"/>
      <c r="D61" s="302"/>
      <c r="E61" s="302"/>
      <c r="F61" s="303"/>
      <c r="G61" s="13" t="s">
        <v>28</v>
      </c>
      <c r="H61" s="139" t="s">
        <v>91</v>
      </c>
      <c r="I61" s="139"/>
      <c r="J61" s="139"/>
      <c r="K61" s="139"/>
    </row>
    <row r="62" spans="2:13" ht="111.45" customHeight="1" x14ac:dyDescent="0.3">
      <c r="B62" s="18">
        <v>1</v>
      </c>
      <c r="C62" s="131" t="s">
        <v>322</v>
      </c>
      <c r="D62" s="135"/>
      <c r="E62" s="135" t="s">
        <v>57</v>
      </c>
      <c r="F62" s="135" t="s">
        <v>57</v>
      </c>
      <c r="G62" s="149" t="s">
        <v>156</v>
      </c>
      <c r="H62" s="196"/>
      <c r="I62" s="170" t="s">
        <v>325</v>
      </c>
      <c r="J62" s="196"/>
      <c r="K62" s="196"/>
      <c r="M62" s="204"/>
    </row>
    <row r="63" spans="2:13" ht="149.55000000000001" customHeight="1" x14ac:dyDescent="0.3">
      <c r="B63" s="49">
        <v>2</v>
      </c>
      <c r="C63" s="131" t="s">
        <v>323</v>
      </c>
      <c r="D63" s="130"/>
      <c r="E63" s="130" t="s">
        <v>57</v>
      </c>
      <c r="F63" s="130" t="s">
        <v>57</v>
      </c>
      <c r="G63" s="149" t="s">
        <v>156</v>
      </c>
      <c r="H63" s="196"/>
      <c r="I63" s="170" t="s">
        <v>326</v>
      </c>
      <c r="J63" s="196"/>
      <c r="K63" s="196"/>
    </row>
    <row r="64" spans="2:13" ht="46.05" customHeight="1" x14ac:dyDescent="0.3">
      <c r="B64" s="114">
        <v>3</v>
      </c>
      <c r="C64" s="93" t="s">
        <v>324</v>
      </c>
      <c r="D64" s="130"/>
      <c r="E64" s="130"/>
      <c r="F64" s="130" t="s">
        <v>57</v>
      </c>
      <c r="G64" s="144" t="s">
        <v>267</v>
      </c>
      <c r="H64" s="196"/>
      <c r="I64" s="170" t="s">
        <v>327</v>
      </c>
      <c r="J64" s="196"/>
      <c r="K64" s="196"/>
    </row>
    <row r="65" spans="2:11" ht="91.05" customHeight="1" x14ac:dyDescent="0.3">
      <c r="B65" s="49">
        <v>4</v>
      </c>
      <c r="C65" s="93" t="s">
        <v>227</v>
      </c>
      <c r="D65" s="130"/>
      <c r="E65" s="130"/>
      <c r="F65" s="130" t="s">
        <v>57</v>
      </c>
      <c r="G65" s="149" t="s">
        <v>156</v>
      </c>
      <c r="H65" s="196"/>
      <c r="I65" s="172" t="s">
        <v>317</v>
      </c>
      <c r="J65" s="196"/>
      <c r="K65" s="196"/>
    </row>
    <row r="66" spans="2:11" ht="46.95" customHeight="1" x14ac:dyDescent="0.3">
      <c r="B66" s="114">
        <v>5</v>
      </c>
      <c r="C66" s="131" t="s">
        <v>228</v>
      </c>
      <c r="D66" s="130"/>
      <c r="E66" s="130"/>
      <c r="F66" s="130" t="s">
        <v>57</v>
      </c>
      <c r="G66" s="149" t="s">
        <v>156</v>
      </c>
      <c r="H66" s="196"/>
      <c r="I66" s="17"/>
      <c r="J66" s="196"/>
      <c r="K66" s="196"/>
    </row>
    <row r="67" spans="2:11" ht="47.55" customHeight="1" x14ac:dyDescent="0.3">
      <c r="B67" s="49">
        <v>6</v>
      </c>
      <c r="C67" s="131" t="s">
        <v>78</v>
      </c>
      <c r="D67" s="130"/>
      <c r="E67" s="130"/>
      <c r="F67" s="130" t="s">
        <v>57</v>
      </c>
      <c r="G67" s="149" t="s">
        <v>156</v>
      </c>
      <c r="H67" s="196"/>
      <c r="I67" s="17"/>
      <c r="J67" s="196"/>
      <c r="K67" s="196"/>
    </row>
    <row r="68" spans="2:11" ht="60.45" customHeight="1" x14ac:dyDescent="0.3">
      <c r="B68" s="49">
        <v>7</v>
      </c>
      <c r="C68" s="93" t="s">
        <v>328</v>
      </c>
      <c r="D68" s="130"/>
      <c r="E68" s="130"/>
      <c r="F68" s="130" t="s">
        <v>57</v>
      </c>
      <c r="G68" s="149" t="s">
        <v>156</v>
      </c>
      <c r="H68" s="196"/>
      <c r="I68" s="17"/>
      <c r="J68" s="196"/>
      <c r="K68" s="196"/>
    </row>
    <row r="69" spans="2:11" ht="60.45" customHeight="1" x14ac:dyDescent="0.3">
      <c r="B69" s="18">
        <v>8</v>
      </c>
      <c r="C69" s="131" t="s">
        <v>329</v>
      </c>
      <c r="D69" s="135"/>
      <c r="E69" s="135"/>
      <c r="F69" s="135" t="s">
        <v>57</v>
      </c>
      <c r="G69" s="149" t="s">
        <v>156</v>
      </c>
      <c r="H69" s="196"/>
      <c r="I69" s="17"/>
      <c r="J69" s="196"/>
      <c r="K69" s="196"/>
    </row>
    <row r="70" spans="2:11" ht="15.6" x14ac:dyDescent="0.3">
      <c r="B70" s="304" t="s">
        <v>61</v>
      </c>
      <c r="C70" s="305"/>
      <c r="D70" s="118"/>
      <c r="E70" s="118"/>
      <c r="F70" s="118"/>
      <c r="G70" s="14" t="e">
        <f>AVERAGE(G62:G69)</f>
        <v>#DIV/0!</v>
      </c>
      <c r="H70" s="15" t="s">
        <v>1</v>
      </c>
      <c r="I70" s="15"/>
    </row>
    <row r="71" spans="2:11" ht="26.7" customHeight="1" x14ac:dyDescent="0.3">
      <c r="B71" s="297" t="s">
        <v>106</v>
      </c>
      <c r="C71" s="298"/>
      <c r="D71" s="298"/>
      <c r="E71" s="298"/>
      <c r="F71" s="298"/>
      <c r="G71" s="298"/>
      <c r="H71" s="298"/>
      <c r="I71" s="299"/>
    </row>
    <row r="72" spans="2:11" ht="11.55" customHeight="1" x14ac:dyDescent="0.3">
      <c r="B72" s="19"/>
      <c r="C72" s="19"/>
      <c r="D72" s="19"/>
      <c r="E72" s="19"/>
      <c r="F72" s="19"/>
      <c r="G72" s="19"/>
      <c r="H72" s="19"/>
      <c r="I72" s="19"/>
    </row>
    <row r="73" spans="2:11" ht="47.55" customHeight="1" x14ac:dyDescent="0.3">
      <c r="B73" s="324" t="s">
        <v>330</v>
      </c>
      <c r="C73" s="326"/>
      <c r="D73" s="157" t="s">
        <v>303</v>
      </c>
      <c r="E73" s="157" t="s">
        <v>311</v>
      </c>
      <c r="F73" s="157" t="s">
        <v>140</v>
      </c>
      <c r="G73" s="66" t="s">
        <v>0</v>
      </c>
      <c r="H73" s="66" t="s">
        <v>107</v>
      </c>
      <c r="I73" s="66" t="s">
        <v>143</v>
      </c>
      <c r="J73" s="155" t="s">
        <v>161</v>
      </c>
      <c r="K73" s="156" t="s">
        <v>160</v>
      </c>
    </row>
    <row r="74" spans="2:11" ht="29.55" customHeight="1" x14ac:dyDescent="0.3">
      <c r="B74" s="307" t="s">
        <v>150</v>
      </c>
      <c r="C74" s="308"/>
      <c r="D74" s="308"/>
      <c r="E74" s="308"/>
      <c r="F74" s="309"/>
      <c r="G74" s="13" t="s">
        <v>28</v>
      </c>
      <c r="H74" s="139" t="s">
        <v>91</v>
      </c>
      <c r="I74" s="139"/>
      <c r="J74" s="106"/>
      <c r="K74" s="106"/>
    </row>
    <row r="75" spans="2:11" ht="91.5" customHeight="1" x14ac:dyDescent="0.3">
      <c r="B75" s="49">
        <v>1</v>
      </c>
      <c r="C75" s="93" t="s">
        <v>229</v>
      </c>
      <c r="D75" s="93"/>
      <c r="E75" s="93"/>
      <c r="F75" s="130" t="s">
        <v>57</v>
      </c>
      <c r="G75" s="149" t="s">
        <v>156</v>
      </c>
      <c r="H75" s="196"/>
      <c r="I75" s="131"/>
      <c r="J75" s="196"/>
      <c r="K75" s="196"/>
    </row>
    <row r="76" spans="2:11" ht="76.5" customHeight="1" x14ac:dyDescent="0.3">
      <c r="B76" s="49">
        <v>2</v>
      </c>
      <c r="C76" s="136" t="s">
        <v>336</v>
      </c>
      <c r="D76" s="93"/>
      <c r="E76" s="93"/>
      <c r="F76" s="130" t="s">
        <v>57</v>
      </c>
      <c r="G76" s="149" t="s">
        <v>156</v>
      </c>
      <c r="H76" s="196"/>
      <c r="I76" s="131"/>
      <c r="J76" s="196"/>
      <c r="K76" s="196"/>
    </row>
    <row r="77" spans="2:11" ht="106.95" customHeight="1" x14ac:dyDescent="0.3">
      <c r="B77" s="49">
        <v>3</v>
      </c>
      <c r="C77" s="93" t="s">
        <v>230</v>
      </c>
      <c r="D77" s="93"/>
      <c r="E77" s="93"/>
      <c r="F77" s="130" t="s">
        <v>57</v>
      </c>
      <c r="G77" s="149" t="s">
        <v>156</v>
      </c>
      <c r="H77" s="196"/>
      <c r="I77" s="131"/>
      <c r="J77" s="196"/>
      <c r="K77" s="196"/>
    </row>
    <row r="78" spans="2:11" ht="56.55" customHeight="1" x14ac:dyDescent="0.3">
      <c r="B78" s="49">
        <v>4</v>
      </c>
      <c r="C78" s="78" t="s">
        <v>231</v>
      </c>
      <c r="D78" s="78"/>
      <c r="E78" s="78"/>
      <c r="F78" s="18" t="s">
        <v>57</v>
      </c>
      <c r="G78" s="149" t="s">
        <v>156</v>
      </c>
      <c r="H78" s="196"/>
      <c r="I78" s="131"/>
      <c r="J78" s="196"/>
      <c r="K78" s="196"/>
    </row>
    <row r="79" spans="2:11" ht="81" customHeight="1" x14ac:dyDescent="0.3">
      <c r="B79" s="49">
        <v>5</v>
      </c>
      <c r="C79" s="93" t="s">
        <v>232</v>
      </c>
      <c r="D79" s="93"/>
      <c r="E79" s="93"/>
      <c r="F79" s="130" t="s">
        <v>57</v>
      </c>
      <c r="G79" s="149" t="s">
        <v>156</v>
      </c>
      <c r="H79" s="196"/>
      <c r="I79" s="131"/>
      <c r="J79" s="196"/>
      <c r="K79" s="196"/>
    </row>
    <row r="80" spans="2:11" ht="67.05" customHeight="1" x14ac:dyDescent="0.3">
      <c r="B80" s="49">
        <v>6</v>
      </c>
      <c r="C80" s="136" t="s">
        <v>233</v>
      </c>
      <c r="D80" s="93"/>
      <c r="E80" s="93"/>
      <c r="F80" s="130" t="s">
        <v>57</v>
      </c>
      <c r="G80" s="149" t="s">
        <v>156</v>
      </c>
      <c r="H80" s="196"/>
      <c r="I80" s="170" t="s">
        <v>194</v>
      </c>
      <c r="J80" s="196"/>
      <c r="K80" s="196"/>
    </row>
    <row r="81" spans="2:11" ht="15.6" x14ac:dyDescent="0.3">
      <c r="B81" s="327" t="s">
        <v>92</v>
      </c>
      <c r="C81" s="328"/>
      <c r="D81" s="117"/>
      <c r="E81" s="117"/>
      <c r="F81" s="117"/>
      <c r="G81" s="14" t="e">
        <f>AVERAGE(G75:G80)</f>
        <v>#DIV/0!</v>
      </c>
      <c r="H81" s="15" t="s">
        <v>1</v>
      </c>
      <c r="I81" s="15"/>
      <c r="J81" s="106"/>
      <c r="K81" s="106"/>
    </row>
    <row r="82" spans="2:11" ht="36" customHeight="1" x14ac:dyDescent="0.3">
      <c r="B82" s="310" t="s">
        <v>106</v>
      </c>
      <c r="C82" s="310"/>
      <c r="D82" s="310"/>
      <c r="E82" s="310"/>
      <c r="F82" s="310"/>
      <c r="G82" s="310"/>
      <c r="H82" s="310"/>
      <c r="I82" s="310"/>
      <c r="J82" s="310"/>
      <c r="K82" s="310"/>
    </row>
    <row r="83" spans="2:11" ht="11.55" customHeight="1" x14ac:dyDescent="0.3">
      <c r="B83" s="19"/>
      <c r="C83" s="19"/>
      <c r="D83" s="19"/>
      <c r="E83" s="19"/>
      <c r="F83" s="19"/>
      <c r="G83" s="19"/>
      <c r="H83" s="19"/>
      <c r="I83" s="19"/>
    </row>
    <row r="84" spans="2:11" ht="11.55" customHeight="1" x14ac:dyDescent="0.3">
      <c r="B84" s="19"/>
      <c r="C84" s="19"/>
      <c r="D84" s="63"/>
      <c r="E84" s="63"/>
      <c r="F84" s="63"/>
      <c r="G84" s="63"/>
      <c r="H84" s="64"/>
      <c r="I84" s="19"/>
    </row>
    <row r="85" spans="2:11" ht="42.45" customHeight="1" x14ac:dyDescent="0.3">
      <c r="B85" s="314" t="s">
        <v>165</v>
      </c>
      <c r="C85" s="314"/>
      <c r="D85" s="157" t="s">
        <v>303</v>
      </c>
      <c r="E85" s="157" t="s">
        <v>311</v>
      </c>
      <c r="F85" s="157" t="s">
        <v>140</v>
      </c>
      <c r="G85" s="66" t="s">
        <v>0</v>
      </c>
      <c r="H85" s="66" t="s">
        <v>107</v>
      </c>
      <c r="I85" s="66" t="s">
        <v>143</v>
      </c>
      <c r="J85" s="66" t="s">
        <v>161</v>
      </c>
      <c r="K85" s="66" t="s">
        <v>160</v>
      </c>
    </row>
    <row r="86" spans="2:11" ht="27" customHeight="1" x14ac:dyDescent="0.3">
      <c r="B86" s="307" t="s">
        <v>150</v>
      </c>
      <c r="C86" s="308"/>
      <c r="D86" s="308"/>
      <c r="E86" s="308"/>
      <c r="F86" s="309"/>
      <c r="G86" s="13" t="s">
        <v>28</v>
      </c>
      <c r="H86" s="139" t="s">
        <v>91</v>
      </c>
      <c r="I86" s="139"/>
      <c r="J86" s="106"/>
      <c r="K86" s="106"/>
    </row>
    <row r="87" spans="2:11" ht="48" customHeight="1" x14ac:dyDescent="0.3">
      <c r="B87" s="49">
        <v>1</v>
      </c>
      <c r="C87" s="93" t="s">
        <v>69</v>
      </c>
      <c r="D87" s="130"/>
      <c r="E87" s="130"/>
      <c r="F87" s="130" t="s">
        <v>57</v>
      </c>
      <c r="G87" s="144" t="s">
        <v>267</v>
      </c>
      <c r="H87" s="17"/>
      <c r="I87" s="131"/>
      <c r="J87" s="17"/>
      <c r="K87" s="17"/>
    </row>
    <row r="88" spans="2:11" ht="60.45" customHeight="1" x14ac:dyDescent="0.3">
      <c r="B88" s="115">
        <v>2</v>
      </c>
      <c r="C88" s="131" t="s">
        <v>234</v>
      </c>
      <c r="D88" s="130"/>
      <c r="E88" s="130"/>
      <c r="F88" s="130" t="s">
        <v>57</v>
      </c>
      <c r="G88" s="149" t="s">
        <v>156</v>
      </c>
      <c r="H88" s="17"/>
      <c r="I88" s="170" t="s">
        <v>337</v>
      </c>
      <c r="J88" s="17"/>
      <c r="K88" s="17"/>
    </row>
    <row r="89" spans="2:11" ht="53.1" customHeight="1" x14ac:dyDescent="0.3">
      <c r="B89" s="49">
        <v>3</v>
      </c>
      <c r="C89" s="131" t="s">
        <v>235</v>
      </c>
      <c r="D89" s="130"/>
      <c r="E89" s="130"/>
      <c r="F89" s="130" t="s">
        <v>57</v>
      </c>
      <c r="G89" s="149" t="s">
        <v>156</v>
      </c>
      <c r="H89" s="17"/>
      <c r="I89" s="170" t="s">
        <v>236</v>
      </c>
      <c r="J89" s="17"/>
      <c r="K89" s="17"/>
    </row>
    <row r="90" spans="2:11" ht="49.95" customHeight="1" x14ac:dyDescent="0.3">
      <c r="B90" s="49">
        <v>4</v>
      </c>
      <c r="C90" s="131" t="s">
        <v>237</v>
      </c>
      <c r="D90" s="130"/>
      <c r="E90" s="130"/>
      <c r="F90" s="130" t="s">
        <v>57</v>
      </c>
      <c r="G90" s="149" t="s">
        <v>156</v>
      </c>
      <c r="H90" s="17"/>
      <c r="I90" s="131"/>
      <c r="J90" s="17"/>
      <c r="K90" s="17"/>
    </row>
    <row r="91" spans="2:11" ht="15.6" x14ac:dyDescent="0.3">
      <c r="B91" s="304" t="s">
        <v>61</v>
      </c>
      <c r="C91" s="305"/>
      <c r="D91" s="118"/>
      <c r="E91" s="118"/>
      <c r="F91" s="118"/>
      <c r="G91" s="14" t="e">
        <f>AVERAGE(G88:G90)</f>
        <v>#DIV/0!</v>
      </c>
      <c r="H91" s="15" t="s">
        <v>1</v>
      </c>
      <c r="I91" s="15"/>
      <c r="J91" s="15"/>
      <c r="K91" s="15"/>
    </row>
    <row r="92" spans="2:11" ht="38.549999999999997" customHeight="1" x14ac:dyDescent="0.3">
      <c r="B92" s="290" t="s">
        <v>106</v>
      </c>
      <c r="C92" s="290"/>
      <c r="D92" s="290"/>
      <c r="E92" s="290"/>
      <c r="F92" s="290"/>
      <c r="G92" s="290"/>
      <c r="H92" s="290"/>
      <c r="I92" s="290"/>
      <c r="J92" s="290"/>
      <c r="K92" s="290"/>
    </row>
    <row r="93" spans="2:11" ht="16.05" customHeight="1" x14ac:dyDescent="0.3">
      <c r="B93" s="19"/>
      <c r="C93" s="19"/>
      <c r="D93" s="19"/>
      <c r="E93" s="19"/>
      <c r="F93" s="19"/>
      <c r="G93" s="19"/>
      <c r="H93" s="19"/>
      <c r="I93" s="19"/>
    </row>
    <row r="94" spans="2:11" ht="49.05" customHeight="1" x14ac:dyDescent="0.3">
      <c r="B94" s="306" t="s">
        <v>94</v>
      </c>
      <c r="C94" s="306"/>
      <c r="D94" s="157" t="s">
        <v>303</v>
      </c>
      <c r="E94" s="157" t="s">
        <v>311</v>
      </c>
      <c r="F94" s="157" t="s">
        <v>140</v>
      </c>
      <c r="G94" s="65" t="s">
        <v>0</v>
      </c>
      <c r="H94" s="65" t="s">
        <v>107</v>
      </c>
      <c r="I94" s="66" t="s">
        <v>143</v>
      </c>
      <c r="J94" s="66" t="s">
        <v>161</v>
      </c>
      <c r="K94" s="66" t="s">
        <v>160</v>
      </c>
    </row>
    <row r="95" spans="2:11" ht="25.95" customHeight="1" x14ac:dyDescent="0.3">
      <c r="B95" s="307" t="s">
        <v>150</v>
      </c>
      <c r="C95" s="308"/>
      <c r="D95" s="308"/>
      <c r="E95" s="308"/>
      <c r="F95" s="309"/>
      <c r="G95" s="13" t="s">
        <v>28</v>
      </c>
      <c r="H95" s="139" t="s">
        <v>91</v>
      </c>
      <c r="I95" s="139"/>
      <c r="J95" s="106"/>
      <c r="K95" s="106"/>
    </row>
    <row r="96" spans="2:11" ht="43.05" customHeight="1" x14ac:dyDescent="0.3">
      <c r="B96" s="130">
        <v>1</v>
      </c>
      <c r="C96" s="131" t="s">
        <v>238</v>
      </c>
      <c r="D96" s="130"/>
      <c r="E96" s="130"/>
      <c r="F96" s="130" t="s">
        <v>57</v>
      </c>
      <c r="G96" s="149" t="s">
        <v>156</v>
      </c>
      <c r="H96" s="17"/>
      <c r="I96" s="131"/>
      <c r="J96" s="17"/>
      <c r="K96" s="17"/>
    </row>
    <row r="97" spans="2:11" ht="64.95" customHeight="1" x14ac:dyDescent="0.3">
      <c r="B97" s="130">
        <v>2</v>
      </c>
      <c r="C97" s="131" t="s">
        <v>338</v>
      </c>
      <c r="D97" s="130"/>
      <c r="E97" s="130"/>
      <c r="F97" s="130" t="s">
        <v>57</v>
      </c>
      <c r="G97" s="149" t="s">
        <v>156</v>
      </c>
      <c r="H97" s="17"/>
      <c r="I97" s="131"/>
      <c r="J97" s="17"/>
      <c r="K97" s="17"/>
    </row>
    <row r="98" spans="2:11" ht="82.05" customHeight="1" x14ac:dyDescent="0.3">
      <c r="B98" s="49">
        <v>3</v>
      </c>
      <c r="C98" s="137" t="s">
        <v>339</v>
      </c>
      <c r="D98" s="130"/>
      <c r="E98" s="130"/>
      <c r="F98" s="138" t="s">
        <v>57</v>
      </c>
      <c r="G98" s="149" t="s">
        <v>156</v>
      </c>
      <c r="H98" s="17"/>
      <c r="I98" s="131"/>
      <c r="J98" s="17"/>
      <c r="K98" s="17"/>
    </row>
    <row r="99" spans="2:11" ht="15.6" x14ac:dyDescent="0.3">
      <c r="B99" s="279" t="s">
        <v>92</v>
      </c>
      <c r="C99" s="280"/>
      <c r="D99" s="116"/>
      <c r="E99" s="116"/>
      <c r="F99" s="116"/>
      <c r="G99" s="14" t="e">
        <f>AVERAGE(G96:G98)</f>
        <v>#DIV/0!</v>
      </c>
      <c r="H99" s="15" t="s">
        <v>1</v>
      </c>
      <c r="I99" s="15"/>
      <c r="J99" s="15"/>
      <c r="K99" s="15"/>
    </row>
    <row r="100" spans="2:11" ht="32.549999999999997" customHeight="1" x14ac:dyDescent="0.3">
      <c r="B100" s="290" t="s">
        <v>106</v>
      </c>
      <c r="C100" s="290"/>
      <c r="D100" s="290"/>
      <c r="E100" s="290"/>
      <c r="F100" s="290"/>
      <c r="G100" s="290"/>
      <c r="H100" s="290"/>
      <c r="I100" s="290"/>
      <c r="J100" s="290"/>
      <c r="K100" s="290"/>
    </row>
    <row r="101" spans="2:11" ht="32.549999999999997" customHeight="1" x14ac:dyDescent="0.3">
      <c r="B101" s="19"/>
      <c r="C101" s="19"/>
      <c r="D101" s="19"/>
      <c r="E101" s="19"/>
      <c r="F101" s="19"/>
      <c r="G101" s="19"/>
      <c r="H101" s="19"/>
      <c r="I101" s="19"/>
    </row>
    <row r="102" spans="2:11" x14ac:dyDescent="0.3">
      <c r="B102" s="31"/>
    </row>
    <row r="104" spans="2:11" ht="18" x14ac:dyDescent="0.35">
      <c r="B104" s="30" t="s">
        <v>331</v>
      </c>
    </row>
    <row r="106" spans="2:11" s="53" customFormat="1" ht="19.95" customHeight="1" x14ac:dyDescent="0.3">
      <c r="B106" s="292" t="s">
        <v>332</v>
      </c>
      <c r="C106" s="293"/>
      <c r="D106" s="158"/>
      <c r="E106" s="158"/>
      <c r="F106" s="158"/>
      <c r="G106" s="292" t="s">
        <v>38</v>
      </c>
      <c r="H106" s="293"/>
      <c r="I106" s="159"/>
    </row>
    <row r="107" spans="2:11" s="53" customFormat="1" ht="52.2" customHeight="1" x14ac:dyDescent="0.3">
      <c r="B107" s="281" t="s">
        <v>42</v>
      </c>
      <c r="C107" s="283"/>
      <c r="D107" s="284" t="s">
        <v>333</v>
      </c>
      <c r="E107" s="285"/>
      <c r="F107" s="285"/>
      <c r="G107" s="285"/>
      <c r="H107" s="286"/>
      <c r="I107" s="160"/>
    </row>
    <row r="108" spans="2:11" s="53" customFormat="1" ht="52.2" customHeight="1" x14ac:dyDescent="0.3">
      <c r="B108" s="281" t="s">
        <v>39</v>
      </c>
      <c r="C108" s="283"/>
      <c r="D108" s="284" t="s">
        <v>40</v>
      </c>
      <c r="E108" s="285"/>
      <c r="F108" s="285"/>
      <c r="G108" s="285"/>
      <c r="H108" s="286"/>
      <c r="I108" s="160"/>
    </row>
    <row r="109" spans="2:11" s="53" customFormat="1" ht="52.2" customHeight="1" x14ac:dyDescent="0.3">
      <c r="B109" s="284" t="s">
        <v>48</v>
      </c>
      <c r="C109" s="286"/>
      <c r="D109" s="284" t="s">
        <v>41</v>
      </c>
      <c r="E109" s="285"/>
      <c r="F109" s="285"/>
      <c r="G109" s="285"/>
      <c r="H109" s="286"/>
      <c r="I109" s="160"/>
    </row>
    <row r="110" spans="2:11" s="53" customFormat="1" ht="52.2" customHeight="1" x14ac:dyDescent="0.3">
      <c r="B110" s="291" t="s">
        <v>43</v>
      </c>
      <c r="C110" s="291"/>
      <c r="D110" s="287" t="s">
        <v>108</v>
      </c>
      <c r="E110" s="288"/>
      <c r="F110" s="288"/>
      <c r="G110" s="288"/>
      <c r="H110" s="289"/>
      <c r="I110" s="161"/>
    </row>
    <row r="111" spans="2:11" s="53" customFormat="1" ht="52.2" customHeight="1" x14ac:dyDescent="0.3">
      <c r="B111" s="291" t="s">
        <v>46</v>
      </c>
      <c r="C111" s="291"/>
      <c r="D111" s="284" t="s">
        <v>334</v>
      </c>
      <c r="E111" s="285"/>
      <c r="F111" s="285"/>
      <c r="G111" s="285"/>
      <c r="H111" s="286"/>
      <c r="I111" s="160"/>
    </row>
    <row r="112" spans="2:11" s="53" customFormat="1" ht="52.2" customHeight="1" x14ac:dyDescent="0.3">
      <c r="B112" s="291" t="s">
        <v>47</v>
      </c>
      <c r="C112" s="291"/>
      <c r="D112" s="281" t="s">
        <v>109</v>
      </c>
      <c r="E112" s="282"/>
      <c r="F112" s="282"/>
      <c r="G112" s="282"/>
      <c r="H112" s="283"/>
      <c r="I112" s="162"/>
    </row>
    <row r="113" spans="2:9" s="53" customFormat="1" ht="52.2" customHeight="1" x14ac:dyDescent="0.3">
      <c r="B113" s="281" t="s">
        <v>58</v>
      </c>
      <c r="C113" s="283"/>
      <c r="D113" s="284" t="s">
        <v>198</v>
      </c>
      <c r="E113" s="285"/>
      <c r="F113" s="285"/>
      <c r="G113" s="285"/>
      <c r="H113" s="286"/>
      <c r="I113" s="160"/>
    </row>
    <row r="114" spans="2:9" s="53" customFormat="1" ht="52.2" customHeight="1" x14ac:dyDescent="0.3">
      <c r="B114" s="291" t="s">
        <v>49</v>
      </c>
      <c r="C114" s="291"/>
      <c r="D114" s="281" t="s">
        <v>335</v>
      </c>
      <c r="E114" s="282"/>
      <c r="F114" s="282"/>
      <c r="G114" s="282"/>
      <c r="H114" s="283"/>
      <c r="I114" s="162"/>
    </row>
    <row r="115" spans="2:9" ht="52.2" customHeight="1" x14ac:dyDescent="0.3">
      <c r="B115" s="323"/>
      <c r="C115" s="323"/>
      <c r="D115" s="21"/>
      <c r="E115" s="21"/>
      <c r="F115" s="21"/>
    </row>
    <row r="116" spans="2:9" x14ac:dyDescent="0.3">
      <c r="B116" s="6"/>
    </row>
  </sheetData>
  <mergeCells count="53">
    <mergeCell ref="B91:C91"/>
    <mergeCell ref="B55:C55"/>
    <mergeCell ref="B60:C60"/>
    <mergeCell ref="B56:K56"/>
    <mergeCell ref="B73:C73"/>
    <mergeCell ref="B81:C81"/>
    <mergeCell ref="B74:F74"/>
    <mergeCell ref="B86:F86"/>
    <mergeCell ref="B115:C115"/>
    <mergeCell ref="B111:C111"/>
    <mergeCell ref="B112:C112"/>
    <mergeCell ref="B114:C114"/>
    <mergeCell ref="B113:C113"/>
    <mergeCell ref="B94:C94"/>
    <mergeCell ref="B95:F95"/>
    <mergeCell ref="B82:K82"/>
    <mergeCell ref="B92:K92"/>
    <mergeCell ref="B2:K2"/>
    <mergeCell ref="B13:C13"/>
    <mergeCell ref="B85:C85"/>
    <mergeCell ref="B50:C50"/>
    <mergeCell ref="B70:C70"/>
    <mergeCell ref="B33:C33"/>
    <mergeCell ref="B23:C23"/>
    <mergeCell ref="B36:C36"/>
    <mergeCell ref="B26:C26"/>
    <mergeCell ref="C6:F6"/>
    <mergeCell ref="C7:F7"/>
    <mergeCell ref="C8:F8"/>
    <mergeCell ref="C9:F9"/>
    <mergeCell ref="B34:K34"/>
    <mergeCell ref="B24:K24"/>
    <mergeCell ref="B71:I71"/>
    <mergeCell ref="B11:J11"/>
    <mergeCell ref="B61:F61"/>
    <mergeCell ref="B46:C46"/>
    <mergeCell ref="B47:K47"/>
    <mergeCell ref="B99:C99"/>
    <mergeCell ref="D114:H114"/>
    <mergeCell ref="D107:H107"/>
    <mergeCell ref="D108:H108"/>
    <mergeCell ref="D109:H109"/>
    <mergeCell ref="D110:H110"/>
    <mergeCell ref="D111:H111"/>
    <mergeCell ref="D112:H112"/>
    <mergeCell ref="D113:H113"/>
    <mergeCell ref="B100:K100"/>
    <mergeCell ref="B107:C107"/>
    <mergeCell ref="B108:C108"/>
    <mergeCell ref="B109:C109"/>
    <mergeCell ref="B110:C110"/>
    <mergeCell ref="G106:H106"/>
    <mergeCell ref="B106:C106"/>
  </mergeCells>
  <phoneticPr fontId="17" type="noConversion"/>
  <pageMargins left="0.25" right="0.25" top="0.75" bottom="0.75" header="0.3" footer="0.3"/>
  <pageSetup paperSize="9" scale="67"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6BA46654-4444-44D0-B903-09F311B23678}">
          <x14:formula1>
            <xm:f>'Liste -ne pas suppr'!$E$29:$E$33</xm:f>
          </x14:formula1>
          <xm:sqref>G14:G22 G27:G32 G37:G39 G41 G44 G51:G54 G62:G63 G65:G69 G75:G80 G88:G90 G96:G98</xm:sqref>
        </x14:dataValidation>
        <x14:dataValidation type="list" allowBlank="1" showInputMessage="1" showErrorMessage="1" xr:uid="{0C68EAA4-F2D1-409B-B62F-03ED3B13D468}">
          <x14:formula1>
            <xm:f>'Liste -ne pas suppr'!$C$30:$C$31</xm:f>
          </x14:formula1>
          <xm:sqref>G61 G74 G86 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71E-23F9-49B5-978F-92B0512C9B7A}">
  <sheetPr codeName="Feuil7">
    <tabColor theme="4" tint="0.59999389629810485"/>
  </sheetPr>
  <dimension ref="A2:J83"/>
  <sheetViews>
    <sheetView showGridLines="0" topLeftCell="A51" zoomScale="90" zoomScaleNormal="90" zoomScaleSheetLayoutView="100" workbookViewId="0">
      <selection activeCell="B10" sqref="B10:E10"/>
    </sheetView>
  </sheetViews>
  <sheetFormatPr defaultColWidth="11.44140625" defaultRowHeight="14.4" x14ac:dyDescent="0.3"/>
  <cols>
    <col min="1" max="1" width="2.21875" style="200" customWidth="1"/>
    <col min="2" max="2" width="10.21875" customWidth="1"/>
    <col min="3" max="3" width="18.77734375" customWidth="1"/>
    <col min="5" max="5" width="18.21875" customWidth="1"/>
    <col min="6" max="6" width="2.21875" customWidth="1"/>
    <col min="7" max="7" width="25.77734375" customWidth="1"/>
    <col min="8" max="8" width="1.77734375" customWidth="1"/>
  </cols>
  <sheetData>
    <row r="2" spans="2:9" x14ac:dyDescent="0.3">
      <c r="B2" s="372" t="s">
        <v>63</v>
      </c>
      <c r="C2" s="372"/>
      <c r="D2" s="372"/>
      <c r="E2" s="372"/>
      <c r="F2" s="372"/>
      <c r="G2" s="372"/>
    </row>
    <row r="3" spans="2:9" x14ac:dyDescent="0.3">
      <c r="B3" s="372"/>
      <c r="C3" s="372"/>
      <c r="D3" s="372"/>
      <c r="E3" s="372"/>
      <c r="F3" s="372"/>
      <c r="G3" s="372"/>
    </row>
    <row r="5" spans="2:9" ht="18.45" customHeight="1" x14ac:dyDescent="0.3">
      <c r="B5" s="359" t="s">
        <v>343</v>
      </c>
      <c r="C5" s="359"/>
      <c r="D5" s="359"/>
      <c r="E5" s="359"/>
      <c r="F5" s="359"/>
      <c r="G5" s="359"/>
    </row>
    <row r="7" spans="2:9" ht="14.7" customHeight="1" x14ac:dyDescent="0.3">
      <c r="B7" s="35" t="s">
        <v>53</v>
      </c>
    </row>
    <row r="8" spans="2:9" ht="7.95" customHeight="1" x14ac:dyDescent="0.3"/>
    <row r="9" spans="2:9" ht="14.7" customHeight="1" x14ac:dyDescent="0.3">
      <c r="B9" s="329" t="s">
        <v>72</v>
      </c>
      <c r="C9" s="330"/>
      <c r="D9" s="330"/>
      <c r="E9" s="331"/>
      <c r="F9" s="5"/>
      <c r="G9" s="51" t="str">
        <f>' b. Évaluations admin. &amp; log.'!G115</f>
        <v>menu déroulant</v>
      </c>
      <c r="I9" s="2"/>
    </row>
    <row r="10" spans="2:9" ht="14.7" customHeight="1" x14ac:dyDescent="0.3">
      <c r="B10" s="339" t="s">
        <v>73</v>
      </c>
      <c r="C10" s="340"/>
      <c r="D10" s="340"/>
      <c r="E10" s="341"/>
      <c r="F10" s="5"/>
      <c r="G10" s="51" t="str">
        <f>' b. Évaluations admin. &amp; log.'!G116</f>
        <v>menu déroulant</v>
      </c>
      <c r="I10" s="2"/>
    </row>
    <row r="11" spans="2:9" ht="14.7" customHeight="1" x14ac:dyDescent="0.3">
      <c r="B11" s="329" t="s">
        <v>340</v>
      </c>
      <c r="C11" s="330"/>
      <c r="D11" s="330"/>
      <c r="E11" s="331"/>
      <c r="F11" s="5"/>
      <c r="G11" s="51" t="str">
        <f>' b. Évaluations admin. &amp; log.'!G117</f>
        <v>menu déroulant</v>
      </c>
      <c r="I11" s="2"/>
    </row>
    <row r="12" spans="2:9" ht="14.7" customHeight="1" x14ac:dyDescent="0.3">
      <c r="B12" s="329" t="s">
        <v>341</v>
      </c>
      <c r="C12" s="330"/>
      <c r="D12" s="330"/>
      <c r="E12" s="331"/>
      <c r="F12" s="5"/>
      <c r="G12" s="51" t="str">
        <f>' b. Évaluations admin. &amp; log.'!G118</f>
        <v>menu déroulant</v>
      </c>
      <c r="I12" s="2"/>
    </row>
    <row r="13" spans="2:9" ht="14.7" customHeight="1" x14ac:dyDescent="0.3">
      <c r="B13" s="339" t="s">
        <v>342</v>
      </c>
      <c r="C13" s="340"/>
      <c r="D13" s="340"/>
      <c r="E13" s="341"/>
      <c r="F13" s="5"/>
      <c r="G13" s="51" t="str">
        <f>' b. Évaluations admin. &amp; log.'!G119</f>
        <v>menu déroulant</v>
      </c>
    </row>
    <row r="14" spans="2:9" ht="14.7" customHeight="1" x14ac:dyDescent="0.3">
      <c r="B14" s="339" t="s">
        <v>74</v>
      </c>
      <c r="C14" s="340"/>
      <c r="D14" s="340"/>
      <c r="E14" s="341"/>
      <c r="F14" s="5"/>
      <c r="G14" s="51" t="str">
        <f>' b. Évaluations admin. &amp; log.'!G120</f>
        <v>menu déroulant</v>
      </c>
    </row>
    <row r="15" spans="2:9" ht="14.7" customHeight="1" x14ac:dyDescent="0.3"/>
    <row r="16" spans="2:9" ht="13.95" customHeight="1" x14ac:dyDescent="0.3">
      <c r="B16" s="34" t="s">
        <v>75</v>
      </c>
    </row>
    <row r="17" spans="2:10" ht="6" customHeight="1" x14ac:dyDescent="0.3"/>
    <row r="18" spans="2:10" ht="6" customHeight="1" x14ac:dyDescent="0.3"/>
    <row r="19" spans="2:10" ht="13.95" customHeight="1" x14ac:dyDescent="0.3">
      <c r="B19" s="57" t="s">
        <v>82</v>
      </c>
    </row>
    <row r="20" spans="2:10" ht="13.95" customHeight="1" x14ac:dyDescent="0.3">
      <c r="B20" s="329" t="s">
        <v>110</v>
      </c>
      <c r="C20" s="330"/>
      <c r="D20" s="330"/>
      <c r="E20" s="331"/>
      <c r="F20" s="5"/>
      <c r="G20" s="51" t="e">
        <f>'c. Évaluation des BPSD'!G23</f>
        <v>#DIV/0!</v>
      </c>
    </row>
    <row r="21" spans="2:10" ht="15" customHeight="1" x14ac:dyDescent="0.3">
      <c r="B21" s="339" t="s">
        <v>201</v>
      </c>
      <c r="C21" s="340"/>
      <c r="D21" s="340"/>
      <c r="E21" s="341"/>
      <c r="F21" s="5"/>
      <c r="G21" s="51" t="e">
        <f>'c. Évaluation des BPSD'!G33</f>
        <v>#DIV/0!</v>
      </c>
    </row>
    <row r="22" spans="2:10" ht="15" customHeight="1" x14ac:dyDescent="0.3">
      <c r="B22" s="329" t="s">
        <v>44</v>
      </c>
      <c r="C22" s="330"/>
      <c r="D22" s="330"/>
      <c r="E22" s="331"/>
      <c r="F22" s="5"/>
      <c r="G22" s="51" t="e">
        <f>'c. Évaluation des BPSD'!G46</f>
        <v>#DIV/0!</v>
      </c>
    </row>
    <row r="23" spans="2:10" ht="14.7" customHeight="1" x14ac:dyDescent="0.3">
      <c r="B23" s="342" t="s">
        <v>162</v>
      </c>
      <c r="C23" s="343"/>
      <c r="D23" s="343"/>
      <c r="E23" s="344"/>
      <c r="F23" s="5"/>
      <c r="G23" s="51" t="e">
        <f>'c. Évaluation des BPSD'!G55</f>
        <v>#DIV/0!</v>
      </c>
    </row>
    <row r="24" spans="2:10" ht="15" customHeight="1" x14ac:dyDescent="0.3"/>
    <row r="25" spans="2:10" ht="15" customHeight="1" x14ac:dyDescent="0.3">
      <c r="B25" s="57" t="s">
        <v>98</v>
      </c>
      <c r="C25" s="55"/>
      <c r="D25" s="55"/>
      <c r="E25" s="55"/>
      <c r="F25" s="5"/>
      <c r="G25" s="56"/>
      <c r="J25" s="2"/>
    </row>
    <row r="26" spans="2:10" ht="15" customHeight="1" x14ac:dyDescent="0.3">
      <c r="B26" s="329" t="s">
        <v>167</v>
      </c>
      <c r="C26" s="330"/>
      <c r="D26" s="330"/>
      <c r="E26" s="331"/>
      <c r="F26" s="5"/>
      <c r="G26" s="51" t="e">
        <f>'c. Évaluation des BPSD'!G70</f>
        <v>#DIV/0!</v>
      </c>
      <c r="J26" s="2"/>
    </row>
    <row r="27" spans="2:10" ht="15" customHeight="1" x14ac:dyDescent="0.3">
      <c r="B27" s="329" t="s">
        <v>202</v>
      </c>
      <c r="C27" s="330"/>
      <c r="D27" s="330"/>
      <c r="E27" s="331"/>
      <c r="F27" s="5"/>
      <c r="G27" s="51" t="e">
        <f>'c. Évaluation des BPSD'!G81</f>
        <v>#DIV/0!</v>
      </c>
      <c r="J27" s="2"/>
    </row>
    <row r="28" spans="2:10" ht="15" customHeight="1" x14ac:dyDescent="0.3">
      <c r="B28" s="329" t="s">
        <v>168</v>
      </c>
      <c r="C28" s="330"/>
      <c r="D28" s="330"/>
      <c r="E28" s="331"/>
      <c r="F28" s="5"/>
      <c r="G28" s="51" t="e">
        <f>'c. Évaluation des BPSD'!G91</f>
        <v>#DIV/0!</v>
      </c>
      <c r="J28" s="2"/>
    </row>
    <row r="29" spans="2:10" ht="15" customHeight="1" x14ac:dyDescent="0.3">
      <c r="B29" s="329" t="s">
        <v>203</v>
      </c>
      <c r="C29" s="330"/>
      <c r="D29" s="330"/>
      <c r="E29" s="331"/>
      <c r="F29" s="5"/>
      <c r="G29" s="51" t="e">
        <f>'c. Évaluation des BPSD'!G99</f>
        <v>#DIV/0!</v>
      </c>
      <c r="J29" s="2"/>
    </row>
    <row r="31" spans="2:10" ht="22.5" customHeight="1" x14ac:dyDescent="0.3">
      <c r="B31" s="373" t="s">
        <v>59</v>
      </c>
      <c r="C31" s="374"/>
      <c r="D31" s="374"/>
      <c r="E31" s="375"/>
      <c r="F31" s="37"/>
      <c r="G31" s="50" t="e">
        <f>AVERAGE(G9:G14)</f>
        <v>#DIV/0!</v>
      </c>
    </row>
    <row r="32" spans="2:10" ht="23.1" customHeight="1" x14ac:dyDescent="0.3">
      <c r="B32" s="373" t="s">
        <v>60</v>
      </c>
      <c r="C32" s="374"/>
      <c r="D32" s="374"/>
      <c r="E32" s="375"/>
      <c r="F32" s="22"/>
      <c r="G32" s="50" t="e">
        <f>AVERAGE(G20:G23, G26:G29)</f>
        <v>#DIV/0!</v>
      </c>
    </row>
    <row r="33" spans="2:10" ht="10.95" customHeight="1" x14ac:dyDescent="0.3"/>
    <row r="34" spans="2:10" ht="28.05" customHeight="1" x14ac:dyDescent="0.3">
      <c r="B34" s="376" t="s">
        <v>204</v>
      </c>
      <c r="C34" s="376"/>
      <c r="D34" s="376"/>
      <c r="E34" s="376"/>
      <c r="F34" s="376"/>
      <c r="G34" s="376"/>
    </row>
    <row r="36" spans="2:10" ht="36" customHeight="1" x14ac:dyDescent="0.3">
      <c r="B36" s="359" t="s">
        <v>79</v>
      </c>
      <c r="C36" s="359"/>
      <c r="D36" s="359"/>
      <c r="E36" s="359"/>
      <c r="F36" s="359"/>
      <c r="G36" s="359"/>
    </row>
    <row r="37" spans="2:10" ht="7.95" customHeight="1" x14ac:dyDescent="0.3">
      <c r="B37" s="43"/>
      <c r="C37" s="43"/>
      <c r="D37" s="43"/>
      <c r="E37" s="43"/>
      <c r="F37" s="43"/>
      <c r="G37" s="43"/>
    </row>
    <row r="38" spans="2:10" ht="31.05" customHeight="1" thickBot="1" x14ac:dyDescent="0.35">
      <c r="B38" s="345" t="s">
        <v>55</v>
      </c>
      <c r="C38" s="345"/>
      <c r="D38" s="345"/>
      <c r="E38" s="345"/>
      <c r="F38" s="345"/>
      <c r="G38" s="345"/>
      <c r="J38" s="1"/>
    </row>
    <row r="39" spans="2:10" ht="60.45" customHeight="1" x14ac:dyDescent="0.3">
      <c r="B39" s="351" t="s">
        <v>13</v>
      </c>
      <c r="C39" s="346" t="s">
        <v>14</v>
      </c>
      <c r="D39" s="347"/>
      <c r="E39" s="347"/>
      <c r="F39" s="347"/>
      <c r="G39" s="348"/>
      <c r="J39" s="1"/>
    </row>
    <row r="40" spans="2:10" ht="44.55" customHeight="1" thickBot="1" x14ac:dyDescent="0.35">
      <c r="B40" s="352"/>
      <c r="C40" s="68" t="s">
        <v>344</v>
      </c>
      <c r="D40" s="349" t="s">
        <v>80</v>
      </c>
      <c r="E40" s="349"/>
      <c r="F40" s="349"/>
      <c r="G40" s="350"/>
      <c r="J40" s="1"/>
    </row>
    <row r="41" spans="2:10" ht="27.6" customHeight="1" x14ac:dyDescent="0.3">
      <c r="B41" s="337" t="s">
        <v>6</v>
      </c>
      <c r="C41" s="332"/>
      <c r="D41" s="333"/>
      <c r="E41" s="333"/>
      <c r="F41" s="333"/>
      <c r="G41" s="334"/>
    </row>
    <row r="42" spans="2:10" ht="27.6" customHeight="1" thickBot="1" x14ac:dyDescent="0.35">
      <c r="B42" s="338"/>
      <c r="C42" s="199" t="s">
        <v>344</v>
      </c>
      <c r="D42" s="335"/>
      <c r="E42" s="335"/>
      <c r="F42" s="335"/>
      <c r="G42" s="336"/>
    </row>
    <row r="43" spans="2:10" ht="27.6" customHeight="1" x14ac:dyDescent="0.3">
      <c r="B43" s="337" t="s">
        <v>7</v>
      </c>
      <c r="C43" s="332"/>
      <c r="D43" s="333"/>
      <c r="E43" s="333"/>
      <c r="F43" s="333"/>
      <c r="G43" s="334"/>
    </row>
    <row r="44" spans="2:10" ht="27.6" customHeight="1" thickBot="1" x14ac:dyDescent="0.35">
      <c r="B44" s="338"/>
      <c r="C44" s="199" t="s">
        <v>344</v>
      </c>
      <c r="D44" s="335"/>
      <c r="E44" s="335"/>
      <c r="F44" s="335"/>
      <c r="G44" s="336"/>
    </row>
    <row r="45" spans="2:10" ht="27.6" customHeight="1" x14ac:dyDescent="0.3">
      <c r="B45" s="337" t="s">
        <v>8</v>
      </c>
      <c r="C45" s="332"/>
      <c r="D45" s="333"/>
      <c r="E45" s="333"/>
      <c r="F45" s="333"/>
      <c r="G45" s="334"/>
    </row>
    <row r="46" spans="2:10" ht="27.6" customHeight="1" thickBot="1" x14ac:dyDescent="0.35">
      <c r="B46" s="338"/>
      <c r="C46" s="199" t="s">
        <v>344</v>
      </c>
      <c r="D46" s="335"/>
      <c r="E46" s="335"/>
      <c r="F46" s="335"/>
      <c r="G46" s="336"/>
    </row>
    <row r="47" spans="2:10" ht="27.6" customHeight="1" x14ac:dyDescent="0.3">
      <c r="B47" s="337" t="s">
        <v>9</v>
      </c>
      <c r="C47" s="332"/>
      <c r="D47" s="333"/>
      <c r="E47" s="333"/>
      <c r="F47" s="333"/>
      <c r="G47" s="334"/>
    </row>
    <row r="48" spans="2:10" ht="27.6" customHeight="1" thickBot="1" x14ac:dyDescent="0.35">
      <c r="B48" s="338"/>
      <c r="C48" s="199" t="s">
        <v>344</v>
      </c>
      <c r="D48" s="335"/>
      <c r="E48" s="335"/>
      <c r="F48" s="335"/>
      <c r="G48" s="336"/>
    </row>
    <row r="49" spans="2:7" ht="27.6" customHeight="1" x14ac:dyDescent="0.3">
      <c r="B49" s="337" t="s">
        <v>10</v>
      </c>
      <c r="C49" s="332"/>
      <c r="D49" s="333"/>
      <c r="E49" s="333"/>
      <c r="F49" s="333"/>
      <c r="G49" s="334"/>
    </row>
    <row r="50" spans="2:7" ht="27.6" customHeight="1" thickBot="1" x14ac:dyDescent="0.35">
      <c r="B50" s="338"/>
      <c r="C50" s="199" t="s">
        <v>344</v>
      </c>
      <c r="D50" s="335"/>
      <c r="E50" s="335"/>
      <c r="F50" s="335"/>
      <c r="G50" s="336"/>
    </row>
    <row r="51" spans="2:7" ht="27.6" customHeight="1" x14ac:dyDescent="0.3">
      <c r="B51" s="337" t="s">
        <v>10</v>
      </c>
      <c r="C51" s="332"/>
      <c r="D51" s="333"/>
      <c r="E51" s="333"/>
      <c r="F51" s="333"/>
      <c r="G51" s="334"/>
    </row>
    <row r="52" spans="2:7" ht="27.6" customHeight="1" thickBot="1" x14ac:dyDescent="0.35">
      <c r="B52" s="338"/>
      <c r="C52" s="199" t="s">
        <v>344</v>
      </c>
      <c r="D52" s="335"/>
      <c r="E52" s="335"/>
      <c r="F52" s="335"/>
      <c r="G52" s="336"/>
    </row>
    <row r="53" spans="2:7" ht="27.6" customHeight="1" x14ac:dyDescent="0.3">
      <c r="B53" s="337" t="s">
        <v>11</v>
      </c>
      <c r="C53" s="332"/>
      <c r="D53" s="333"/>
      <c r="E53" s="333"/>
      <c r="F53" s="333"/>
      <c r="G53" s="334"/>
    </row>
    <row r="54" spans="2:7" ht="27.6" customHeight="1" thickBot="1" x14ac:dyDescent="0.35">
      <c r="B54" s="338"/>
      <c r="C54" s="199" t="s">
        <v>344</v>
      </c>
      <c r="D54" s="335"/>
      <c r="E54" s="335"/>
      <c r="F54" s="335"/>
      <c r="G54" s="336"/>
    </row>
    <row r="55" spans="2:7" ht="27.6" customHeight="1" x14ac:dyDescent="0.3">
      <c r="B55" s="337" t="s">
        <v>12</v>
      </c>
      <c r="C55" s="332"/>
      <c r="D55" s="333"/>
      <c r="E55" s="333"/>
      <c r="F55" s="333"/>
      <c r="G55" s="334"/>
    </row>
    <row r="56" spans="2:7" ht="27.6" customHeight="1" thickBot="1" x14ac:dyDescent="0.35">
      <c r="B56" s="338"/>
      <c r="C56" s="199" t="s">
        <v>344</v>
      </c>
      <c r="D56" s="335"/>
      <c r="E56" s="335"/>
      <c r="F56" s="335"/>
      <c r="G56" s="336"/>
    </row>
    <row r="57" spans="2:7" ht="27.6" customHeight="1" x14ac:dyDescent="0.3">
      <c r="B57" s="22"/>
      <c r="C57" s="70"/>
      <c r="D57" s="71"/>
      <c r="E57" s="71"/>
      <c r="F57" s="71"/>
      <c r="G57" s="71"/>
    </row>
    <row r="59" spans="2:7" ht="19.5" customHeight="1" x14ac:dyDescent="0.3">
      <c r="B59" s="359" t="s">
        <v>345</v>
      </c>
      <c r="C59" s="359"/>
      <c r="D59" s="359"/>
      <c r="E59" s="359"/>
      <c r="F59" s="359"/>
      <c r="G59" s="359"/>
    </row>
    <row r="60" spans="2:7" ht="8.5500000000000007" customHeight="1" x14ac:dyDescent="0.3">
      <c r="B60" s="3"/>
      <c r="C60" s="3"/>
      <c r="D60" s="3"/>
      <c r="E60" s="3"/>
      <c r="F60" s="3"/>
      <c r="G60" s="3"/>
    </row>
    <row r="61" spans="2:7" ht="18" hidden="1" customHeight="1" x14ac:dyDescent="0.3">
      <c r="B61" s="72" t="s">
        <v>96</v>
      </c>
      <c r="C61" s="60"/>
      <c r="D61" s="60"/>
      <c r="E61" s="60"/>
      <c r="F61" s="60"/>
      <c r="G61" s="60"/>
    </row>
    <row r="62" spans="2:7" ht="63" hidden="1" customHeight="1" x14ac:dyDescent="0.3">
      <c r="B62" s="377" t="s">
        <v>97</v>
      </c>
      <c r="C62" s="377"/>
      <c r="D62" s="377"/>
      <c r="E62" s="377"/>
      <c r="F62" s="377"/>
      <c r="G62" s="377"/>
    </row>
    <row r="63" spans="2:7" ht="8.5500000000000007" hidden="1" customHeight="1" x14ac:dyDescent="0.3">
      <c r="B63" s="60"/>
      <c r="C63" s="60"/>
      <c r="D63" s="60"/>
      <c r="E63" s="60"/>
      <c r="F63" s="60"/>
      <c r="G63" s="60"/>
    </row>
    <row r="64" spans="2:7" ht="14.55" hidden="1" customHeight="1" x14ac:dyDescent="0.3">
      <c r="B64" s="41" t="s">
        <v>114</v>
      </c>
      <c r="C64" s="3"/>
      <c r="D64" s="3"/>
      <c r="E64" s="3"/>
      <c r="F64" s="3"/>
      <c r="G64" s="3"/>
    </row>
    <row r="65" spans="1:9" ht="9" customHeight="1" x14ac:dyDescent="0.3"/>
    <row r="66" spans="1:9" ht="115.5" customHeight="1" x14ac:dyDescent="0.3">
      <c r="B66" s="360" t="s">
        <v>2</v>
      </c>
      <c r="C66" s="361"/>
      <c r="D66" s="36" t="s">
        <v>57</v>
      </c>
      <c r="E66" s="356" t="s">
        <v>347</v>
      </c>
      <c r="F66" s="357"/>
      <c r="G66" s="358"/>
    </row>
    <row r="67" spans="1:9" s="53" customFormat="1" ht="31.5" customHeight="1" x14ac:dyDescent="0.3">
      <c r="A67" s="201"/>
      <c r="B67" s="368" t="s">
        <v>346</v>
      </c>
      <c r="C67" s="369"/>
      <c r="D67" s="370"/>
      <c r="E67" s="370"/>
      <c r="F67" s="370"/>
      <c r="G67" s="371"/>
    </row>
    <row r="69" spans="1:9" ht="72.45" customHeight="1" x14ac:dyDescent="0.3">
      <c r="B69" s="364" t="s">
        <v>3</v>
      </c>
      <c r="C69" s="365"/>
      <c r="D69" s="36" t="s">
        <v>57</v>
      </c>
      <c r="E69" s="356" t="s">
        <v>348</v>
      </c>
      <c r="F69" s="357"/>
      <c r="G69" s="358"/>
    </row>
    <row r="70" spans="1:9" s="53" customFormat="1" ht="31.5" customHeight="1" x14ac:dyDescent="0.3">
      <c r="A70" s="201"/>
      <c r="B70" s="368" t="s">
        <v>346</v>
      </c>
      <c r="C70" s="369"/>
      <c r="D70" s="370"/>
      <c r="E70" s="370"/>
      <c r="F70" s="370"/>
      <c r="G70" s="371"/>
    </row>
    <row r="71" spans="1:9" x14ac:dyDescent="0.3">
      <c r="B71" s="21"/>
      <c r="C71" s="21"/>
    </row>
    <row r="72" spans="1:9" ht="134.55000000000001" customHeight="1" x14ac:dyDescent="0.3">
      <c r="B72" s="366" t="s">
        <v>4</v>
      </c>
      <c r="C72" s="367"/>
      <c r="D72" s="36" t="s">
        <v>57</v>
      </c>
      <c r="E72" s="356" t="s">
        <v>349</v>
      </c>
      <c r="F72" s="357"/>
      <c r="G72" s="358"/>
    </row>
    <row r="73" spans="1:9" s="53" customFormat="1" ht="31.5" customHeight="1" x14ac:dyDescent="0.3">
      <c r="A73" s="201"/>
      <c r="B73" s="368" t="s">
        <v>346</v>
      </c>
      <c r="C73" s="369"/>
      <c r="D73" s="370"/>
      <c r="E73" s="370"/>
      <c r="F73" s="370"/>
      <c r="G73" s="371"/>
    </row>
    <row r="74" spans="1:9" x14ac:dyDescent="0.3">
      <c r="B74" s="21"/>
      <c r="C74" s="21"/>
    </row>
    <row r="75" spans="1:9" ht="91.5" customHeight="1" x14ac:dyDescent="0.3">
      <c r="B75" s="362" t="s">
        <v>5</v>
      </c>
      <c r="C75" s="363"/>
      <c r="D75" s="36" t="s">
        <v>57</v>
      </c>
      <c r="E75" s="356" t="s">
        <v>350</v>
      </c>
      <c r="F75" s="357"/>
      <c r="G75" s="358"/>
      <c r="I75" s="1"/>
    </row>
    <row r="76" spans="1:9" s="53" customFormat="1" ht="31.5" customHeight="1" x14ac:dyDescent="0.3">
      <c r="A76" s="201"/>
      <c r="B76" s="368" t="s">
        <v>70</v>
      </c>
      <c r="C76" s="369"/>
      <c r="D76" s="370"/>
      <c r="E76" s="370"/>
      <c r="F76" s="370"/>
      <c r="G76" s="371"/>
    </row>
    <row r="77" spans="1:9" x14ac:dyDescent="0.3">
      <c r="B77" s="21"/>
      <c r="C77" s="21"/>
    </row>
    <row r="78" spans="1:9" ht="21.45" customHeight="1" x14ac:dyDescent="0.3">
      <c r="B78" s="359" t="s">
        <v>89</v>
      </c>
      <c r="C78" s="359"/>
      <c r="D78" s="359"/>
      <c r="E78" s="359"/>
      <c r="F78" s="359"/>
      <c r="G78" s="359"/>
    </row>
    <row r="80" spans="1:9" x14ac:dyDescent="0.3">
      <c r="B80" s="353" t="s">
        <v>88</v>
      </c>
      <c r="C80" s="354"/>
      <c r="D80" s="354"/>
      <c r="E80" s="355"/>
      <c r="G80" s="52"/>
    </row>
    <row r="81" spans="2:7" ht="7.95" customHeight="1" x14ac:dyDescent="0.3"/>
    <row r="82" spans="2:7" x14ac:dyDescent="0.3">
      <c r="B82" s="353" t="s">
        <v>54</v>
      </c>
      <c r="C82" s="354"/>
      <c r="D82" s="354"/>
      <c r="E82" s="355"/>
      <c r="G82" s="52"/>
    </row>
    <row r="83" spans="2:7" x14ac:dyDescent="0.3">
      <c r="B83" s="21"/>
      <c r="C83" s="21"/>
      <c r="D83" s="21"/>
      <c r="E83" s="21"/>
      <c r="G83" s="69"/>
    </row>
  </sheetData>
  <mergeCells count="69">
    <mergeCell ref="B34:G34"/>
    <mergeCell ref="B62:G62"/>
    <mergeCell ref="B80:E80"/>
    <mergeCell ref="B29:E29"/>
    <mergeCell ref="D73:G73"/>
    <mergeCell ref="B76:C76"/>
    <mergeCell ref="D76:G76"/>
    <mergeCell ref="D44:G44"/>
    <mergeCell ref="B47:B48"/>
    <mergeCell ref="D48:G48"/>
    <mergeCell ref="B49:B50"/>
    <mergeCell ref="C49:G49"/>
    <mergeCell ref="D50:G50"/>
    <mergeCell ref="B55:B56"/>
    <mergeCell ref="C55:G55"/>
    <mergeCell ref="D56:G56"/>
    <mergeCell ref="B51:B52"/>
    <mergeCell ref="B2:G3"/>
    <mergeCell ref="B5:G5"/>
    <mergeCell ref="B36:G36"/>
    <mergeCell ref="B59:G59"/>
    <mergeCell ref="B31:E31"/>
    <mergeCell ref="C47:G47"/>
    <mergeCell ref="B28:E28"/>
    <mergeCell ref="B9:E9"/>
    <mergeCell ref="B10:E10"/>
    <mergeCell ref="B12:E12"/>
    <mergeCell ref="B20:E20"/>
    <mergeCell ref="B22:E22"/>
    <mergeCell ref="B32:E32"/>
    <mergeCell ref="B26:E26"/>
    <mergeCell ref="B27:E27"/>
    <mergeCell ref="B13:E13"/>
    <mergeCell ref="B82:E82"/>
    <mergeCell ref="E66:G66"/>
    <mergeCell ref="E69:G69"/>
    <mergeCell ref="E72:G72"/>
    <mergeCell ref="E75:G75"/>
    <mergeCell ref="B78:G78"/>
    <mergeCell ref="B66:C66"/>
    <mergeCell ref="B75:C75"/>
    <mergeCell ref="B69:C69"/>
    <mergeCell ref="B72:C72"/>
    <mergeCell ref="B67:C67"/>
    <mergeCell ref="D67:G67"/>
    <mergeCell ref="B70:C70"/>
    <mergeCell ref="D70:G70"/>
    <mergeCell ref="B73:C73"/>
    <mergeCell ref="D42:G42"/>
    <mergeCell ref="B41:B42"/>
    <mergeCell ref="D40:G40"/>
    <mergeCell ref="B39:B40"/>
    <mergeCell ref="B43:B44"/>
    <mergeCell ref="B11:E11"/>
    <mergeCell ref="C51:G51"/>
    <mergeCell ref="D52:G52"/>
    <mergeCell ref="B53:B54"/>
    <mergeCell ref="C53:G53"/>
    <mergeCell ref="D54:G54"/>
    <mergeCell ref="B14:E14"/>
    <mergeCell ref="B23:E23"/>
    <mergeCell ref="B21:E21"/>
    <mergeCell ref="C45:G45"/>
    <mergeCell ref="B38:G38"/>
    <mergeCell ref="C39:G39"/>
    <mergeCell ref="C41:G41"/>
    <mergeCell ref="C43:G43"/>
    <mergeCell ref="B45:B46"/>
    <mergeCell ref="D46:G46"/>
  </mergeCells>
  <conditionalFormatting sqref="B70">
    <cfRule type="cellIs" dxfId="23" priority="5" operator="equal">
      <formula>"Level 1"</formula>
    </cfRule>
    <cfRule type="cellIs" dxfId="22" priority="6" operator="equal">
      <formula>"Level 2"</formula>
    </cfRule>
    <cfRule type="cellIs" dxfId="21" priority="7" operator="equal">
      <formula>"Level 3"</formula>
    </cfRule>
    <cfRule type="cellIs" dxfId="20" priority="8" operator="equal">
      <formula>"Level 4"</formula>
    </cfRule>
  </conditionalFormatting>
  <conditionalFormatting sqref="B73">
    <cfRule type="cellIs" dxfId="19" priority="1" operator="equal">
      <formula>"Level 1"</formula>
    </cfRule>
    <cfRule type="cellIs" dxfId="18" priority="2" operator="equal">
      <formula>"Level 2"</formula>
    </cfRule>
    <cfRule type="cellIs" dxfId="17" priority="3" operator="equal">
      <formula>"Level 3"</formula>
    </cfRule>
    <cfRule type="cellIs" dxfId="16" priority="4" operator="equal">
      <formula>"Level 4"</formula>
    </cfRule>
  </conditionalFormatting>
  <conditionalFormatting sqref="B76">
    <cfRule type="cellIs" dxfId="15" priority="48" operator="equal">
      <formula>"Level 1"</formula>
    </cfRule>
    <cfRule type="cellIs" dxfId="14" priority="49" operator="equal">
      <formula>"Level 2"</formula>
    </cfRule>
    <cfRule type="cellIs" dxfId="13" priority="50" operator="equal">
      <formula>"Level 3"</formula>
    </cfRule>
    <cfRule type="cellIs" dxfId="12" priority="51" operator="equal">
      <formula>"Level 4"</formula>
    </cfRule>
  </conditionalFormatting>
  <conditionalFormatting sqref="B66:C66 B67">
    <cfRule type="cellIs" dxfId="11" priority="9" operator="equal">
      <formula>"Level 1"</formula>
    </cfRule>
    <cfRule type="cellIs" dxfId="10" priority="10" operator="equal">
      <formula>"Level 2"</formula>
    </cfRule>
    <cfRule type="cellIs" dxfId="9" priority="11" operator="equal">
      <formula>"Level 3"</formula>
    </cfRule>
    <cfRule type="cellIs" dxfId="8" priority="12" operator="equal">
      <formula>"Level 4"</formula>
    </cfRule>
  </conditionalFormatting>
  <conditionalFormatting sqref="B69:C69">
    <cfRule type="cellIs" dxfId="7" priority="17" operator="equal">
      <formula>"Level 1"</formula>
    </cfRule>
    <cfRule type="cellIs" dxfId="6" priority="18" operator="equal">
      <formula>"Level 2"</formula>
    </cfRule>
    <cfRule type="cellIs" dxfId="5" priority="19" operator="equal">
      <formula>"Level 3"</formula>
    </cfRule>
    <cfRule type="cellIs" dxfId="4" priority="20" operator="equal">
      <formula>"Level 4"</formula>
    </cfRule>
  </conditionalFormatting>
  <conditionalFormatting sqref="B72:C72 B75:C75">
    <cfRule type="cellIs" dxfId="3" priority="13" operator="equal">
      <formula>"Level 1"</formula>
    </cfRule>
    <cfRule type="cellIs" dxfId="2" priority="14" operator="equal">
      <formula>"Level 2"</formula>
    </cfRule>
    <cfRule type="cellIs" dxfId="1" priority="15" operator="equal">
      <formula>"Level 3"</formula>
    </cfRule>
    <cfRule type="cellIs" dxfId="0" priority="16" operator="equal">
      <formula>"Level 4"</formula>
    </cfRule>
  </conditionalFormatting>
  <conditionalFormatting sqref="G9:G14">
    <cfRule type="dataBar" priority="61">
      <dataBar>
        <cfvo type="percent" val="0"/>
        <cfvo type="percent" val="100"/>
        <color rgb="FF638EC6"/>
      </dataBar>
      <extLst>
        <ext xmlns:x14="http://schemas.microsoft.com/office/spreadsheetml/2009/9/main" uri="{B025F937-C7B1-47D3-B67F-A62EFF666E3E}">
          <x14:id>{6FEA96D9-5DAA-47E7-A76E-339893A0EB79}</x14:id>
        </ext>
      </extLst>
    </cfRule>
  </conditionalFormatting>
  <conditionalFormatting sqref="G20:G23">
    <cfRule type="dataBar" priority="33">
      <dataBar>
        <cfvo type="min"/>
        <cfvo type="max"/>
        <color rgb="FF638EC6"/>
      </dataBar>
      <extLst>
        <ext xmlns:x14="http://schemas.microsoft.com/office/spreadsheetml/2009/9/main" uri="{B025F937-C7B1-47D3-B67F-A62EFF666E3E}">
          <x14:id>{F2667CC2-7D23-424B-8E79-D30E1DD87CA9}</x14:id>
        </ext>
      </extLst>
    </cfRule>
  </conditionalFormatting>
  <conditionalFormatting sqref="G26:G29">
    <cfRule type="dataBar" priority="43">
      <dataBar>
        <cfvo type="min"/>
        <cfvo type="max"/>
        <color rgb="FF638EC6"/>
      </dataBar>
      <extLst>
        <ext xmlns:x14="http://schemas.microsoft.com/office/spreadsheetml/2009/9/main" uri="{B025F937-C7B1-47D3-B67F-A62EFF666E3E}">
          <x14:id>{8DE40093-EFC0-49BE-8CD4-95C6E25B421E}</x14:id>
        </ext>
      </extLst>
    </cfRule>
  </conditionalFormatting>
  <conditionalFormatting sqref="I9:I12">
    <cfRule type="dataBar" priority="34">
      <dataBar>
        <cfvo type="min"/>
        <cfvo type="max"/>
        <color rgb="FF638EC6"/>
      </dataBar>
      <extLst>
        <ext xmlns:x14="http://schemas.microsoft.com/office/spreadsheetml/2009/9/main" uri="{B025F937-C7B1-47D3-B67F-A62EFF666E3E}">
          <x14:id>{E734F53F-12A3-4E70-AD0E-7D5DFC876B15}</x14:id>
        </ext>
      </extLst>
    </cfRule>
  </conditionalFormatting>
  <pageMargins left="0.7" right="0.7" top="0.75" bottom="0.75" header="0.3" footer="0.3"/>
  <pageSetup paperSize="9" scale="86" orientation="portrait" r:id="rId1"/>
  <extLst>
    <ext xmlns:x14="http://schemas.microsoft.com/office/spreadsheetml/2009/9/main" uri="{78C0D931-6437-407d-A8EE-F0AAD7539E65}">
      <x14:conditionalFormattings>
        <x14:conditionalFormatting xmlns:xm="http://schemas.microsoft.com/office/excel/2006/main">
          <x14:cfRule type="dataBar" id="{6FEA96D9-5DAA-47E7-A76E-339893A0EB79}">
            <x14:dataBar minLength="0" maxLength="100" border="1" negativeBarBorderColorSameAsPositive="0">
              <x14:cfvo type="percent">
                <xm:f>0</xm:f>
              </x14:cfvo>
              <x14:cfvo type="percent">
                <xm:f>100</xm:f>
              </x14:cfvo>
              <x14:borderColor rgb="FF638EC6"/>
              <x14:negativeFillColor rgb="FFFF0000"/>
              <x14:negativeBorderColor rgb="FFFF0000"/>
              <x14:axisColor rgb="FF000000"/>
            </x14:dataBar>
          </x14:cfRule>
          <xm:sqref>G9:G14</xm:sqref>
        </x14:conditionalFormatting>
        <x14:conditionalFormatting xmlns:xm="http://schemas.microsoft.com/office/excel/2006/main">
          <x14:cfRule type="dataBar" id="{F2667CC2-7D23-424B-8E79-D30E1DD87CA9}">
            <x14:dataBar minLength="0" maxLength="100" border="1" negativeBarBorderColorSameAsPositive="0">
              <x14:cfvo type="autoMin"/>
              <x14:cfvo type="autoMax"/>
              <x14:borderColor rgb="FF638EC6"/>
              <x14:negativeFillColor rgb="FFFF0000"/>
              <x14:negativeBorderColor rgb="FFFF0000"/>
              <x14:axisColor rgb="FF000000"/>
            </x14:dataBar>
          </x14:cfRule>
          <xm:sqref>G20:G23</xm:sqref>
        </x14:conditionalFormatting>
        <x14:conditionalFormatting xmlns:xm="http://schemas.microsoft.com/office/excel/2006/main">
          <x14:cfRule type="dataBar" id="{8DE40093-EFC0-49BE-8CD4-95C6E25B421E}">
            <x14:dataBar minLength="0" maxLength="100" border="1" negativeBarBorderColorSameAsPositive="0">
              <x14:cfvo type="autoMin"/>
              <x14:cfvo type="autoMax"/>
              <x14:borderColor rgb="FF638EC6"/>
              <x14:negativeFillColor rgb="FFFF0000"/>
              <x14:negativeBorderColor rgb="FFFF0000"/>
              <x14:axisColor rgb="FF000000"/>
            </x14:dataBar>
          </x14:cfRule>
          <xm:sqref>G26:G29</xm:sqref>
        </x14:conditionalFormatting>
        <x14:conditionalFormatting xmlns:xm="http://schemas.microsoft.com/office/excel/2006/main">
          <x14:cfRule type="dataBar" id="{E734F53F-12A3-4E70-AD0E-7D5DFC876B15}">
            <x14:dataBar minLength="0" maxLength="100" border="1" negativeBarBorderColorSameAsPositive="0">
              <x14:cfvo type="autoMin"/>
              <x14:cfvo type="autoMax"/>
              <x14:borderColor rgb="FF638EC6"/>
              <x14:negativeFillColor rgb="FFFF0000"/>
              <x14:negativeBorderColor rgb="FFFF0000"/>
              <x14:axisColor rgb="FF000000"/>
            </x14:dataBar>
          </x14:cfRule>
          <xm:sqref>I9:I12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42748A3-7A19-4F47-A91E-FF1CFDDDE632}">
          <x14:formula1>
            <xm:f>'Liste -ne pas suppr'!$G$29:$G$30</xm:f>
          </x14:formula1>
          <xm:sqref>D66 D69 D72 D75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2F724-9AB3-4837-A24F-522C5C61BFA0}">
  <sheetPr codeName="Sheet5"/>
  <dimension ref="B1:G33"/>
  <sheetViews>
    <sheetView topLeftCell="A25" workbookViewId="0">
      <selection activeCell="H34" sqref="H34"/>
    </sheetView>
  </sheetViews>
  <sheetFormatPr defaultRowHeight="14.4" x14ac:dyDescent="0.3"/>
  <cols>
    <col min="2" max="2" width="24.6640625" customWidth="1"/>
    <col min="3" max="3" width="12.21875" customWidth="1"/>
    <col min="4" max="4" width="19.88671875" customWidth="1"/>
    <col min="5" max="5" width="16.44140625" customWidth="1"/>
  </cols>
  <sheetData>
    <row r="1" hidden="1" x14ac:dyDescent="0.3"/>
    <row r="2" hidden="1" x14ac:dyDescent="0.3"/>
    <row r="3" hidden="1" x14ac:dyDescent="0.3"/>
    <row r="4" hidden="1" x14ac:dyDescent="0.3"/>
    <row r="5" hidden="1" x14ac:dyDescent="0.3"/>
    <row r="6" hidden="1" x14ac:dyDescent="0.3"/>
    <row r="7" hidden="1" x14ac:dyDescent="0.3"/>
    <row r="8" hidden="1" x14ac:dyDescent="0.3"/>
    <row r="9" hidden="1" x14ac:dyDescent="0.3"/>
    <row r="10" hidden="1" x14ac:dyDescent="0.3"/>
    <row r="11" hidden="1" x14ac:dyDescent="0.3"/>
    <row r="12" hidden="1" x14ac:dyDescent="0.3"/>
    <row r="13" hidden="1" x14ac:dyDescent="0.3"/>
    <row r="14" hidden="1" x14ac:dyDescent="0.3"/>
    <row r="15" hidden="1" x14ac:dyDescent="0.3"/>
    <row r="16" hidden="1" x14ac:dyDescent="0.3"/>
    <row r="17" spans="2:7" hidden="1" x14ac:dyDescent="0.3"/>
    <row r="18" spans="2:7" hidden="1" x14ac:dyDescent="0.3"/>
    <row r="19" spans="2:7" hidden="1" x14ac:dyDescent="0.3"/>
    <row r="20" spans="2:7" hidden="1" x14ac:dyDescent="0.3"/>
    <row r="21" spans="2:7" hidden="1" x14ac:dyDescent="0.3"/>
    <row r="22" spans="2:7" hidden="1" x14ac:dyDescent="0.3"/>
    <row r="23" spans="2:7" hidden="1" x14ac:dyDescent="0.3"/>
    <row r="24" spans="2:7" hidden="1" x14ac:dyDescent="0.3"/>
    <row r="27" spans="2:7" x14ac:dyDescent="0.3">
      <c r="B27" t="s">
        <v>20</v>
      </c>
    </row>
    <row r="29" spans="2:7" ht="30.45" customHeight="1" x14ac:dyDescent="0.3">
      <c r="B29" s="143" t="s">
        <v>156</v>
      </c>
      <c r="C29" s="143" t="s">
        <v>156</v>
      </c>
      <c r="D29" s="145" t="s">
        <v>35</v>
      </c>
      <c r="E29" s="143" t="s">
        <v>156</v>
      </c>
      <c r="G29" s="21" t="s">
        <v>56</v>
      </c>
    </row>
    <row r="30" spans="2:7" ht="27.6" x14ac:dyDescent="0.3">
      <c r="B30" s="7" t="s">
        <v>21</v>
      </c>
      <c r="C30" s="7" t="s">
        <v>21</v>
      </c>
      <c r="D30" s="146" t="s">
        <v>36</v>
      </c>
      <c r="E30" s="147">
        <v>0</v>
      </c>
      <c r="G30" s="4" t="s">
        <v>57</v>
      </c>
    </row>
    <row r="31" spans="2:7" x14ac:dyDescent="0.3">
      <c r="B31" s="7" t="s">
        <v>22</v>
      </c>
      <c r="C31" s="7" t="s">
        <v>28</v>
      </c>
      <c r="D31" s="146" t="s">
        <v>34</v>
      </c>
      <c r="E31" s="147">
        <v>0.5</v>
      </c>
    </row>
    <row r="32" spans="2:7" x14ac:dyDescent="0.3">
      <c r="B32" s="7" t="s">
        <v>23</v>
      </c>
      <c r="C32" s="7" t="s">
        <v>29</v>
      </c>
      <c r="E32" s="147">
        <v>1</v>
      </c>
    </row>
    <row r="33" spans="3:5" x14ac:dyDescent="0.3">
      <c r="C33" t="s">
        <v>286</v>
      </c>
      <c r="E33" s="148"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16AE-E50B-41A3-9BBA-1FF39B9DB8C7}">
  <sheetPr codeName="Sheet2">
    <tabColor theme="5" tint="0.79998168889431442"/>
  </sheetPr>
  <dimension ref="B2"/>
  <sheetViews>
    <sheetView showGridLines="0" workbookViewId="0">
      <selection activeCell="F15" sqref="F15"/>
    </sheetView>
  </sheetViews>
  <sheetFormatPr defaultRowHeight="14.4" x14ac:dyDescent="0.3"/>
  <cols>
    <col min="1" max="1" width="3.33203125" customWidth="1"/>
  </cols>
  <sheetData>
    <row r="2" spans="2:2" x14ac:dyDescent="0.3">
      <c r="B2" s="8" t="s">
        <v>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E829-56CA-4DB5-95D6-5C872FFBDF34}">
  <sheetPr codeName="Sheet4"/>
  <dimension ref="B2:C28"/>
  <sheetViews>
    <sheetView showGridLines="0" workbookViewId="0">
      <selection activeCell="A11" sqref="A11:XFD11"/>
    </sheetView>
  </sheetViews>
  <sheetFormatPr defaultRowHeight="14.4" x14ac:dyDescent="0.3"/>
  <cols>
    <col min="1" max="1" width="3.21875" customWidth="1"/>
    <col min="2" max="2" width="8.21875" customWidth="1"/>
    <col min="3" max="3" width="47.77734375" customWidth="1"/>
  </cols>
  <sheetData>
    <row r="2" spans="2:3" ht="23.4" x14ac:dyDescent="0.45">
      <c r="B2" s="75" t="s">
        <v>356</v>
      </c>
    </row>
    <row r="4" spans="2:3" ht="18" x14ac:dyDescent="0.35">
      <c r="B4" s="58" t="s">
        <v>100</v>
      </c>
    </row>
    <row r="5" spans="2:3" ht="10.5" customHeight="1" x14ac:dyDescent="0.35">
      <c r="B5" s="58"/>
    </row>
    <row r="6" spans="2:3" x14ac:dyDescent="0.3">
      <c r="B6" s="8" t="s">
        <v>99</v>
      </c>
    </row>
    <row r="7" spans="2:3" x14ac:dyDescent="0.3">
      <c r="C7" s="73" t="s">
        <v>83</v>
      </c>
    </row>
    <row r="8" spans="2:3" ht="27.6" x14ac:dyDescent="0.3">
      <c r="C8" s="74" t="s">
        <v>84</v>
      </c>
    </row>
    <row r="9" spans="2:3" ht="10.050000000000001" customHeight="1" x14ac:dyDescent="0.3"/>
    <row r="10" spans="2:3" x14ac:dyDescent="0.3">
      <c r="B10" s="8" t="s">
        <v>251</v>
      </c>
    </row>
    <row r="11" spans="2:3" x14ac:dyDescent="0.3">
      <c r="B11" s="59"/>
      <c r="C11" s="1" t="s">
        <v>195</v>
      </c>
    </row>
    <row r="13" spans="2:3" ht="18" x14ac:dyDescent="0.35">
      <c r="B13" s="58" t="s">
        <v>101</v>
      </c>
    </row>
    <row r="14" spans="2:3" ht="22.05" customHeight="1" x14ac:dyDescent="0.3">
      <c r="B14" t="s">
        <v>351</v>
      </c>
    </row>
    <row r="17" spans="2:3" ht="18" x14ac:dyDescent="0.35">
      <c r="B17" s="58" t="s">
        <v>173</v>
      </c>
    </row>
    <row r="18" spans="2:3" ht="2.5499999999999998" customHeight="1" x14ac:dyDescent="0.3"/>
    <row r="19" spans="2:3" x14ac:dyDescent="0.3">
      <c r="B19" t="s">
        <v>140</v>
      </c>
      <c r="C19" t="s">
        <v>175</v>
      </c>
    </row>
    <row r="20" spans="2:3" x14ac:dyDescent="0.3">
      <c r="B20" t="s">
        <v>176</v>
      </c>
      <c r="C20" t="s">
        <v>177</v>
      </c>
    </row>
    <row r="21" spans="2:3" x14ac:dyDescent="0.3">
      <c r="B21" t="s">
        <v>352</v>
      </c>
      <c r="C21" t="s">
        <v>174</v>
      </c>
    </row>
    <row r="22" spans="2:3" x14ac:dyDescent="0.3">
      <c r="B22" t="s">
        <v>183</v>
      </c>
      <c r="C22" t="s">
        <v>184</v>
      </c>
    </row>
    <row r="23" spans="2:3" x14ac:dyDescent="0.3">
      <c r="B23" t="s">
        <v>353</v>
      </c>
      <c r="C23" t="s">
        <v>354</v>
      </c>
    </row>
    <row r="24" spans="2:3" x14ac:dyDescent="0.3">
      <c r="B24" t="s">
        <v>355</v>
      </c>
      <c r="C24" t="s">
        <v>178</v>
      </c>
    </row>
    <row r="27" spans="2:3" ht="18" x14ac:dyDescent="0.35">
      <c r="B27" s="58" t="s">
        <v>196</v>
      </c>
    </row>
    <row r="28" spans="2:3" x14ac:dyDescent="0.3">
      <c r="B28" s="171" t="s">
        <v>197</v>
      </c>
    </row>
  </sheetData>
  <sortState xmlns:xlrd2="http://schemas.microsoft.com/office/spreadsheetml/2017/richdata2" ref="B19:C25">
    <sortCondition ref="B19:B25"/>
  </sortState>
  <hyperlinks>
    <hyperlink ref="C7" r:id="rId1" xr:uid="{84620705-C234-4B7F-BE4D-3891BD77985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D64FC0F106424B95FD3B082C9B8230" ma:contentTypeVersion="13" ma:contentTypeDescription="Crée un document." ma:contentTypeScope="" ma:versionID="308253b9f7ff08eb8829430e865559c8">
  <xsd:schema xmlns:xsd="http://www.w3.org/2001/XMLSchema" xmlns:xs="http://www.w3.org/2001/XMLSchema" xmlns:p="http://schemas.microsoft.com/office/2006/metadata/properties" xmlns:ns3="47673417-d5f2-4575-ac87-8008ce05719d" xmlns:ns4="17e0d25a-645b-4957-83de-8a9526206b95" targetNamespace="http://schemas.microsoft.com/office/2006/metadata/properties" ma:root="true" ma:fieldsID="6c345610c2649bd59cd1add753ecd056" ns3:_="" ns4:_="">
    <xsd:import namespace="47673417-d5f2-4575-ac87-8008ce05719d"/>
    <xsd:import namespace="17e0d25a-645b-4957-83de-8a9526206b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673417-d5f2-4575-ac87-8008ce05719d"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e0d25a-645b-4957-83de-8a9526206b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EACDB-F5A0-453F-8D4C-78A55AD7EB09}">
  <ds:schemaRefs>
    <ds:schemaRef ds:uri="http://schemas.microsoft.com/office/infopath/2007/PartnerControls"/>
    <ds:schemaRef ds:uri="http://schemas.microsoft.com/office/2006/documentManagement/types"/>
    <ds:schemaRef ds:uri="http://purl.org/dc/terms/"/>
    <ds:schemaRef ds:uri="http://www.w3.org/XML/1998/namespace"/>
    <ds:schemaRef ds:uri="47673417-d5f2-4575-ac87-8008ce05719d"/>
    <ds:schemaRef ds:uri="http://purl.org/dc/elements/1.1/"/>
    <ds:schemaRef ds:uri="http://schemas.openxmlformats.org/package/2006/metadata/core-properties"/>
    <ds:schemaRef ds:uri="17e0d25a-645b-4957-83de-8a9526206b9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5CB25E4-54F8-4B65-8C3A-97056AD7E6C5}">
  <ds:schemaRefs>
    <ds:schemaRef ds:uri="http://schemas.microsoft.com/sharepoint/v3/contenttype/forms"/>
  </ds:schemaRefs>
</ds:datastoreItem>
</file>

<file path=customXml/itemProps3.xml><?xml version="1.0" encoding="utf-8"?>
<ds:datastoreItem xmlns:ds="http://schemas.openxmlformats.org/officeDocument/2006/customXml" ds:itemID="{A066C440-6AE4-4391-9024-F386A5BB6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673417-d5f2-4575-ac87-8008ce05719d"/>
    <ds:schemaRef ds:uri="17e0d25a-645b-4957-83de-8a9526206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a. Introduction</vt:lpstr>
      <vt:lpstr> b. Évaluations admin. &amp; log.</vt:lpstr>
      <vt:lpstr>c. Évaluation des BPSD</vt:lpstr>
      <vt:lpstr> d. Conclusion</vt:lpstr>
      <vt:lpstr>Liste -ne pas suppr</vt:lpstr>
      <vt:lpstr> e. Photos et mise en page</vt:lpstr>
      <vt:lpstr> Annexe</vt:lpstr>
    </vt:vector>
  </TitlesOfParts>
  <Manager/>
  <Company>JMC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QUAMED</dc:creator>
  <cp:keywords/>
  <dc:description/>
  <cp:lastModifiedBy>LAROCHE, Sophie</cp:lastModifiedBy>
  <cp:revision/>
  <cp:lastPrinted>2024-06-06T12:26:30Z</cp:lastPrinted>
  <dcterms:created xsi:type="dcterms:W3CDTF">2013-01-29T10:44:52Z</dcterms:created>
  <dcterms:modified xsi:type="dcterms:W3CDTF">2025-04-02T05:46:06Z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0x01010037D64FC0F106424B95FD3B082C9B8230</vt:lpwstr>
  </property>
</Properties>
</file>