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worldhealthorg-my.sharepoint.com/personal/scharnaud_who_int/Documents/Documents/RDObservatory/AMR/2025 antibacterial/"/>
    </mc:Choice>
  </mc:AlternateContent>
  <xr:revisionPtr revIDLastSave="0" documentId="8_{899AC76D-0C52-49E7-AC4F-889831ED1BF9}" xr6:coauthVersionLast="47" xr6:coauthVersionMax="47" xr10:uidLastSave="{00000000-0000-0000-0000-000000000000}"/>
  <bookViews>
    <workbookView xWindow="-120" yWindow="-120" windowWidth="29040" windowHeight="15720" xr2:uid="{621BA34B-E3F5-4594-BD82-F410D57ECFF4}"/>
  </bookViews>
  <sheets>
    <sheet name="Data" sheetId="1" r:id="rId1"/>
    <sheet name="Summary" sheetId="5" r:id="rId2"/>
    <sheet name="Location" sheetId="7" r:id="rId3"/>
    <sheet name="Stage and MOA" sheetId="8" r:id="rId4"/>
    <sheet name="Sheet1" sheetId="12" r:id="rId5"/>
    <sheet name="Spectrum" sheetId="9" r:id="rId6"/>
    <sheet name="Tables" sheetId="10" r:id="rId7"/>
    <sheet name="Sheet2" sheetId="13" r:id="rId8"/>
  </sheets>
  <definedNames>
    <definedName name="_xlnm._FilterDatabase" localSheetId="0" hidden="1">Data!$A$2:$JH$234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9" l="1"/>
  <c r="I43" i="8" l="1"/>
  <c r="O7" i="9" l="1"/>
  <c r="O6" i="9"/>
  <c r="O5" i="9"/>
  <c r="O4" i="9"/>
  <c r="C74" i="8"/>
  <c r="C73" i="8"/>
  <c r="C72" i="8"/>
  <c r="F75" i="8"/>
  <c r="E75" i="8"/>
  <c r="D75" i="8"/>
  <c r="B75" i="8"/>
  <c r="C71" i="8" s="1"/>
  <c r="B56" i="8"/>
  <c r="C55" i="8" s="1"/>
  <c r="B48" i="8"/>
  <c r="C46" i="8" s="1"/>
  <c r="I39" i="8"/>
  <c r="I38" i="8"/>
  <c r="I37" i="8"/>
  <c r="I36" i="8"/>
  <c r="I35" i="8"/>
  <c r="I34" i="8"/>
  <c r="I33" i="8"/>
  <c r="I32" i="8"/>
  <c r="I31" i="8"/>
  <c r="I30" i="8"/>
  <c r="I29" i="8"/>
  <c r="I28" i="8"/>
  <c r="G40" i="8"/>
  <c r="F40" i="8"/>
  <c r="D40" i="8"/>
  <c r="B40" i="8"/>
  <c r="G39" i="8"/>
  <c r="G38" i="8"/>
  <c r="G37" i="8"/>
  <c r="G36" i="8"/>
  <c r="G35" i="8"/>
  <c r="G34" i="8"/>
  <c r="G33" i="8"/>
  <c r="G32" i="8"/>
  <c r="G31" i="8"/>
  <c r="G30" i="8"/>
  <c r="G29" i="8"/>
  <c r="G28" i="8"/>
  <c r="K6" i="8"/>
  <c r="K5" i="8"/>
  <c r="K4" i="8"/>
  <c r="K3" i="8"/>
  <c r="I6" i="8"/>
  <c r="F6" i="8"/>
  <c r="G4" i="8" s="1"/>
  <c r="I5" i="8"/>
  <c r="G5" i="8"/>
  <c r="E5" i="8"/>
  <c r="C5" i="8"/>
  <c r="C6" i="8" s="1"/>
  <c r="I4" i="8"/>
  <c r="E4" i="8"/>
  <c r="C4" i="8"/>
  <c r="I3" i="8"/>
  <c r="E3" i="8"/>
  <c r="C3" i="8"/>
  <c r="X15" i="7"/>
  <c r="X14" i="7"/>
  <c r="X13" i="7"/>
  <c r="X12" i="7"/>
  <c r="X9" i="7"/>
  <c r="X8" i="7"/>
  <c r="X7" i="7"/>
  <c r="X6" i="7"/>
  <c r="X5" i="7"/>
  <c r="X4" i="7"/>
  <c r="X3" i="7"/>
  <c r="V15" i="7"/>
  <c r="O15" i="7"/>
  <c r="P12" i="7" s="1"/>
  <c r="V14" i="7"/>
  <c r="T14" i="7"/>
  <c r="R14" i="7"/>
  <c r="P14" i="7"/>
  <c r="V13" i="7"/>
  <c r="T13" i="7"/>
  <c r="R13" i="7"/>
  <c r="V12" i="7"/>
  <c r="T12" i="7"/>
  <c r="R12" i="7"/>
  <c r="V9" i="7"/>
  <c r="O9" i="7"/>
  <c r="P4" i="7" s="1"/>
  <c r="V8" i="7"/>
  <c r="T8" i="7"/>
  <c r="V7" i="7"/>
  <c r="T7" i="7"/>
  <c r="R7" i="7"/>
  <c r="V6" i="7"/>
  <c r="T6" i="7"/>
  <c r="R6" i="7"/>
  <c r="V5" i="7"/>
  <c r="T5" i="7"/>
  <c r="R5" i="7"/>
  <c r="V4" i="7"/>
  <c r="T4" i="7"/>
  <c r="R4" i="7"/>
  <c r="V3" i="7"/>
  <c r="T3" i="7"/>
  <c r="R3" i="7"/>
  <c r="G42" i="7"/>
  <c r="C52" i="8" l="1"/>
  <c r="C53" i="8"/>
  <c r="C54" i="8"/>
  <c r="C61" i="8"/>
  <c r="C62" i="8"/>
  <c r="C63" i="8"/>
  <c r="C64" i="8"/>
  <c r="C65" i="8"/>
  <c r="C66" i="8"/>
  <c r="C67" i="8"/>
  <c r="C68" i="8"/>
  <c r="C69" i="8"/>
  <c r="C70" i="8"/>
  <c r="C45" i="8"/>
  <c r="C47" i="8"/>
  <c r="C56" i="8"/>
  <c r="I40" i="8"/>
  <c r="G3" i="8"/>
  <c r="P13" i="7"/>
  <c r="P15" i="7" s="1"/>
  <c r="P5" i="7"/>
  <c r="P6" i="7"/>
  <c r="P7" i="7"/>
  <c r="P8" i="7"/>
  <c r="P3" i="7"/>
  <c r="C75" i="8" l="1"/>
  <c r="C48" i="8"/>
  <c r="P9" i="7"/>
</calcChain>
</file>

<file path=xl/sharedStrings.xml><?xml version="1.0" encoding="utf-8"?>
<sst xmlns="http://schemas.openxmlformats.org/spreadsheetml/2006/main" count="9992" uniqueCount="1126">
  <si>
    <t>Secondary Indication</t>
  </si>
  <si>
    <t>Primary route of administration</t>
  </si>
  <si>
    <t>Company/Institution </t>
  </si>
  <si>
    <t>Location of company/institution </t>
  </si>
  <si>
    <t>Type of company/institution</t>
  </si>
  <si>
    <t>Size of company/institution</t>
  </si>
  <si>
    <t>Website</t>
  </si>
  <si>
    <t>Product/Program name</t>
  </si>
  <si>
    <t>Pre-clinical development stage </t>
  </si>
  <si>
    <t>Product description</t>
  </si>
  <si>
    <t>Other</t>
  </si>
  <si>
    <t>Primary indication </t>
  </si>
  <si>
    <t>Primary indication  [Other]</t>
  </si>
  <si>
    <t>Hospital-acquired  or Ventilator-acquired bacterial pneumoniae (HABP/VABP)</t>
  </si>
  <si>
    <t>Healthcare associated CAP</t>
  </si>
  <si>
    <t>Community acquired pneumonia (CAP) and other upper respiratory infections (URTI) (sinusitis/otitis media etc)</t>
  </si>
  <si>
    <t>Cystic fibrosis associated infections</t>
  </si>
  <si>
    <t>Intra-abdominal infections (cIAI)</t>
  </si>
  <si>
    <t>Complicated urinary tract infections (cUTI)</t>
  </si>
  <si>
    <t>Uncomplicated urinary tract infections (uUTI)</t>
  </si>
  <si>
    <t>Skin and Skin-structure infections (ABSSSI)</t>
  </si>
  <si>
    <t>Bloodstream infections</t>
  </si>
  <si>
    <t>Endocarditis</t>
  </si>
  <si>
    <t>Skeletal Infections</t>
  </si>
  <si>
    <t>Osteomyelitis</t>
  </si>
  <si>
    <t>Prosthetic Joint infections (PJI)</t>
  </si>
  <si>
    <t>C. difficile-associated disease</t>
  </si>
  <si>
    <t>Tuberculosis</t>
  </si>
  <si>
    <t>Secondary indication  [Other]</t>
  </si>
  <si>
    <t>Mode of action </t>
  </si>
  <si>
    <t>Mode of action (details)</t>
  </si>
  <si>
    <t>IV</t>
  </si>
  <si>
    <t>Oral</t>
  </si>
  <si>
    <t>Inhalation</t>
  </si>
  <si>
    <t>Topical</t>
  </si>
  <si>
    <t>Intramuscular</t>
  </si>
  <si>
    <t>Subcutaneous</t>
  </si>
  <si>
    <t>Absence of cross-resistance </t>
  </si>
  <si>
    <t>New chemical class </t>
  </si>
  <si>
    <t>New Target</t>
  </si>
  <si>
    <t>ABAC Therapeutics</t>
  </si>
  <si>
    <t>Spain</t>
  </si>
  <si>
    <t>Private company</t>
  </si>
  <si>
    <t>Micro (&lt;10 employees)</t>
  </si>
  <si>
    <t>ABAC-39877</t>
  </si>
  <si>
    <t>Preclinical candidate</t>
  </si>
  <si>
    <t>Small molecule - direct acting</t>
  </si>
  <si>
    <t>Single agent</t>
  </si>
  <si>
    <t>During symptomatic disease (therapeutic, curative, adjuvant)</t>
  </si>
  <si>
    <t>Inhibit/kill pathogen: Ability to act directly on pathogen with optimized efficacy, potency, sensitivity</t>
  </si>
  <si>
    <t>**</t>
  </si>
  <si>
    <t>Yes</t>
  </si>
  <si>
    <t>Not disclosed</t>
  </si>
  <si>
    <t>Undisclosed</t>
  </si>
  <si>
    <t>Yes - no approved antibacterial product in this chemical (or product) class</t>
  </si>
  <si>
    <t>Yes - no approved antibacterial product acts via this target</t>
  </si>
  <si>
    <t>ABAC-40244</t>
  </si>
  <si>
    <t>Lead optimization</t>
  </si>
  <si>
    <t>Unknown</t>
  </si>
  <si>
    <t>ABAC-40411</t>
  </si>
  <si>
    <t>India</t>
  </si>
  <si>
    <t>Biologic (Antibody or other biotherapeutic)</t>
  </si>
  <si>
    <t>Direct membrane effect</t>
  </si>
  <si>
    <t>United States of America</t>
  </si>
  <si>
    <t>Public company</t>
  </si>
  <si>
    <t>DNA replication/synthesis</t>
  </si>
  <si>
    <t>Adjutec Pharma AS</t>
  </si>
  <si>
    <t>Norway</t>
  </si>
  <si>
    <t>APC148</t>
  </si>
  <si>
    <t>IND-enabling studies on selected candidate(s)</t>
  </si>
  <si>
    <t>Combination with approved agent</t>
  </si>
  <si>
    <t>APC148 is a selective metallo-beta-lactamase inhibitor (MBLI) that will be administered together with broad-spectrum antibiotics to secure their efficacy in patients with Gram-negative infections</t>
  </si>
  <si>
    <t>Cell wall synthesis - BL and/or BLI</t>
  </si>
  <si>
    <t>Innovative Zn-chelator</t>
  </si>
  <si>
    <t>APC247</t>
  </si>
  <si>
    <t>APC247 is a broad-spectrum BLI</t>
  </si>
  <si>
    <t>Belgium</t>
  </si>
  <si>
    <t>Small (11-50 employees)</t>
  </si>
  <si>
    <t>Peptide - direct acting</t>
  </si>
  <si>
    <t>Other cellular function</t>
  </si>
  <si>
    <t>No</t>
  </si>
  <si>
    <t>Before symptomatic disease (decolonization, preventive)</t>
  </si>
  <si>
    <t>Netherlands</t>
  </si>
  <si>
    <t>Protein synthesis</t>
  </si>
  <si>
    <t>No - other approved antibacterial product in this chemical (or product) class</t>
  </si>
  <si>
    <t>Germany</t>
  </si>
  <si>
    <t>Medium (51-500 employees)</t>
  </si>
  <si>
    <t>Large molecule - direct acting</t>
  </si>
  <si>
    <t>Akthelia</t>
  </si>
  <si>
    <t>Iceland</t>
  </si>
  <si>
    <t>AKT-011</t>
  </si>
  <si>
    <t>Immunomodulators</t>
  </si>
  <si>
    <t>Prophylaxis for chemotherapy induced febrile neutropenia.</t>
  </si>
  <si>
    <t>Broad spectrum G+/G-</t>
  </si>
  <si>
    <t>Immunomodulation</t>
  </si>
  <si>
    <t>France</t>
  </si>
  <si>
    <t>Novel combination with unapproved agent</t>
  </si>
  <si>
    <t>United Kingdom</t>
  </si>
  <si>
    <t>Antabio</t>
  </si>
  <si>
    <t>Small molecule - indirect acting</t>
  </si>
  <si>
    <t>PEi (ANT3273)</t>
  </si>
  <si>
    <t>Pseudomonas elastase inhibitor</t>
  </si>
  <si>
    <t>Anti-virulence</t>
  </si>
  <si>
    <t>Inhibitor of Pseudomonas elastase (secreted virulence factor).  An alternative or adjunt to antibiotic treatment to reduce lung damage and inflammation in acute and chronic respiratory infections by P. aeruginosa</t>
  </si>
  <si>
    <t>Academic institution/university</t>
  </si>
  <si>
    <t>Large (&gt;501 employees)</t>
  </si>
  <si>
    <t>No - other approved antibacterial product acts via this target but this product has a distinct mode-of-action</t>
  </si>
  <si>
    <t>Arivin Therapeutics Oy</t>
  </si>
  <si>
    <t>Finland</t>
  </si>
  <si>
    <t>Viri-01</t>
  </si>
  <si>
    <t>Dual-acting anti-virulence therapy that target both defensive biofilms and offensive toxin virulence factors. The treatment is active against Top Priority carbapenem and third/fourth-generation cephalosporin-resistant Pseudomonas aeruginosa and Acinetobacter baumannii. Beam infection curve class from 3a to 5b</t>
  </si>
  <si>
    <t>Novel dual mechanism of action that involves binding to both homoserine lactones and lipopolysaccharides simultaneously; key virulence factors in Gram-negative pathogens.The binding of homoserine lactones and lipopolysaccharides also sequesters their direct effects as toxins on eukatryotic membranes, neutralizing key tools that promote bacterial colonization and impede immune defenses, both in vitro and in vivo.</t>
  </si>
  <si>
    <t>ArrePath</t>
  </si>
  <si>
    <t>AP-001</t>
  </si>
  <si>
    <t>Assuré Medical</t>
  </si>
  <si>
    <t>Ireland</t>
  </si>
  <si>
    <t>Sol-UTI</t>
  </si>
  <si>
    <t>Decolonization agents</t>
  </si>
  <si>
    <t>Prophylactic intraurethral  gel</t>
  </si>
  <si>
    <t>Prevention of retrograde bacterial motility in the urethra</t>
  </si>
  <si>
    <t>Intraurethral</t>
  </si>
  <si>
    <t>Basilea Pharmaceutica Int. Ltd, Allschwil</t>
  </si>
  <si>
    <t>Switzerland</t>
  </si>
  <si>
    <t>Cell wall synthesis - Other</t>
  </si>
  <si>
    <t>Central metabolism</t>
  </si>
  <si>
    <t>Novel target</t>
  </si>
  <si>
    <t>Repurposed (non-antibiotics)</t>
  </si>
  <si>
    <t>Bacteriophage/Bacteriophage products</t>
  </si>
  <si>
    <t>Austria</t>
  </si>
  <si>
    <t>BioVersys</t>
  </si>
  <si>
    <t>BV500</t>
  </si>
  <si>
    <t xml:space="preserve">Novel small-molecule addressing a validated target, inhibiting DNA-dependent RNA polymerase activity against non-tubuculosis mycobacterium (NTMs). </t>
  </si>
  <si>
    <t xml:space="preserve">NTMs including M. abscessus and M. avium </t>
  </si>
  <si>
    <t>RNA synthesis</t>
  </si>
  <si>
    <t>Inhibition of DNA-dependent RNA polymerase</t>
  </si>
  <si>
    <t>No - other approved antibacterial product acts via this target</t>
  </si>
  <si>
    <t>BV200</t>
  </si>
  <si>
    <t xml:space="preserve">Novel class of small-molecule inhibitors targeting a key regulator of virulence and toxin expression in Staphylococcus aureus (AgrA). This approach opens the door for a novel paradigm shifting opportunity for disease-modifying therapies for severe bacterial infections. Disarming, not directly killing bacteria, to improve patient outcomes by preventing disease progression, dissemination and organ damage. </t>
  </si>
  <si>
    <t>Targeting transcriptional regulation involved in toxin and virulence expression (AgrA)</t>
  </si>
  <si>
    <t>Large molecule - indirect acting</t>
  </si>
  <si>
    <t>Centauri Therapeutics</t>
  </si>
  <si>
    <t>ABX01</t>
  </si>
  <si>
    <t>Broad spectrum Gram-negative</t>
  </si>
  <si>
    <t>Has two distinct components bound by a proprietary linker: one end binds a cell-surface target on the pathogen whereas the other end presents specific epitopes that attach to the circulating antibodies.</t>
  </si>
  <si>
    <t>ABX02</t>
  </si>
  <si>
    <t>Has two distinct parts: one end binds a cell-surface target on the pathogen whereas the other end presents specific epitopes that attach to the circulating antibodies.</t>
  </si>
  <si>
    <t>Australia</t>
  </si>
  <si>
    <t>CZ-02</t>
  </si>
  <si>
    <t>Debiopharm International</t>
  </si>
  <si>
    <t>Debio 1453</t>
  </si>
  <si>
    <t>C. trachomatis</t>
  </si>
  <si>
    <t>FabI inhibitor</t>
  </si>
  <si>
    <t>discoveric bio beta</t>
  </si>
  <si>
    <t>NIDB-3001</t>
  </si>
  <si>
    <t>Direct acting, bactericidal antibody</t>
  </si>
  <si>
    <t>NIDB-3002</t>
  </si>
  <si>
    <t>Pakistan</t>
  </si>
  <si>
    <t>Non-profit organization</t>
  </si>
  <si>
    <t>Ebright Laboratory, Waksman Institute, Rutgers University</t>
  </si>
  <si>
    <t>Epynext Therapeutics</t>
  </si>
  <si>
    <t>EPY-001</t>
  </si>
  <si>
    <t>Monoclonal antibody targeting the porine OprF of Pseudomonas aeruginosa</t>
  </si>
  <si>
    <t>Italy</t>
  </si>
  <si>
    <t>IND submitted (ready for commencement of human testing)</t>
  </si>
  <si>
    <t>Repurposed (formulation)</t>
  </si>
  <si>
    <t>Helmholtz Centre for Infection Research</t>
  </si>
  <si>
    <t>Darobactin</t>
  </si>
  <si>
    <t>Immunethep</t>
  </si>
  <si>
    <t>Portugal</t>
  </si>
  <si>
    <t>UNImAb</t>
  </si>
  <si>
    <t>Antibody that targets bGAPDH to block the imunomodulatory mechanism used by different bacteria to avoid our immune system</t>
  </si>
  <si>
    <t>Neutralizes the extracellular bacterial GAPDH</t>
  </si>
  <si>
    <t>Infex Therapeutics</t>
  </si>
  <si>
    <t>MET-X</t>
  </si>
  <si>
    <t>Metallo beta-lactamase inhibitor in combination with meropenem</t>
  </si>
  <si>
    <t>Inhibitor of metallo beta-lactamases</t>
  </si>
  <si>
    <t>VAP-X</t>
  </si>
  <si>
    <t>GON-X</t>
  </si>
  <si>
    <t>RDX-02</t>
  </si>
  <si>
    <t>Broad-spectrum G+/G-</t>
  </si>
  <si>
    <t>yes</t>
  </si>
  <si>
    <t>Israel</t>
  </si>
  <si>
    <t>Mutabilis</t>
  </si>
  <si>
    <t>EBL-1463</t>
  </si>
  <si>
    <t>NCL195</t>
  </si>
  <si>
    <t>Nexbiome</t>
  </si>
  <si>
    <t>NIN-2101</t>
  </si>
  <si>
    <t>NIN-2101 is a new chemical entity belonging to a new antibiotics family with a potential of activity on several type of MDR pathogens</t>
  </si>
  <si>
    <t>Microbiome modifying agents</t>
  </si>
  <si>
    <t>Northern Antibiotics</t>
  </si>
  <si>
    <t>NAB739</t>
  </si>
  <si>
    <t>NAB815</t>
  </si>
  <si>
    <t>Olgram</t>
  </si>
  <si>
    <t>Omnix Medical</t>
  </si>
  <si>
    <t>OMN51</t>
  </si>
  <si>
    <t>Bactericidal -membrane disruption</t>
  </si>
  <si>
    <t>OMN71</t>
  </si>
  <si>
    <t>membrane disruption</t>
  </si>
  <si>
    <t>Osta Therapeutics</t>
  </si>
  <si>
    <t>Osta 27</t>
  </si>
  <si>
    <t>activable drug by the pathogen itself</t>
  </si>
  <si>
    <t>PP 1493 - PP 1815</t>
  </si>
  <si>
    <t>PP 970 - PP 1002 -  PP 1151 - PP 2000</t>
  </si>
  <si>
    <t>Local via catheter</t>
  </si>
  <si>
    <t>PP 1450 - PP 1777 - PP 1797 - PP 1792</t>
  </si>
  <si>
    <t>Nucleic acid based product</t>
  </si>
  <si>
    <t>QureTech Bio</t>
  </si>
  <si>
    <t>Sweden</t>
  </si>
  <si>
    <t>ring-fused 2-pyridone</t>
  </si>
  <si>
    <t>GmP</t>
  </si>
  <si>
    <t>MTI</t>
  </si>
  <si>
    <t>Interferes with the red-ox system of Mycobacterium tuberculosis with the consequence that resistance to Isoniazid (INH) is outmaneuvered</t>
  </si>
  <si>
    <t>Selmod</t>
  </si>
  <si>
    <t>Sequella, Inc.</t>
  </si>
  <si>
    <t>SQ609</t>
  </si>
  <si>
    <t>Denmark</t>
  </si>
  <si>
    <t>Survivx</t>
  </si>
  <si>
    <t>SUR-101</t>
  </si>
  <si>
    <t>TaBrix</t>
  </si>
  <si>
    <t>anti-virulence agents</t>
  </si>
  <si>
    <t>inhibitors of secreted virulence factros (phosphatases), increases intracellular killing and antibiotic efficacy. Demonstrated efficacy in vivo</t>
  </si>
  <si>
    <t>potential for IV</t>
  </si>
  <si>
    <t>Thioredoxin Systems AB</t>
  </si>
  <si>
    <t>Private Company</t>
  </si>
  <si>
    <t>EbsArgent</t>
  </si>
  <si>
    <t xml:space="preserve">EbsArgent® is a patented compound consisting of ebselen and silver ions that demonstrates exceptional synergistic bactericidal activity against a broad spectrum of bacteria, without causing harm to mammals. Ebselen, a small selenium-containing molecule, has been evaluated in several clinical trials for the treatment of various diseases such as brain ischemia and stroke, critical illness, and hearing loss. Its beneficial effects are due to its ability to pass through the blood-brain barrier and act as an efficient antioxidant in mammalian cells, catalytically propelled by the mammalian thioredoxin and glutathione systems. It's important to note that ebselen is approved for use in phase 3 clinical trials with oral administration and lacks any known toxic side effects at therapeutic doses. </t>
  </si>
  <si>
    <t>Ebselen has shown to act as a potent inhibitor of the bacterial Thioredoxin reductase, altering the bacterial redox homeostasis by increasing the production of ROS. Silver, on the other hand, has long been known for its antimicrobial properties and is thought to work by disrupting bacterial membranes and inhibiting essential cellular functions. When used in combination with Ebselen, silver enhances the antibacterial effects of Ebselen by further damaging bacterial membranes and interfering with bacterial metabolism.</t>
  </si>
  <si>
    <t>Ultupharma AB</t>
  </si>
  <si>
    <t>ULT3</t>
  </si>
  <si>
    <t>Details are not known</t>
  </si>
  <si>
    <t>Prophylactic in surgery</t>
  </si>
  <si>
    <t>ULT2A</t>
  </si>
  <si>
    <t>Interfers with thymidine biosynthesis on three different levels, and has direct effect on DNA synthesis</t>
  </si>
  <si>
    <t>ULT2B</t>
  </si>
  <si>
    <t>Yersinia pestis</t>
  </si>
  <si>
    <t>ULT2C</t>
  </si>
  <si>
    <t>ULT1</t>
  </si>
  <si>
    <t>New antibacterial agent</t>
  </si>
  <si>
    <t>Not known</t>
  </si>
  <si>
    <t>Disperazol</t>
  </si>
  <si>
    <t>Vibiosphen</t>
  </si>
  <si>
    <t xml:space="preserve">VIKYNG </t>
  </si>
  <si>
    <t xml:space="preserve">Polypeptoids - polymeric analogs of AMP </t>
  </si>
  <si>
    <t>Enterobacter spp. (carbapenem-resistant)</t>
  </si>
  <si>
    <t>Enterobacter spp. (3G cephalosporin-resistant)</t>
  </si>
  <si>
    <t>Other Enterobacterales (carbapenem-resistant)</t>
  </si>
  <si>
    <t>Broad spectrum G-</t>
  </si>
  <si>
    <t>Induction of innate immune factors, including host defense peptides and proteins, tight junctions</t>
  </si>
  <si>
    <t>Bronchiectasis, Asthma, COPD</t>
  </si>
  <si>
    <t>Viri-2425</t>
  </si>
  <si>
    <t>Small molecule inhibitor of novel Gram-negative-specific target</t>
  </si>
  <si>
    <t>AUROBAC THERAPEUTICS</t>
  </si>
  <si>
    <t>ATX401</t>
  </si>
  <si>
    <t>Engineered lysin with potent in vitro activity against multiple clinically relevant Gram-negative bacteria.</t>
  </si>
  <si>
    <t>S. maltophilia</t>
  </si>
  <si>
    <t>Membrane disruption and cell wall degradation</t>
  </si>
  <si>
    <t>Novel target  (LptA inhibitor)</t>
  </si>
  <si>
    <t>Capretto</t>
  </si>
  <si>
    <t>Womens Health</t>
  </si>
  <si>
    <t>After infection (prevent relapse-recurrence)</t>
  </si>
  <si>
    <t>Monocaprin is a 1-monoglyceride of capric acid that has antimicrobial activity against enveloped viruses, certain bacteria, and the yeast Candida albicans. This product is a vaginal gel and a vagitorie.</t>
  </si>
  <si>
    <t>vaginal</t>
  </si>
  <si>
    <t>Skin product</t>
  </si>
  <si>
    <t>Monocaprin is a 1-monoglyceride of capric acid that has antimicrobial activity against enveloped viruses, certain bacteria, and the yeast Candida albicans. This product is a skin procuct.</t>
  </si>
  <si>
    <t>New class (pyrido-enamide),  novel mechanism of action, small molecule. Active 
against Neisseria gonorrhoeae</t>
  </si>
  <si>
    <t>Disperazol Pharma ApS</t>
  </si>
  <si>
    <t>Prevents biofilm formation</t>
  </si>
  <si>
    <t>Activates Phosphodiesterases to maintain  the c-di-GMP level that dictate motile, single cell physiological and prevents (sessile) biofilm development</t>
  </si>
  <si>
    <t>Dismantles mature biofilms</t>
  </si>
  <si>
    <t>Activates Phosphodiesterases to reduce c-di-GMP and activate physiological and genetic programmes to accomplice biofilm dismantling</t>
  </si>
  <si>
    <t>Granulytics</t>
  </si>
  <si>
    <t>AMP with lipid directly acting on the bacterial membrane</t>
  </si>
  <si>
    <t>Not known yet</t>
  </si>
  <si>
    <t xml:space="preserve">Membrane disruption </t>
  </si>
  <si>
    <t>P. aeruginosa-specific antivirulence inhibitor</t>
  </si>
  <si>
    <t>Novel small molecule targetting N. gonorrhoeae</t>
  </si>
  <si>
    <t>NanoReviv</t>
  </si>
  <si>
    <t>Staph-EX</t>
  </si>
  <si>
    <t>Staph-EX is a reformulated daptomycin in a gel and is distributed between the gel and lipid nanocapsules (LNC) dispersed in the gel, ensuring both immediate and sustained release of the drug lasting over at least two weeks.</t>
  </si>
  <si>
    <t>Corynebacterium jeikeium, Enterococcus faecalis &amp; Enterococcus faecium (vancomycin-susceptible isolates)</t>
  </si>
  <si>
    <t>Daptomycin has a unique mechanism of action involving a calcium-dependent dissipation of membrane potential leading to the release of intracellular ions from the cell and bacteria death by nhibition of cell-wall synthesis, depolarization, inhibition of the enzymes involved in bacterial DNA</t>
  </si>
  <si>
    <t>Improved derivatives of polymyxin B</t>
  </si>
  <si>
    <t>OL2001</t>
  </si>
  <si>
    <t>OL2002</t>
  </si>
  <si>
    <t>inactivating Ftsz protein</t>
  </si>
  <si>
    <t>Phaxiam</t>
  </si>
  <si>
    <t>Combination of  anti-S.aureus phages</t>
  </si>
  <si>
    <t>Combination of  anti-E.coli phages</t>
  </si>
  <si>
    <t>nebulisation</t>
  </si>
  <si>
    <t xml:space="preserve"> C. diff, S. pyogenes, E. faecalis; S. epidermidis</t>
  </si>
  <si>
    <t>Santero Therapeutics</t>
  </si>
  <si>
    <t>SAN-Sa1</t>
  </si>
  <si>
    <t>slm 300</t>
  </si>
  <si>
    <t>adjuvant immunomodulatory therapy to revers immune paralysis in sepsis and therapy to reduce secondary infections and improve survivval after major surgery and trauma.</t>
  </si>
  <si>
    <t>immune-oncology</t>
  </si>
  <si>
    <t>reversal of immuneparalysis in, amongst others, sepsis</t>
  </si>
  <si>
    <t>NTM, and potentially many other pathogens that have conserved target and pathways (most in WHO pirority list, ESKAPE); Proidencia stuartii</t>
  </si>
  <si>
    <t>potentially applicable to other infections where target is conserved, including fungal diseases</t>
  </si>
  <si>
    <t>Inhibits secreted phosphatase that impairs phagolysosomal fusion and bacterial destruction. Inhibition increases lysosomal delivery and intracellular killing. Efficacy shown in vivo as single agent ofr TB and M.avium infections</t>
  </si>
  <si>
    <t>An antibacterial cyclic lipodepsipeptide, but has also the ability to activate old antibiotics with resistance problems.</t>
  </si>
  <si>
    <t>Ziduvudine + trimethoprim + uridine</t>
  </si>
  <si>
    <t>Helicobacter pylori, Staph. epidermis, Micrococcus luteus</t>
  </si>
  <si>
    <t>leishmaniasis, gastric cancer prophylaxis by erradication of H. pylori</t>
  </si>
  <si>
    <t>Ziduvudine + iclaprim + uridine</t>
  </si>
  <si>
    <t>5-fluorodeoxyuridine + trimethoprim + uridine</t>
  </si>
  <si>
    <t>Helicobacter pylori, Staph. epidermis, Micrococcus luteus, Bacillus anthracis</t>
  </si>
  <si>
    <t>gastric cancer prophylaxis by erradication of H. pylori</t>
  </si>
  <si>
    <t>Curza, Inc</t>
  </si>
  <si>
    <t>Global fund</t>
  </si>
  <si>
    <t>Not yet decided</t>
  </si>
  <si>
    <t>PHIOGEN</t>
  </si>
  <si>
    <t>PHI-UI-01</t>
  </si>
  <si>
    <t>New chemical or biological agent</t>
  </si>
  <si>
    <t>PHIOGEN has developed a world-first biotechnology platform designed to generate next-generation live biotherapeutics (LBPs) to tackle the global threat of drug-resistant and recurrent bacterial infections. Our lead product, PHI-UI-01 is unlike any other biotherapeutic that not only kills the active infection, but simultaneously induces an immune response against the infecting bacterium; warranting a new class of medicine as a therapeutic-preventative dual-action immunizing therapeutic.</t>
  </si>
  <si>
    <t>Pepsana Bio, Inc</t>
  </si>
  <si>
    <t>PEP-11</t>
  </si>
  <si>
    <t>Apoptosis targeting</t>
  </si>
  <si>
    <t>Arylmyxopyronin APY409</t>
  </si>
  <si>
    <t xml:space="preserve">Myxopyronins inhibit bacterial RNA polymerase through a new binding site and mechanism and exhibit no cross-resistance with current antibacterial drugs.
We have identified novel orally available myxopyronins--APYs--that exhibit potent in vitro activity against the full set of Gram-positive bacterial pathogens and fastidious Gram-negative bacterial pathogens--including drug-resistant and multi-drug-resistant strains--relevant to lower-respiratory-tract and skin-and-soft-tissue infections.
Our current APY lead exhibits median MICs (MIC50s) of 0.20 g/ml against Staphylococcus spp. MSSA, MRSA, VRSA, and MDR; 0.20 ug/ml against Streptococcus spp. SPN, Group-A, Group-B, DR, and MDR; and 0.39 ug/ml against Enterococcus spp. VSE, VRE, and MDR; exhibits MICs of 0.002-0.39 ug/ml against Haemophilus, Moraxella, Legionella, Chlamydia, and Mycoplasma; and exhibits potent in vivo efficacy in mouse MRSA lung infection (ED = 25 mg/kg PO) and mouse MRSA thigh infection (ED = 50 mg/kg PO). 
Our current APY lead exhibits in vitro coverage and potency superior to the current IV-only drugs vancomycin and daptomycin and the current oral drug linezolid, and exhibits in vivo efficacy comparable to linezolid. 
We currently are performing candidate selection and de-risking for APYs (lead optimization, large-panel antibacterial susceptibility studies, resistance-development studies, mouse MRSA infection studies, ADME, PK, PK/PD driver, toxicology, process chemistry, and pre-formulation development).
</t>
  </si>
  <si>
    <t>Nalpha-aroyl-N-aryl-phenylalaninamides (AAPs)</t>
  </si>
  <si>
    <t>AAPs are novel orally available small molecules that inhibit mycobacterial RNA polymerase through a novel binding site and novel mechanism.
AAPs exhibit potent in vitro antibacterial activity against Mycobacterium tuberculosis and non-tuberculous Mycobacteria, including Rif-resistant, MDR, and XDR strains.
AAPs exhibit potent in vivo efficacy in mouse Mycobacterium tuberculosis acute and chronic infection models.</t>
  </si>
  <si>
    <t>RifaAAPs</t>
  </si>
  <si>
    <t>RifaAAPs are novel dual‐targeted rifampin‐AAP conjugates, "comprising the core pharmacophore of rifampin (Rif; first‐line anti‐TB drug that binds to the
mycobacterial RNA polymerase active center and sterically blocks RNA synthesis) covalently linked to an Nα‐aroyl‐Naryl‐phenylalaninamide (AAP; synthetic anti‐TB agent that binds to a different site on mycobacterial RNA polymerase and allosterically blocks RNA synthesis).
RifaAAPs inhibit mycobacterial RNA polymerase through two different binding sites (the Rif and AAP binding sites) and two different mechanisms (the Rif and AAP mechanisms). As a result, RifaAAPs are able to overcome Rif‐resistance (by inhibiting through RNA polymerase through the AAP binding site and mechanism) and are able to overcome to AAP‐resistance (by inhibiting RNA polymerase through the Rif binding site and mechanism). As a
further result, RifaAAPs exhibit much lower‐‐orders of magnitude lower‐‐‐resistance emergence than Rif and AAP (with RifaAAP‐resistance requiring a rare double mutational hit that alters both the Rif site and the AAP site, in contrast to Rif-resistance and AAP‐resistance, each of which requires only a single mutational hit that alters the Rif site or the AAP site).</t>
  </si>
  <si>
    <t>SQ109</t>
  </si>
  <si>
    <t>SQ109, a novel safe and effective ethylene diamine</t>
  </si>
  <si>
    <t>SQ609 is a novel dipiperidine in development for tuberculosis, specifically TB meningitis since it is also a potent antiinflammatory agent</t>
  </si>
  <si>
    <t>sutezolid</t>
  </si>
  <si>
    <t>Sutezolid is in clinical development (Phase 2) for tuberculosis, but also has activity on MRSA and VRE</t>
  </si>
  <si>
    <t>University of Turku, Institute of Biomedicine</t>
  </si>
  <si>
    <t>Activation of the self-toxigenic bacterial enzymes</t>
  </si>
  <si>
    <t>focus is on bacterial toxin-antitoxin systems, goal is to activate the bactericidal activity of the toxin</t>
  </si>
  <si>
    <t>2G-DAB</t>
  </si>
  <si>
    <t>Acurx Pharmaceuticals, Inc</t>
  </si>
  <si>
    <t>Systemic DNA polymerase IIIC Inhibitor program</t>
  </si>
  <si>
    <t>Gram Positive Selective Spectrum (GPSS) antibiotics targeting DNA polymerase IIIC in
low G + C pathogens</t>
  </si>
  <si>
    <t>Atterx Biotherapeutics</t>
  </si>
  <si>
    <t>GN-4474</t>
  </si>
  <si>
    <t>GN-4474 was developed for the treatment of Gram-negative bacteria. The product has been effective against all Gram negative bacteria tested and was designed to prevent the development of resistance; in fact, no GN-4474 resistant bacterium has ever been found and resistance to GN-4474 has never developed in the laboratory. GN-4474 is a stable, freeze-dried biologic that is re-suspended with water when needed and applied topically. The most important component of GN-4474 is a highly engineered bacterium that was designed by Atterx. The GN-4474 bacterium was engineered to be completely harmless to patients and is unable to survive in the environment; however, using our proprietary technology, GN-4474 will destroy any Gram-negative bacterium with which it comes into contact.</t>
  </si>
  <si>
    <t>C-1205</t>
  </si>
  <si>
    <t>C-1205 is a bacterial interference technology for the prevention of UTI. C-1205 is a lyophilized product that is re-suspended with water at point-of-use. The resulting bacteria-containing gel is used as a lubricant for catheter insertion and introduces harmless bacteria into the bladder. The therapy has the ability to significantly reduce the incidence of UTIs in catheterized patients. Atterx’s technology involves the introduction of harmless bacteria into the bladder, which then protects the patient from infections from pathogenic bacteria. Clinical trials using catheters coated with non-virulent Escherichia coli demonstrate the ability to establish bladder colonization and the significant reduction in UTIs in these patients.</t>
  </si>
  <si>
    <t>OMN51 is an antimicrobial peptide targeting MDR P. aeruginosa in patients with chronic infections such as Cystic Fibrosis patients. OMN51 has a low propensity for resistance development</t>
  </si>
  <si>
    <t>OMN71 is an antimicrobial peptide active against MDR bacteria such as S. aureus and Salmonella species</t>
  </si>
  <si>
    <t>Theralia</t>
  </si>
  <si>
    <t>TOUCAN-MRSA</t>
  </si>
  <si>
    <t>Oligonucleotide prodrug activated by S. aureus nuclease enzymes in the infection area and delivers antibacterial small molecules (e.g., nucleoside analogues)</t>
  </si>
  <si>
    <t>Neoculi Pty Ltd</t>
  </si>
  <si>
    <t>Virtual Startup Pharma drug discovery and development programme to find a novel mode a action chemical entity with activity against one or more bacterial priority pathogens. Working with selected university groups on synthesis, microbiology, pharmacology and pharmaceutical characterisation.</t>
  </si>
  <si>
    <t>Kinnear Pharma</t>
  </si>
  <si>
    <t>CSA-131</t>
  </si>
  <si>
    <t>Developing inhaled drug for Cystic Fibrosis</t>
  </si>
  <si>
    <t>Cūrza is developing a new class of broad-spectrum antibiotics, focused on multidrug-resistant Gram-negative pathogens. The CZ-02 program is directed towards compounds that bind to a unique site on the bacterial ribosome that is not targeted by approved antibiotics and have not encountered cross-resistance to other antibiotics used clinically.</t>
  </si>
  <si>
    <t>Oppilotech Ltd</t>
  </si>
  <si>
    <t>United Kingdom of Great Britain and Northern Ireland</t>
  </si>
  <si>
    <t>OPT200</t>
  </si>
  <si>
    <t>Novel target derived from biochemical modelling, novel chemical entity, Lipid A biosynthesis inhibitor.</t>
  </si>
  <si>
    <t>Helmholtz Institute for Pharmaceutical Research Saarland (HIPS) - Helmholtz Centre for Infection Research (HZI)</t>
  </si>
  <si>
    <t>At HIPS/HZI, we are working on the development of non-natural darobactins. We have optimized the natural product darobactin A via biosynthetic pathway engineering to current lead D22, which is characterized by broad-spectrum anti-Gram-negative activity and in vivo efficacy in various infection models.</t>
  </si>
  <si>
    <t>Kalinga Institute of Industrial Technology (KIIT) Deemed to be University</t>
  </si>
  <si>
    <t>PMB-TCL</t>
  </si>
  <si>
    <t>Polymyxin B and colistin are considered last resort therapies in multidrug-resistant Gram-negative bacterial infections especially in ICU pateints. However, these last-resort antibacterials are becoming ineffective in colistin-resistant pathogens. Using a set of standard in vitro assays, we have demonstrated the efficacy of a combination of polymyxin B and triclosan in clinical isolates of multidrug-resistant bacterial pathogens. Encouraging results of in vitro assays led us to advance this pipeline using in vivo assays on animal models to evaluate the efficacy and safety of the combination. We are conducting preclinical assays to proceed with this combination therapy pipeline.</t>
  </si>
  <si>
    <t>HIPS-7178</t>
  </si>
  <si>
    <t>Our product is a highly potent inhibitor of Pseudomonas aeruginosa elastase (LasB), showing excellent in vitro ADMET properties. When combined with a standard-of-care antibiotic and administered topically to the eyes, our compound leads to significant therapeutic effects in mice suffering from Pseudomonas keratitis.</t>
  </si>
  <si>
    <t>University Hospital Bonn, Institute for Medical Microbiology, Immunology and Parasitology</t>
  </si>
  <si>
    <t>Corallopyronin A (PubChem CID: 136192878)</t>
  </si>
  <si>
    <t>Natural product being expressed heterologously by Myxococcus xanthus that inhibits bacterial DNA-dependent RNA polymerase by binding the switch region and preventing entrance/exit of the DNA template. Active against rifampicin-resistant bacteria.
Primary indication is to treat filarial nematode infections using the anti-wolbachial treatment model. Secondary indications being investigated are Staphylococcus spp., Neisseria gonorrhoeae, and CAPB infections.</t>
  </si>
  <si>
    <t>H052</t>
  </si>
  <si>
    <t>Small molecule inhibitors of alpha-hemolysin for the treatment of S. aureus lung infections</t>
  </si>
  <si>
    <t>AGA Nanotech ltd</t>
  </si>
  <si>
    <t>Battlestar</t>
  </si>
  <si>
    <t>Battlestar is a first-in-class antimicrobial delivery system that safely and stably releases oxidative biocides—peracetic acid and hydrogen peroxide—directly at the site of infection focussing on biofilm-associated infections. Battlestar balances effective broad spectrum, antimicrobial activity with low cytotoxicity to foster an environment conducive to repair. Traditional antiseptic treatments often fail to meet this dual challenge, leading to ineffective infection control or impaired/damage tissue. Using PLGA, a biodegradable FDA/EMA approved polymer with chemical precursors/donors of TAED and Sodium percarbonate, we can generate 50-100 ppm of peracetic acid and hydrogen peroxide in situ for topical and system application.</t>
  </si>
  <si>
    <t>ARIVA Med</t>
  </si>
  <si>
    <t>Epimutilins</t>
  </si>
  <si>
    <t>The epimutilins, with AR-7732 (NAB-07732) as the selected lead, are a novel class of antibacterials related to pleuromutilins with unique additional structure modifications, target binding sites and improved pharmacological properties over conventional pleuromutilins. Epimutilins demonstrate potent antibacterial activity against a broad range of antimicrobial-resistant (AMR) Gram-positive, fastidious Gram-negative and atypical bacterial pathogens including 11 of the WHO &amp; CDC’s top priority pathogens and biothreat organisms. Thus epimutilins provide the opportunity for the treatment of a variety of indications e.g. bacterial pneumonia, ABSSSI, STI, neglected diseases, biodefense indications and others.</t>
  </si>
  <si>
    <t>AR-2126</t>
  </si>
  <si>
    <t>AR-2126 and its back-up candidates are novel siderophore-cephalosporins with potent activity against Pseudomonas aeruginosa and Acinetobacter baumannii.</t>
  </si>
  <si>
    <t>AR-7013</t>
  </si>
  <si>
    <t>AR-7013 is a pleuromutilin for topical treatment of dermal and ocular infections.</t>
  </si>
  <si>
    <t>Chlorotonil / Dehalogenil</t>
  </si>
  <si>
    <t>Chlorotonils are a natural compound scaffold with fast-acting, highly potent activity against Gram-positive pathogens including drug-resistant isolates. Semisynthetic optimization yielded the current frontrunner dehalogenil with superior physicochemical and safety properties.</t>
  </si>
  <si>
    <t>CIPLA</t>
  </si>
  <si>
    <t>Plazomicin</t>
  </si>
  <si>
    <t>Universidad de Chile</t>
  </si>
  <si>
    <t>Chile</t>
  </si>
  <si>
    <t>pyrimidoisoquinolinquinones</t>
  </si>
  <si>
    <t>It is a synthetic chemical compound, structurally different from all currently used clinical antibiotics.</t>
  </si>
  <si>
    <t>Broad Spectrum</t>
  </si>
  <si>
    <t>Systematic infections in ICU patients</t>
  </si>
  <si>
    <t>Pseudomonas keratitis</t>
  </si>
  <si>
    <t>Filarial nematode infections</t>
  </si>
  <si>
    <t>Non-tuberculous Mycobacterial infections</t>
  </si>
  <si>
    <t>H. pylori</t>
  </si>
  <si>
    <t>African Sleeping Sickness</t>
  </si>
  <si>
    <t>Anthrax</t>
  </si>
  <si>
    <t>biofilm related medical device hospital acquired infections</t>
  </si>
  <si>
    <t>Systematic Gram negative bacterial infections in ICU patients</t>
  </si>
  <si>
    <t>Atopic Dermatitis</t>
  </si>
  <si>
    <t>effective against biofilm associated infections</t>
  </si>
  <si>
    <t>ocular infections, trachoma, nasal decolonization of S. aureus</t>
  </si>
  <si>
    <t>We believe it is direct lytic action against infecting bacterium and phage reproduction while simultaneously stimulation of immune system.</t>
  </si>
  <si>
    <t>PS targeting</t>
  </si>
  <si>
    <t>Compounds of the project target bacterial RNA polymerase through a novel binding site and a novel mechanism. Mutations that alter the binding site confer resistance. All mutations that confer resistance also confer severe fitness penalties.</t>
  </si>
  <si>
    <t>Compounds of the project target Mycobacterial RNA polymerase through a novel binding site and a novel mechanism.</t>
  </si>
  <si>
    <t>Three MOA: inhiition of cell wall (M. tuberculosis) + colapse of protein motive force (reduction of ATP formation) + inhibition of respiration (Men A and G)</t>
  </si>
  <si>
    <t>cell wall inhibition by an action entirely different than SQ109, ethambutol, isoniazid</t>
  </si>
  <si>
    <t>mode of action is via depletion of intrabacterial NAD+, and thereby via shutdown of bacterial metabolism</t>
  </si>
  <si>
    <t>PBP inhibitor</t>
  </si>
  <si>
    <t>MOA has been clinically validated in companion program using ibezapolstat for treatment of C. difficile Infection</t>
  </si>
  <si>
    <t>GN-4474 consists of a live, attenuated bacterial cell donor derived from Escherichia coli K-12, which contains a plasmid encoding for bactericidal proteins. GN-4474 utilizes the natural process of bacterial conjugation to transmit the bactericidal plasmid to recipient bacteria, resulting in the death of Gram-negative pathogenic bacteria.</t>
  </si>
  <si>
    <t>After the targeted delivery of nucleoside analogue, it is internalized by S. aureus and inhibits nucleic acid synthesis via inhibition of thymidylate synthase.</t>
  </si>
  <si>
    <t>Specific site of action is not known but appears to reside in the bacterial cell membrane</t>
  </si>
  <si>
    <t>mimics MOA of antimicrobial peptides</t>
  </si>
  <si>
    <t>selective inhibition of the bacterial ribosome P-site</t>
  </si>
  <si>
    <t>Lipid A/Cell Membrane Biogenesis biosynthesis inhibitor</t>
  </si>
  <si>
    <t>Darobactins target BamA, a translocator/chaperone protein in the outer membrane.</t>
  </si>
  <si>
    <t>Triclosan inhibit the fatty acid biosynthesis pathway that is responsible for membrane components. Thus combination of triclosan and polymyxin B synergistically potentiate the membrane lysis.</t>
  </si>
  <si>
    <t>Inhibition of the extracellular metalloprotease LasB</t>
  </si>
  <si>
    <t>Compound binds the switch region, blocking entrance/exit of the DNA template. Compound is active against rifampicin-resistant bacteria; no cross-resistance.</t>
  </si>
  <si>
    <t>Pathoblocker: Inhibitor of staphylococcal alpha-toxin</t>
  </si>
  <si>
    <t>Oxidative biocides such as PAA and H2O2 have multiple cellular targets, disrupting essential cellular components in bacterial, viral and fungal organisms. They do not have a single mode of action, which reduced the likelihood of resistance emerging, this combined with PAA and H2O2 working synergistically has meant the emergence of resistance emerging to these biocides is extremely low. PAA functions by oxidizing key microbial structures: Protein Denaturation: PAA reacts with and denatures proteins, disrupting enzyme activity and cell membrane integrity. Cell Membrane Peroxidation: It oxidizes the lipids in microbial membranes, leading to loss of membrane function and permeability. DNA Damage: PAA can penetrate cells and oxidize nucleic acids, leading to impaired replication and cell death. This broad-spectrum activity is effective against bacteria, viruses, fungi, and spores. H₂O₂ exerts its antimicrobial action by producing reactive oxygen species (ROS): Oxidative Stress: ROS, such as hydroxyl radicals, cause oxidative damage to proteins, lipids, and DNA. Cell Membrane Disruption: H₂O₂ can damage the cell membrane and cell wall, leading to leakage of cellular contents. Enzyme Inhibition: H₂O₂ inhibits vital enzymes by oxidizing sulfhydryl groups in proteins, disrupting cellular metabolism. The challenge has been to stably and safely deliver PAA and H2O2 as a near neutral pH, which we have achieved with Battlestar.</t>
  </si>
  <si>
    <t>Epimutilins inhibit bacterial protein synthesis by binding to the A- and P-sites of the conserved peptidyltransferase center.</t>
  </si>
  <si>
    <t>AR-2126 is a siderophore cephalosporin that exploits the Gram-negative mechanism of iron-uptake. AR-2126 bind ferric iron and is actively transported through the outer membrane into the periplasmic space where it binds to PBPs and disrupts cell wall synthesis.</t>
  </si>
  <si>
    <t>AR-7013 is a pleuromutilin derivative and inhibits bacterial protein synthesis through binding to the peptidyltransferase center.</t>
  </si>
  <si>
    <t>Gel on catheter</t>
  </si>
  <si>
    <t>Mycobacterium avium, Mycobacterium abscessus</t>
  </si>
  <si>
    <t>macrolide-resistant, Helicobacter pylori</t>
  </si>
  <si>
    <t>Bacillus anthracis; including ciprofloxacin-resistant strains</t>
  </si>
  <si>
    <t xml:space="preserve"> colistin resistant A. baumanii, Pseudomonas, Tobramycin resistant Pseudomonas</t>
  </si>
  <si>
    <t xml:space="preserve"> Drug-resistant Mycoplasma genitalium, Bordetella pertussis</t>
  </si>
  <si>
    <t>Chlamydia trachomatis</t>
  </si>
  <si>
    <t>Bacteria agnostic</t>
  </si>
  <si>
    <t>Abgenics</t>
  </si>
  <si>
    <t>AGILeBiotics</t>
  </si>
  <si>
    <t>Amprologix</t>
  </si>
  <si>
    <t>Antimicrobial Research (AMR) Lab, Department of Biotechnology, University of Mumbai</t>
  </si>
  <si>
    <t>Aptorum Group Limited</t>
  </si>
  <si>
    <t>Aridis Pharmaceuticals</t>
  </si>
  <si>
    <t>Arietis</t>
  </si>
  <si>
    <t>Japan</t>
  </si>
  <si>
    <t>Blacksmith Medicines</t>
  </si>
  <si>
    <t>Bugworks Research Inc</t>
  </si>
  <si>
    <t>Cellics Therapeutics</t>
  </si>
  <si>
    <t>Academic Institution/University</t>
  </si>
  <si>
    <t>Centre for Superbug Solutions, Institute for Molcular Bioscience, The University of Queensland</t>
  </si>
  <si>
    <t>Crestone, Inc.</t>
  </si>
  <si>
    <t>Destiny Pharma plc</t>
  </si>
  <si>
    <t>Fagoterapia LAB s.r.l.</t>
  </si>
  <si>
    <t>Fe Pharmaceuticals</t>
  </si>
  <si>
    <t>Fimbrion Therapeutics</t>
  </si>
  <si>
    <t>Forest Research Institute Malaysia</t>
  </si>
  <si>
    <t>Malaysia</t>
  </si>
  <si>
    <t>Government Research Institute</t>
  </si>
  <si>
    <t>Foundation for Neglected Disease Research</t>
  </si>
  <si>
    <t>Gangagen</t>
  </si>
  <si>
    <t xml:space="preserve">Harvard University </t>
  </si>
  <si>
    <t>Kinzbio</t>
  </si>
  <si>
    <t>Uruguay</t>
  </si>
  <si>
    <t>Locus Biosciences</t>
  </si>
  <si>
    <t>Lumen Bioscience</t>
  </si>
  <si>
    <t>LyseNTech</t>
  </si>
  <si>
    <t>Republic of Korea</t>
  </si>
  <si>
    <t>Medusa Pharmaceuticals</t>
  </si>
  <si>
    <t>MetalloBio Limited</t>
  </si>
  <si>
    <t>Micreos</t>
  </si>
  <si>
    <t>Microbiotix</t>
  </si>
  <si>
    <t>Myxobiotics</t>
  </si>
  <si>
    <t>Nomad Bioscience</t>
  </si>
  <si>
    <t>Norwegian University of Science and Technology, NTNU</t>
  </si>
  <si>
    <t>NovaBiotics</t>
  </si>
  <si>
    <t>Novobiotic</t>
  </si>
  <si>
    <t>Nigeria</t>
  </si>
  <si>
    <t>Ondine Biomedical</t>
  </si>
  <si>
    <t>Canada</t>
  </si>
  <si>
    <t>Oragenics</t>
  </si>
  <si>
    <t>Oxford Drug Design</t>
  </si>
  <si>
    <t>Phage4Cure</t>
  </si>
  <si>
    <t>Phico Therapeutics</t>
  </si>
  <si>
    <t>Procarta Biosystems</t>
  </si>
  <si>
    <t>Prokaryotics Inc.</t>
  </si>
  <si>
    <t>Pylum Biosciences</t>
  </si>
  <si>
    <t>Revagenix</t>
  </si>
  <si>
    <t>Sano Chemicals Inc</t>
  </si>
  <si>
    <t>Soligenix, Inc.</t>
  </si>
  <si>
    <t>TAXIS Pharmaceuticals</t>
  </si>
  <si>
    <t>TB Alliance</t>
  </si>
  <si>
    <t>Technophage</t>
  </si>
  <si>
    <t>Telum Therapeutics</t>
  </si>
  <si>
    <t>TSRL Inc</t>
  </si>
  <si>
    <t>University of Auckland</t>
  </si>
  <si>
    <t>New Zealand</t>
  </si>
  <si>
    <t>University of Massachusetts Chan Medical School</t>
  </si>
  <si>
    <t>University of Milano-Bicocca</t>
  </si>
  <si>
    <t>University of Western Australia</t>
  </si>
  <si>
    <t>Vedanta Biosciences</t>
  </si>
  <si>
    <t>Venatorx Pharmaceuticals, Inc.</t>
  </si>
  <si>
    <t>Venus Remedies Limited</t>
  </si>
  <si>
    <t>ABX-605 (Maranmicin)</t>
  </si>
  <si>
    <t>Amicidin-beta</t>
  </si>
  <si>
    <t>Amicidin-beta/EF</t>
  </si>
  <si>
    <t>epidermicin NI01</t>
  </si>
  <si>
    <t>Green-synthesized Silver Nanoparticles</t>
  </si>
  <si>
    <t>ALS-2</t>
  </si>
  <si>
    <t>ALS-3</t>
  </si>
  <si>
    <t>AR-401</t>
  </si>
  <si>
    <t>ureadepsipeptide</t>
  </si>
  <si>
    <t>LpxC UTI</t>
  </si>
  <si>
    <t>LpxC LUNG</t>
  </si>
  <si>
    <t>LpxC STI</t>
  </si>
  <si>
    <t>CTI-111</t>
  </si>
  <si>
    <t>Octapeptin X Potentiator</t>
  </si>
  <si>
    <t>Cannabinoids</t>
  </si>
  <si>
    <t>Octapeptin X</t>
  </si>
  <si>
    <t>CRS0540</t>
  </si>
  <si>
    <t>CRS0393</t>
  </si>
  <si>
    <t>XF-73</t>
  </si>
  <si>
    <t>FL0100</t>
  </si>
  <si>
    <t>DIBI (FEP-100)</t>
  </si>
  <si>
    <t>FimH</t>
  </si>
  <si>
    <t>QcrB</t>
  </si>
  <si>
    <t>Gamma-lactams</t>
  </si>
  <si>
    <t>Klebicin</t>
  </si>
  <si>
    <t>iboxamycin</t>
  </si>
  <si>
    <t>Streptothricin F (nourseothricin)</t>
  </si>
  <si>
    <t>Glycomimetic CBCH-DH181a</t>
  </si>
  <si>
    <t>HIPS1635</t>
  </si>
  <si>
    <t>Cystobactamids</t>
  </si>
  <si>
    <t>Paerublock</t>
  </si>
  <si>
    <t>PhageBank</t>
  </si>
  <si>
    <t>NeoX-101</t>
  </si>
  <si>
    <t>LBP-PA01</t>
  </si>
  <si>
    <t>LBP-SA01</t>
  </si>
  <si>
    <t>LBP-KP01</t>
  </si>
  <si>
    <t>LMN-GI-EEC-401</t>
  </si>
  <si>
    <t>MDA1</t>
  </si>
  <si>
    <t>MBX-16</t>
  </si>
  <si>
    <t>MBX-26</t>
  </si>
  <si>
    <t>MEndoB</t>
  </si>
  <si>
    <t xml:space="preserve">Efflux pump inhibitors </t>
  </si>
  <si>
    <t>Spectinamide 1810</t>
  </si>
  <si>
    <t>Trans-translation inhibitors</t>
  </si>
  <si>
    <t>T3SS</t>
  </si>
  <si>
    <t>NMD01</t>
  </si>
  <si>
    <t>NMD03</t>
  </si>
  <si>
    <t>Betatide</t>
  </si>
  <si>
    <t>NM001 inhaled Lynovex®</t>
  </si>
  <si>
    <t xml:space="preserve">NP432 </t>
  </si>
  <si>
    <t>Lassomycin</t>
  </si>
  <si>
    <t>Novo29</t>
  </si>
  <si>
    <t>Texiobactin</t>
  </si>
  <si>
    <t>Steriwave(registered trademark) nasal photodisinfection</t>
  </si>
  <si>
    <t>Lantibiotics</t>
  </si>
  <si>
    <t>aaRSIs</t>
  </si>
  <si>
    <t>inhalative phage preparation (3 phages in combination)</t>
  </si>
  <si>
    <t>SASPject™ PT3.9</t>
  </si>
  <si>
    <t>SASPject™ PT4</t>
  </si>
  <si>
    <t>SASPject™ PT5</t>
  </si>
  <si>
    <t>PRO-202</t>
  </si>
  <si>
    <t>Beta-lactam-Tarocin combination agent</t>
  </si>
  <si>
    <t>Avidocin</t>
  </si>
  <si>
    <t>SGX-943 Dusquetide</t>
  </si>
  <si>
    <t>EPI-PA</t>
  </si>
  <si>
    <t>Anti-TB Natural Products</t>
  </si>
  <si>
    <t>ClpC1</t>
  </si>
  <si>
    <t>Intracellular Active Series</t>
  </si>
  <si>
    <t>MmpL3 Inhibitors</t>
  </si>
  <si>
    <t>RNA pol inhibitors</t>
  </si>
  <si>
    <t>TP-122</t>
  </si>
  <si>
    <t>TP-164</t>
  </si>
  <si>
    <t>MRS-2541</t>
  </si>
  <si>
    <t>CLipPA polymyxins (ClipProPMB)</t>
  </si>
  <si>
    <t>HuMab 2C7 (Humanized monoclonal antibody 2C7)</t>
  </si>
  <si>
    <t>CMP-Kdn (sialic acid analog)</t>
  </si>
  <si>
    <t>FH/Fc (factor H-Fc fusion protein)</t>
  </si>
  <si>
    <t>MiB-1561</t>
  </si>
  <si>
    <t>VE707</t>
  </si>
  <si>
    <t>GC-PBPi</t>
  </si>
  <si>
    <t>VRP-035 (Amikacin - Renal Guard Program)</t>
  </si>
  <si>
    <t>VRP-044 (Colistin - Renal Guard Program)</t>
  </si>
  <si>
    <t>https://www.abgenics.in/asset.php</t>
  </si>
  <si>
    <t>https://agilebiotics.com/</t>
  </si>
  <si>
    <t>https://www.amicrobe.com/</t>
  </si>
  <si>
    <t>https://www.amprologix.com/</t>
  </si>
  <si>
    <t>https://www.aptorumgroup.com/</t>
  </si>
  <si>
    <t>https://www.aridispharma.com/product-overview/</t>
  </si>
  <si>
    <t>http://www.arietis.org/</t>
  </si>
  <si>
    <t>https://blacksmithmedicines.com/</t>
  </si>
  <si>
    <t>https://bugworksresearch.com/</t>
  </si>
  <si>
    <t>https://cellics.com/</t>
  </si>
  <si>
    <t>https://www.crestonepharma.com/</t>
  </si>
  <si>
    <t>https://www.fagoterapia.it/</t>
  </si>
  <si>
    <t>https://fepharm.com/antimicrobial-resistant-infections-amri/</t>
  </si>
  <si>
    <t>https://reporter.nih.gov/search/U0Z2f_g4HESoxw4tnXP8NA/project-details/10570180</t>
  </si>
  <si>
    <t>https:// doi.org/10.1371/journal.pbio.3002091</t>
  </si>
  <si>
    <t>https://www.kinzbio.com/</t>
  </si>
  <si>
    <t>https://www.lixa.life/about</t>
  </si>
  <si>
    <t>https://www.locus-bio.com/</t>
  </si>
  <si>
    <t>www.lumen.bio</t>
  </si>
  <si>
    <t>https://medusapharma.com/</t>
  </si>
  <si>
    <t>https://www.metallobio.com/</t>
  </si>
  <si>
    <t>https://www.micreos.com/science/</t>
  </si>
  <si>
    <t>https://www.microbiotix.com/</t>
  </si>
  <si>
    <t>https://www.nomadbioscience.com/wp-content/uploads/2022/01/NOMAD-_-Products-_-Antibacterial-Biologics.pdf</t>
  </si>
  <si>
    <t>https://phicotx.co.uk/</t>
  </si>
  <si>
    <t>https://www.tballiance.org/portfolio/discovery-portfolio</t>
  </si>
  <si>
    <t>http://technophage.pt/</t>
  </si>
  <si>
    <t>https://telumtherapeutics.com/our-science/pipeline/</t>
  </si>
  <si>
    <t>https://reporter.nih.gov/search/U0Z2f_g4HESoxw4tnXP8NA/project-details/10699105</t>
  </si>
  <si>
    <t>https://venusremedies.com/</t>
  </si>
  <si>
    <t>Peptide - indirect acting</t>
  </si>
  <si>
    <t>Lead Optimization</t>
  </si>
  <si>
    <t xml:space="preserve">Immunomodulators </t>
  </si>
  <si>
    <t>New agent</t>
  </si>
  <si>
    <t>Before symptomatic disease (decolonization, preventive); During symptomatic disease (therapeutic, curative, adjuvant)</t>
  </si>
  <si>
    <t>Before symptomatic disease (decolonization, preventive); During symptomatic disease (therapeutic, curative, adjuvant); After infection (prevent relapse-recurrence)</t>
  </si>
  <si>
    <r>
      <t xml:space="preserve">Other medically important pathogens </t>
    </r>
    <r>
      <rPr>
        <b/>
        <sz val="8"/>
        <color rgb="FFFF0000"/>
        <rFont val="Calibri"/>
        <family val="2"/>
        <scheme val="minor"/>
      </rPr>
      <t>(with free text field)</t>
    </r>
  </si>
  <si>
    <t>Pathogen specific VHHs combined with anitbacterial peptides</t>
  </si>
  <si>
    <t>NA</t>
  </si>
  <si>
    <t>Peptide targeted by pathogen-specific antibody</t>
  </si>
  <si>
    <t>Not defined</t>
  </si>
  <si>
    <t>Yes - product active against drug resistant isolates</t>
  </si>
  <si>
    <t>No - product activity impacted by target/class-specific resistance mechanisms to other antibacterial agents</t>
  </si>
  <si>
    <t>Broad Gram +/-</t>
  </si>
  <si>
    <t>microbicidal activity and surfactant properties </t>
  </si>
  <si>
    <t>Trauma and Emergency Cesarean deliveries (emergency surgical prophylaxis)</t>
  </si>
  <si>
    <t>Open fracture wounds</t>
  </si>
  <si>
    <t>Epidermicin NI01 is a 51 amino acid peptide that has potent (nM level) activity against Gram positive bacteria, including non-dividing cells. It has very low toxicity. Epidermicin adopts a 4 alpha-helix bundle formation (determined by crystallography). Epidermicin has been formulated for topical delivery to the nasal cavity, but similar formulations will be used to deliver it to skin for acute infections that have a recognised Gram positive aetiology.</t>
  </si>
  <si>
    <t>Cutibacterium acnes</t>
  </si>
  <si>
    <t>Epidermicin binds to the bacterial membrane in a manner that is directed by the peptide structure (Hammond et al., 2020, iScience). This leads to membrane depolarisation and pore formation, followed by leakage of cellular contents. Cell lysis does not occur.</t>
  </si>
  <si>
    <t xml:space="preserve">Silver Nanoparticles combined with antibiotics </t>
  </si>
  <si>
    <t>E. faecalis</t>
  </si>
  <si>
    <t>Antibiotic resistant infections</t>
  </si>
  <si>
    <t>Ureadepsipetides are a novel class of antibiotics that act through activation of the ClpP protease and target Gram-positive pathogens. Intended to be used in combination with approved antibiotics to treat complicated infections such as BSI, PJI, and osteomyelitis.</t>
  </si>
  <si>
    <t>Activator of the ClpP protease</t>
  </si>
  <si>
    <t>non-hydroxamate small molecule inhibitor of LpxC</t>
  </si>
  <si>
    <t>LpxC inhibitor</t>
  </si>
  <si>
    <t>GYROX-NXTGEN</t>
  </si>
  <si>
    <t>Novel bacterial topoisomerase inhibitor class, currently in lead optimisation. The mead candidate from this series is in early development.</t>
  </si>
  <si>
    <t>B. pseudomallei, B. mallei, B. anthracis, Y. pestis, F. tularensis</t>
  </si>
  <si>
    <t>DNA gyrase &amp; topoisomerase IV dual acting with equi-nanomolar potencies.  Binding site different from that of fluoroquinolones. Results in locking the single stranded break during the replication process.</t>
  </si>
  <si>
    <t>Macrophage Nanosponge</t>
  </si>
  <si>
    <t>Absorbtion of toxins and cytokines</t>
  </si>
  <si>
    <t>Cyclic lipopeptide with minimal inherent antimicrobial activity, acting as a potentiator to restore the activity of a range of other antibiotics against resistant Gram-negative bacteria. CARB-X funded program.</t>
  </si>
  <si>
    <t>not yet determined</t>
  </si>
  <si>
    <t>t yet determined</t>
  </si>
  <si>
    <t>Potentiator or enabling agent</t>
  </si>
  <si>
    <t>under investigation</t>
  </si>
  <si>
    <t>Analogs of cannabidiol</t>
  </si>
  <si>
    <t>Gram-positive infections</t>
  </si>
  <si>
    <t>appears to act via membrane interactions, but more complex than simple disruption</t>
  </si>
  <si>
    <t>Cyclic lipopeptide with activity against extensively resistant Gram-negative pathogen, including polymyxin-resistant. CARB-X funded program.</t>
  </si>
  <si>
    <t>Not yet determined</t>
  </si>
  <si>
    <t>Primary MoA appears to be membrane disruption similar to polymyxins, but active against polymyxin-resistant strains.</t>
  </si>
  <si>
    <t>CRS0540 is a full-synthetic, small molecule inhibitor of PolC, the replicative polymerase in Gram-positive bacteria.  It has bactericidal activity and is equally active against drug-susceptible and drug-resistant strains.  Due to the novel mode of action, there is no preexisting resistance. Good in vivo efficacy with oral administration has been demonstrated in a number of different murine models of infection.</t>
  </si>
  <si>
    <t>Bacillus anthracis</t>
  </si>
  <si>
    <t>CRS0540 inhibits PolC, the replicative polymerase in Gram-positive bacteria, via binding in the active site.</t>
  </si>
  <si>
    <t>novel class (Benzothiazole amide)</t>
  </si>
  <si>
    <t>NTM infections</t>
  </si>
  <si>
    <t>MmpL3 inhibition - inhibits transfer of mycolic acids to their cell envelope acceptors (arabinogalactan and extracellular TMM to form TDM)</t>
  </si>
  <si>
    <t>Diabetic foot ulcers</t>
  </si>
  <si>
    <t>Acts via a bacterial cell-surface mechanism that affects membrane permeability and integrity, leading to release of intracellular components and bacterial cell death, without lysis</t>
  </si>
  <si>
    <t>Iron-binding polymer</t>
  </si>
  <si>
    <t>Iron metabolism</t>
  </si>
  <si>
    <t>FimH blocking</t>
  </si>
  <si>
    <t>Respiration disruption</t>
  </si>
  <si>
    <t>Saractinib</t>
  </si>
  <si>
    <t>Semi-synthetic lincosamide analogs</t>
  </si>
  <si>
    <t>lincosamide analogs</t>
  </si>
  <si>
    <t>The product is a combination of a new drug substance acting as a quorum sensing inhibitor (QSI) against Pseudomonas aeruginosa and the aminoglycoside antibiotic tobrmycin. Combination of the QSI improves tobramycin-mediated (biofilm) eradication. The drug product is intended for chronic and persistant P. aeruginosa infections in bronchiectasis patients.</t>
  </si>
  <si>
    <t>Bronchiectasis-associated P. aeruginosa infections</t>
  </si>
  <si>
    <t>The QSI acts as an inverse agonist on the PQS QS receptor PqsR and thereby abolishes/dampens several virulence mechanisms such as pyocyanin generation, alkylquinolone biosynthesis, extracellular DNA release, biofilm &amp; persister cell formation, elastase LasB experssion, and others.</t>
  </si>
  <si>
    <t>Phosphonate-based small molecule as inhibitor of Pseudomonas aeruginosa elastase (LasB), a zinc-dependent extracellular protease.</t>
  </si>
  <si>
    <t>The compound class inhibits elastase (LasB), an extracellular protease secreted by P. aeruginosa. LasB plays a major role in invasion (tissue degradation) and evasion of host immune response.</t>
  </si>
  <si>
    <t xml:space="preserve">Anti-biofilm </t>
  </si>
  <si>
    <t>anti-biofilm</t>
  </si>
  <si>
    <t>LBP-PA01 is a mixture of 6 Pseudomonas aeruginosa phages, four of which carry a CRISPR RNA (crRNA) and Cas expression cassette within their genomes and two of which have wild-type (WT) genomes lacking any modification. LBP-PA01 had a measured aggregate host range of 96.1% against the 284-strain respiratory clinical validation panel (CVP) and 98.4% against the bloodstream CVP.  In a murine lower respiratory tract infection model, LBP-PA01 sterilized lungs, kidneys, spleens, and blood. In contrast, tobramycin and saline (vehicle control) resulted in pulmonary burdens of 4.4 log10 and 9.8 log10 CFU/g respectively.  In reduction of bacterial burden in the lungs, LBP-PA01 was significantly more effective (~2.5log10 greater reduction) compared to tobramycin, and it trended toward greater efficacy in all other tissues and organs studied.</t>
  </si>
  <si>
    <t>NCFB</t>
  </si>
  <si>
    <t>CRISPR-Cas3, the first fully characterized payload in Locus’s engineered-phage platform, imparts phages with dual antibacterial mechanisms of action: (1) obligately lytic phages kill target bacteria via lytic replication and (2) CRISPR-Cas3, expressed upon phage infection, kills bacteria by targeting and destroying chromosomal DNA to prevent cellular replication.  These dual mechanisms act in concert to reduce the probability of bacterial escape, which may otherwise occur, for example, when bacteria encode anti-phage defense systems that protect the bacteria after initial phage adsorption and DNA injection.</t>
  </si>
  <si>
    <t>LBP-SA01 currently consists of four unique bacteriophages originating from three genera targeting Staphylococcus aureus.  LBP-SA01 has been developed using contemporary clinical isolates from bloodstream and respiratory infections and shows &gt;96% host range on both.</t>
  </si>
  <si>
    <t>The primary mechanism of action is obligately lytic phages kill target bacteria via lytic replication.  LBP-SA01 has been further enhanced with phage subjected to temperate-to-lytic phage conversion.</t>
  </si>
  <si>
    <t>LBP-KP01 is a cocktail consisting of ten unique bacteriophage originating from seven genera. The current base cocktail includes seven WT phage and three ePhages engineered with CRISPR-Cas3. The cocktail covers 94% of K. pneumoniae isolates in a clinical panel (n=299) and 97% of North American UTI MDR isolates in the panel (n=29).</t>
  </si>
  <si>
    <t>Diarrheal Disease</t>
  </si>
  <si>
    <t>LNT113</t>
  </si>
  <si>
    <t>LNR103 is a recombinant protein drug engineered from a bacteriophage endolysin. It targets various Gram negative bacteria including A. baumannii, P. aeruginosa, K. pneumoniae, and E. coli.</t>
  </si>
  <si>
    <t>LNT103 is a endolysin with N-terminal fusion of an antimicrobial peptide. The endolysin itself has an intrinsic antimicrobial activity. The fused AMP faciliates bacterial cell binding of the protein and entering outer membrane. The endolysin promptly degrades cell wall and the AMP further disrupts inner membrane.</t>
  </si>
  <si>
    <t>Combination therapy combatting (AMR) P. aeruginosa infection in Cystic Fibrosis</t>
  </si>
  <si>
    <t>NTMs</t>
  </si>
  <si>
    <t>Potentiator or Enabling agent</t>
  </si>
  <si>
    <t>Novel discovery of a powerful synergy between two classes of compounds, reinvigorating aminoglycoside antibiotics</t>
  </si>
  <si>
    <t>MBX-16, [{Ru(TMP)2}2(tpphz)], is a ruthenium-based, dinucleur, small molecule antimicrobial, with a novel mode of action, and represents the lead candidate in a new antimicrobial class.</t>
  </si>
  <si>
    <t>B. cenocepacia</t>
  </si>
  <si>
    <t xml:space="preserve">MBX-16 initially binds to lipopolysaccharides on the outer-membrane through electrostatic binding causing outer-membrane damage. MBX-16 then binds novel target cardiolipin as the secondary target, causing disruption to protein assemblies on the inner-membrane. This causes inner-membrane damage and cellular leakage. Through RNA-Seq MBX-16 has also been found to cause disruption to specific metabollic pathways and upregulation of specific genes highlighting two further novel, undisclosed, mechanisms of action. </t>
  </si>
  <si>
    <t xml:space="preserve">Oral dosing is being investigated currently. </t>
  </si>
  <si>
    <t>MBX-26, [Ru(TMP)2(tpphz)], is a ruthenium-based, mononucleur, small molecule antimicrobial, with a novel mode of action, and represents the lead candidate in a new antimicrobial class.</t>
  </si>
  <si>
    <t xml:space="preserve">MBX-26 affects bacterial DNA processing, imaging studies have shown MBX-26 binding to bacterial DNA. However, no damage or mutagenic affects are observed to mamallian DNA. </t>
  </si>
  <si>
    <t>Engineered endolysin</t>
  </si>
  <si>
    <t>S. epidermidis</t>
  </si>
  <si>
    <t>Atopic dermatitis</t>
  </si>
  <si>
    <t>Healthcare-asscoiated infections</t>
  </si>
  <si>
    <t>Efflux pump inhibition</t>
  </si>
  <si>
    <t>Protein Synthesis</t>
  </si>
  <si>
    <t>Spectinamides inhibit mycobacterial protein synthesis by binding to helix 34 of the 16S ribosomal RNA. The potency of this series is a product of high affinity for the mycobacterial ribosome and the avoidance of efflux.  Spectinamides are excellent preclinical drug candidates for tuberculosis with potent in vivo efficacy as well as a safe in vitro and in vivo pharmacological profile.</t>
  </si>
  <si>
    <t>Gonorrhea</t>
  </si>
  <si>
    <t>Inhibition of Trans-Translation</t>
  </si>
  <si>
    <t>Type III secretion system</t>
  </si>
  <si>
    <t>Non-CF Bronchiectasis</t>
  </si>
  <si>
    <t>Rapid, membrane-lysing bactericidal mechanism of action.</t>
  </si>
  <si>
    <t>Infections are a common sequela of healthcare intervention with costly consequences for patients and healthcare systems. Ondine’s Steriwave eliminates a major source of these infections with a simple, 5-minute treatment so patients can be discharged earlier, avoid infections, and free up hospital resources by avoiding readmissions. 
Steriwave uses a proprietary photosensitizer (non-antibiotic, light-activated solution) to destroy bacteria, viruses and fungi. The photodisinfection treatment is carried out by a trained healthcare professional, and is an easy to use, painless, two-step process. The photosensitizer is applied to each nostril using a nasal swab, followed by illumination of the area with a specific wavelength of light for less than five minutes. The light activates the photosensitizer, causing an oxidative burst that is lethal to all types of pathogens. A key benefit of this approach, unlike with antibiotics, is that pathogens do not develop resistance to the therapy.</t>
  </si>
  <si>
    <t>nasal decolonization</t>
  </si>
  <si>
    <t>The patented photosensitizer has a positive electrostatic charge which causes it to selectively bind to microorganisms vs. host cells. The photosensitizer is activated with the specific Steriwave red light (which is safe, unlike UV light), causing it to engage in several different reactions that are destructive to microbes, such as electron transfer reactions and the formation of radicals, including the potent hydroxyl radical (Type I, redox reactions). A second activation pathway (Type II, peroxidation reactions) also exists, by which energy transfers from the photosensitizer singlet state to surrounding molecular oxygen, which then pumps to a singlet state, forming highly reactive singlet oxygen. 
Singlet oxygen is one of most powerful oxidative species known, and when generated in close proximity to bacterial membranes, rapidly results in membrane perforation, protein cross-linking, and consequent cell death. It has been demonstrated that singlet oxygen can exert potent cytotoxic effects on microbes without being internalized (Dahl et al, 1987). The singlet oxygen lifetime in biological media is short – less than 0.05 μs – due to quenching by water, and therefore the mean diffusion distance of the molecule is less than 0.02 μm before returning to ground state (Moan &amp; Berg, 1991). This short active lifetime localizes the kill to the immediate vicinity of the activated molecule.</t>
  </si>
  <si>
    <t>Lantibiotics are a class of polycyclic peptide antibiotics that contain the characteristic thioether amino acids lanthionine or methyllanthionine, as well as the unsaturated amino acids dehydroalanine, and 2-aminoisobutyric acid. While none of those compounds has made it to the clinic yet, they are believed to be excellent potential candidates as per their unique mechanism of action (abduction of lipid-II), which may in part explain why resistance to those compounds does not seem to readily develop.</t>
  </si>
  <si>
    <t>This is a novel MoA that we called "Lipid-II adbuction", first published in Science in 2006. It targets the same target as vancomycin, but at the pyrophosphate moiety, which bacterial cannot naturally mutate (in contrast to vancomycin-resistance, which occurs upon the mutation of the Ala-Ala moiety on Lipid-II). A dual mode of action results, whereas functional pores are created, in several species, in addition to sequestration of Lipid-II away from the sceptum of division.
Science. 2006 Sep 15;313(5793):1636-7. doi: 10.1126/science.1129818.</t>
  </si>
  <si>
    <t>IV for MRSA and VRE</t>
  </si>
  <si>
    <t>tRNA sythetase inhibition</t>
  </si>
  <si>
    <t>Phage specific for P. aeruginosa</t>
  </si>
  <si>
    <t>The SASPject platform delivers pan-spectrum anti-bacterial proteins called small acid-soluble spore proteins, or SASPs, to selected bacterial species using heavily engineered bacteriophage.  SASPject works by injecting a gene that encodes SASP directly into the targeted bacteria.  The injected gene then produces SASPs, which bind to bacterial DNA in a non-sequence specific manner and inactivate it.  SASPs “turn off” DNA so the targeted bacterial cell cannot metabolise or reproduce.  The immune system can then remove the bacteria from the body.</t>
  </si>
  <si>
    <t>Phico’s SASPject technology is designed to evade intracellular phage defence mechanisms, with the fate of the SASP gene cassette and SASP production being independent of the fate of the rest of the phage genome. The SASP gene is under the control of a constitutive promoter, so that production begins immediately upon delivery of the SASP gene cassette into the host cell. SASPs bind bacterial DNA in a non-sequence-specific manner, saturating the DNA and changing its conformation from the normal B-like, to an A-like form. SASP binding prevents transcription at the site of binding, as well as DNA replication, ultimately leading to cell death.</t>
  </si>
  <si>
    <t>Targets transcription factors</t>
  </si>
  <si>
    <t>PO-administered Beta-lactam-Tarocin combination agent to treat methicillin-susceptible and methicillin-resistant Staphylococci</t>
  </si>
  <si>
    <t>Staphylococcus epidermidis</t>
  </si>
  <si>
    <t>Tarocins selectively inhibit the non-essential enzyme TarO, a bacterial-specific glycosyltransferase required to initiate wall teichoic acid (WTA) biosynthesis. This inhibition of TarO re-sensitizes methicillin-resistant Staphylococcus aureus (MRSA) and methicillin-resistant Staphylococcus epidermidis (MRSE) to the lytic effects of beta-lactam antibiotics. We hypothesize that Tarocin-mediated potentiation of beta-lactams is achieved through multiple mechanisms, including 1) penicillin binding protein (PBP) delocalization away from sites of active cell wall synthesis (e.g., the septum), 2) hyperactivation of peptidoglycan autolysins, whose activity is otherwise repressed by their WTA association, and 3) hyperpermeation of the cell envelope, thereby enhancing beta-lactam target site concentrations and PBP binding. Accordingly, whereas the beta-lactam component to the combination agent provides effective bactericidal activity against methicillin-susceptible Staphylococci, the non-bioactive tarocin adjuvant (MIC &gt; 128 ug/ml) extends beta-lactam bactericidal activity to MRSA and MRSE.</t>
  </si>
  <si>
    <t>Bacteriocin</t>
  </si>
  <si>
    <t>LAN1140</t>
  </si>
  <si>
    <t>LAN1140 has been shown to be more effective than vancomycin in a systemic MRSA infection model in mice.</t>
  </si>
  <si>
    <t>The drug has a dual mode of action. The drug can bind to lipid II and inhibit cell wall synthesis. The drug is also capable of disrupting bacterial membranes which leads to loss of membrane potential and rapid cell death. The drug, in a kill kinetic study, is capable of reducing more than 2 logs of MRSA cell density in as little as 15 minutes.</t>
  </si>
  <si>
    <t>Enhanced innate immune response increases bacterial clearance while controlling inflammation; binds directly to p62/sequestosome-1</t>
  </si>
  <si>
    <t>TP-122 is a fixed bacteriophage cocktail of natural phages with two components. Component A composed of 3 bacteriophages targeting Pseudomonas aeruginosa and compnent B 3 phages targeting Klebsiella pneumoniae. This cocktail aims to treat patients with VAP during 7 days 3x a day through nebulization.</t>
  </si>
  <si>
    <t>Lysis of host cell at the end of replicative cycle</t>
  </si>
  <si>
    <t>TP-164 is a bacteriophage cocktail composed of 3 bacteriophages targeting E.coli for the treatment of complicated urinary tract infections, administered by intraurethral application.</t>
  </si>
  <si>
    <t>Engineered phage lysins</t>
  </si>
  <si>
    <t>The product is a humanized monoclonal antibody (HuMab) called 2C7 that is directed against a glycan epitope in gonococcal lipooligosaccharide (LOS). This epitope is expressed by &gt;95% of clinical isolates. HuMab 2C7 has demonstrated efficacy in vitro (complement-dependent bactericidal activity) and and in vivo in the mouse vaginal colonization model of gonorrhea.</t>
  </si>
  <si>
    <t>HuMab 2C7 binds to the surface of Neisseria gonorrhoeae and kills bacteria through activation of complement on the bacterial surface, through insertion of the membrane attack complex pore.</t>
  </si>
  <si>
    <t>An anti-virulence agent that will enable early clearance of N. gonorrhoeae from the urogenital tract while not affecting the microbiome</t>
  </si>
  <si>
    <t>Neisseria gonorrhoeae is resistant to killing by human macrophages and neutrophils. The mechanism of resistance to killing by the innate immune cells is by decoration of the bacterial lipid A with phosphoethanolamine (PEA) by a PEA transferase called EptA. In N. gonorrhoeae, PEA decoration of lipid A is also required for successful colonisation of mucosal surfaces and resistance to defensins and complement killing. EptA mutants are unable to colonise human male volunteers and are defective for colonisation in mice.  All of the work on this target is summarised in the review article Kahler et al. (Front. Microbiol., 21 August 2018 | https://doi.org/10.3389/fmicb.2018.01922).We have created a novel class of compounds which selectively inhibit EptA in N. gonorrhoeae. We have validated this effect by mass spectroscopy of the lipid A expressed by bacteria exposed to this compound.  The compound is effective at increasing sensitivity to the cationic antimicrobial peptides polymyxin B and LL-37 at 50 uM. The compound does not result in toxicity to macrophages at 50 uM. Pre-exposure of the bacteria to 50uM of the compound results in an increase in killing of the bacteria in macrophages to the same extent as the EptA mutant. We have also shown that the multi-drug resistant bacteria have increased sensitivity to CAMPs using this agent.  We are entering into the lead optimization cycle where we will retain selectivity, improve potency and reduce toxicity of our lead compounds.This is a selective approach for removal of the N. gonorrhoeae pathogen which will not affect the female microbiome and reduce the use of macrolides in women of child-bearing age- two issues which affect the rate of pre-term birth and birth defects in babies.</t>
  </si>
  <si>
    <t>Transplantation Infections</t>
  </si>
  <si>
    <t>Microbiome modification and decolonization</t>
  </si>
  <si>
    <t>GC-PBPi is an intramuscularly-administered penicillin-binding protein inhibitor to address the growing problem of resistance in Neisseria gonorrhoeae to the last resort antibiotic for outpatient use, ceftriaxone. Because of the unique chemical properties, GC-PBPi is impervious to all beta-lactamases.</t>
  </si>
  <si>
    <t>GC-PBPi inhibits penicillin-binding proteins, thus preventing cell wall synthesis.</t>
  </si>
  <si>
    <t>AB-PBPi</t>
  </si>
  <si>
    <t>Boron-based Penicillin Binding Protein inhibitor that avoids the action of beta-lactamases for the treatment of carbapenem-resistant Acinetobacter baumannii respiratory tract infections</t>
  </si>
  <si>
    <t>Non-beta-lactam inhibitor of Penicillin Binding Proteins</t>
  </si>
  <si>
    <t>CRE-PBPi</t>
  </si>
  <si>
    <t>Bukholderia cepacia, Porphyromonos gingivalis, Fusobacterium nucleatum</t>
  </si>
  <si>
    <t>DnaN</t>
  </si>
  <si>
    <t>DnaN (sliding clamp) inhibitors</t>
  </si>
  <si>
    <t>DnaN inhibitors</t>
  </si>
  <si>
    <t>VRP-035 is a novel formulation of amikacin being developed to reduce amikacin-associated renal injury</t>
  </si>
  <si>
    <t>VRP-035 is a bactericidal antibiotic affecting bacterial growth by specific inhibition of protein synthesis.</t>
  </si>
  <si>
    <t>VRP-044 is a novel formulation of colistin being developed to reduce colistin-associated renal injury</t>
  </si>
  <si>
    <t>VRP-044 disrupts the outer cell membrane of gram negative bacteria, binds and neutralizes lipopolysaccharide, and inhibits respiration of gram-negative bacterial cells.</t>
  </si>
  <si>
    <t>The products are analogs of sialic acid. Gonococci use host-derived cytidinemonophospho-N-acetyl neuraminic acid (CMP-Neu5Ac) to cap their lipooligosaccharide (LOS) with Neu5Ac, a 9-carbon sugar (a nonulosonate), which enables them to escape immune defenses, including complement and cationic antimicrobial peptides. In addition to using CMP-Neu5Ac, gonococci can also use CMP salts of analogs of Neu5Ac, such as ketodeoxynonulosonic acid (Kdn) or legionaminic acid (Leg5,7Ac2). CMP-Kdn or CMP-Leg5,7Ac2 can effectively clear gonococci in the mouse vaginal colonization model of gonorrhea when administered topically.</t>
  </si>
  <si>
    <t>When gonococci display certain Neu5Ac analogs on their lipooligosaccharide (LOS), they are susceptible to killing by cationic antimicrobial peptides such as LL-37. The MOA in mice was determined to be killing by the cathelicidin mCRAMP, the ortholog of human LL-37. (Gulati S et al, J Infect Dis. 2020 Oct 13;222(10):1641-1650. doi: 10.1093/infdis/jiaa438.)</t>
  </si>
  <si>
    <t>The product is a fusion molecule that contains the gonococcal binding domain of a human complement inhibitor called factor H (FH) fused to the Fc domain of human IgG3. The ability to evade killing by complement is important for gonococcal virulence. An important mechanism of complement evasion is to bind to human complement inhibitors such as Factor H (FH). FH comprises 20 domains arranged head-to-tail fashion like a sting of beads. Only the first four N-terminal domains of FH inhibit complement. Gonococci bind to FH through the two C-terminal domains (19 and 20). Here, the Fc domain of IgG3 is fused to two C-terminal domains of FH. This molecule binds to almost all strains of Neisseria gonorrhoeae through the FH fragment (which lacks any complement inhibitory activity) and the Fc domain activates complement, which kills gonococci. In addition FH/Fc blocks binding of endogenous human FH to gonococci, further increasing complement activation.</t>
  </si>
  <si>
    <t>FH/Fc kills gonococci by activating complement on the bacterial surface. In teh mouse vaginal colonization model, the MOA was determined to be killing through the membrane attack complex of complement. (Shaughnessy J et al, Front Immunol. 2020 Oct 26;11:583305. doi: 10.3389/fimmu.2020.583305.)</t>
  </si>
  <si>
    <t>Macro Biologics</t>
  </si>
  <si>
    <t>abioTx</t>
  </si>
  <si>
    <t>ABT Innovations Inc.</t>
  </si>
  <si>
    <t>AIP</t>
  </si>
  <si>
    <t>ARJUNA Theerapeutics</t>
  </si>
  <si>
    <t>Arnasi 701</t>
  </si>
  <si>
    <t>Bactria Pharmaceuticals LLC</t>
  </si>
  <si>
    <t>Biocon Ltd</t>
  </si>
  <si>
    <t>Brii Biosciences</t>
  </si>
  <si>
    <t>Cleveland VA CWRU SOM</t>
  </si>
  <si>
    <t>Cytophage Technologies Inc</t>
  </si>
  <si>
    <t>Donum Therapeutics</t>
  </si>
  <si>
    <t>Fedora Pharmaceuticals Inc.</t>
  </si>
  <si>
    <t>Institute of Tropical Medicine, Antwerp</t>
  </si>
  <si>
    <t>Justus-Liebig-University Giessen</t>
  </si>
  <si>
    <t>LaGray</t>
  </si>
  <si>
    <t>Maxwell Biosciences, Inc.</t>
  </si>
  <si>
    <t>MetCura Therapeutics, Inc.</t>
  </si>
  <si>
    <t>Osaka University</t>
  </si>
  <si>
    <t>Paleogenyx</t>
  </si>
  <si>
    <t>Paralos Bioscience LLC</t>
  </si>
  <si>
    <t>Seres Therapeutics, Inc.</t>
  </si>
  <si>
    <t>StimBiotics, Inc.</t>
  </si>
  <si>
    <t>Synmedix</t>
  </si>
  <si>
    <t>Synoxa Sciences, Inc.</t>
  </si>
  <si>
    <t>University of Florida</t>
  </si>
  <si>
    <t>Valanbio Therapeutics, Inc</t>
  </si>
  <si>
    <t>Vivtex Corporation</t>
  </si>
  <si>
    <t>Walter Reed Army Institute of Research</t>
  </si>
  <si>
    <t>Washington University School of Medicine</t>
  </si>
  <si>
    <t>FleurirABX, LLC</t>
  </si>
  <si>
    <t>Phage cocktail active against MDR Klebsiella pneumoniae strains (tested vs ST147 (NDM) ST512 KPC ST11, ST37)</t>
  </si>
  <si>
    <t>Bacterial lysis due to phage activity</t>
  </si>
  <si>
    <t>intraperitoneal</t>
  </si>
  <si>
    <t>The glycomimetic CBCH-DH181a is a potent blocker of the Pseudomonas aeruginosa lectin LecB. Following this mode of action, the compound will prevent infection by interfering with adhesion and treat established infections via a biofilm blocking/dissolving property. The compound will be applied together with a standard of care antibiotic for synergistic action. Routes of administration are oral, but topical and parenteral are also possible. Indications are lung infections and urinary tract infection.</t>
  </si>
  <si>
    <t>Biofilm inhibition via blocking the bacterial lectin LecB. Also inhibition of initial adhesion via the lectin LecB. 
Details are provided in: Sommer, R.; Wagner, S.; Rox, K.; Varrot, A.; Hauck, D.; Wamhoff, E.-C.; Schreiber, J.; Ryckmans, T.; Brunner, T.; Rademacher, C.; Hartmann, R. W.; Brönstrup, M.; Imberty, A.; Titz, A. Glycomimetic, orally bioavailable LecB inhibitors block biofilm formation of Pseudomonas aeruginosa. J. Am. Chem. Soc. 2018, 140(7), 2537-2545, doi: 10.1021/jacs.7b11133.</t>
  </si>
  <si>
    <t>Cystobactamids are non-ribosomally synthesized linear peptides, produced by myxobacteria belonging to the Cystobacterinae suborder.</t>
  </si>
  <si>
    <t>Cystobactamids are potent topoisomerase poisons, acting both on gyrase and topoisomerase IV. They interfere with DNA replication by stabilizing the cleavage complex, leading to double-stranded DNA breaks. They are more potent than quinolones, with which they share a target, however, the mechanism of action differs from that of quinolones, and resistance develops outside of quinolone-resistance-determining-region. Additionally, cystobactamids remain highly active on gyrase and topoisomerase IV harboring mutations that confer resistance to quinolones.</t>
  </si>
  <si>
    <t>Rapidly bactericidal cell penetrating peptide</t>
  </si>
  <si>
    <t>Blocks beta-clamp - protein interactions</t>
  </si>
  <si>
    <t>This program is evaluating analogues of a natural product that appears to have a unique mechanism of action; physicochemical properties have been prepared. A lead compound has been identified and evaluation of its efficacy as a single agent and as a part of regimens is being pursued in mouse infection models.</t>
  </si>
  <si>
    <t>The mycobacterial ClpC1 is an essential and conserved protein that associates with ClpP peptidase to degrade protein substrates and maintain cellular homeostasis in M. tb. The discovery of natural product inhibitors of ClpC1 with high selectivity and potency against M. tb has established ClpC1 as a promising novel drug target. A series of potent analogues of natural products has been developed with superior pharmacokinetic properties and demonstrated efficacy in vivo. Lead optimization efforts are ongoing.</t>
  </si>
  <si>
    <t>ClpC1 has a mode of action through protein homeostasis.</t>
  </si>
  <si>
    <t>Mycobacterium tuberculosis (M.tb) is able to maintain infection within its human host by replicating within macrophages. M.tb does this by employing specific metabolic pathways to utilize host-derived nutrients (such as fatty acids and cholesterol) for energy production under a nutritionally-constrained environment. To identify a novel set of chemical leads, TB Alliance is partnering with GSK to screen libraries of small molecules against M.tb-infected human macrophages to identify novel agents which are potent against M.tb residing within macrophages.</t>
  </si>
  <si>
    <t>Rho-kinase inhibitor</t>
  </si>
  <si>
    <t>MmpL3 is a transporter essential for M.tb's survival. This program seeks to discover and develop new drug candidates with the potential to attack this target. Promising leads in this project come from the indolcarboxamide class.</t>
  </si>
  <si>
    <t>Directly inhibits mmpl3 transporter to block cell wall synthesis</t>
  </si>
  <si>
    <t>RNA polymerase inhibitors</t>
  </si>
  <si>
    <t>methionyl- tRNA synthetase inhibitor</t>
  </si>
  <si>
    <t>tRNA synthetase inhibitor</t>
  </si>
  <si>
    <t xml:space="preserve">Improved oxadiazole-Oxazolidinone </t>
  </si>
  <si>
    <t>Non-Tuberculosis Mycobacteria</t>
  </si>
  <si>
    <t>Optimized inhibition of protein sysnthesis due to improved binding to ribosomal target</t>
  </si>
  <si>
    <t>https://www.doherty.edu.au/</t>
  </si>
  <si>
    <t>University of Melbourne/Doherty Institute</t>
  </si>
  <si>
    <t>PBT2</t>
  </si>
  <si>
    <t>PBT2 is an ionophore therapeutic originally pursued as a potential treatment for CNS disorders. Studies found that PBT2 is also able to disarm key pathways involved in mechanisms by which bacteria become resistant to frontline antibiotics, like amoxicillin and doxycycline.</t>
  </si>
  <si>
    <t>Ionophore disrupts metal homeostasis restoring activity of antibiotics</t>
  </si>
  <si>
    <t>Singapore</t>
  </si>
  <si>
    <t>slm 500 (albicidins)</t>
  </si>
  <si>
    <t>M13 delivered lipopeptides</t>
  </si>
  <si>
    <t>https://www.itg.be/en</t>
  </si>
  <si>
    <t>Anti-core LPS engineered M13 phage conjugated to polymyxin B</t>
  </si>
  <si>
    <t>www.arjunatherapeutics.com</t>
  </si>
  <si>
    <t>Irreversible inhibition of thioredoxin and glutathione</t>
  </si>
  <si>
    <t>www.fedorapharma.com</t>
  </si>
  <si>
    <t>BamA inhibitors</t>
  </si>
  <si>
    <t>Inhibitors of BamA involved in beta barrel protein assembly in OM</t>
  </si>
  <si>
    <t>StimBiotics</t>
  </si>
  <si>
    <t>RecA inhibition impacts SOS response</t>
  </si>
  <si>
    <t>EHL-231</t>
  </si>
  <si>
    <t>www.metcura.com</t>
  </si>
  <si>
    <t>MET-102</t>
  </si>
  <si>
    <t>Also disrupts cell membrane</t>
  </si>
  <si>
    <t>Darobactins</t>
  </si>
  <si>
    <t>Apromycin-complex</t>
  </si>
  <si>
    <t>AMPs</t>
  </si>
  <si>
    <t>Novel AMPs</t>
  </si>
  <si>
    <t>www.arnasigroup.com</t>
  </si>
  <si>
    <t>ARN-200</t>
  </si>
  <si>
    <t>www.abtinnovations.ca</t>
  </si>
  <si>
    <t>disrupts biofilms</t>
  </si>
  <si>
    <t>www.wrair.health.mil</t>
  </si>
  <si>
    <t>www.microcell.ufl.edu/people/daniel-czyz</t>
  </si>
  <si>
    <t>Synergistic activity between silver nanoparticles and aminoglycosides</t>
  </si>
  <si>
    <t>VB-233</t>
  </si>
  <si>
    <t>LpxC (lipid A biosynthesis) inhibition</t>
  </si>
  <si>
    <t>www.bactriarx.com</t>
  </si>
  <si>
    <t>Uppsala University</t>
  </si>
  <si>
    <t>www.uu.se</t>
  </si>
  <si>
    <t>LpxH inhibitor</t>
  </si>
  <si>
    <t>LpxH (lipid A biosynthesis) inhibition</t>
  </si>
  <si>
    <t>BCX</t>
  </si>
  <si>
    <t>Novel bicarbonate formulation with azithromycin</t>
  </si>
  <si>
    <t>www.micro.hms.harvard.edu</t>
  </si>
  <si>
    <t>K6VAN</t>
  </si>
  <si>
    <t>Sensitization of Gram-negative species</t>
  </si>
  <si>
    <t>Membrane sensitization</t>
  </si>
  <si>
    <t>www.osaka-u.ac.jp</t>
  </si>
  <si>
    <t>Efflux pump inhibitor</t>
  </si>
  <si>
    <t>www.biocon.com</t>
  </si>
  <si>
    <t>Albomycin</t>
  </si>
  <si>
    <t>Seryl-tRNA synthetase inhibitor together with a siderophore</t>
  </si>
  <si>
    <t>www.briibio.com</t>
  </si>
  <si>
    <t>BRII-693 (QPX-9003)</t>
  </si>
  <si>
    <t>www.advancedimagingprojects.com</t>
  </si>
  <si>
    <t>www.lixa.life</t>
  </si>
  <si>
    <t>NeoX-121</t>
  </si>
  <si>
    <t>Dysregulation of bacterial homeostasis</t>
  </si>
  <si>
    <t>www.case.edu</t>
  </si>
  <si>
    <t>gamma-lactams</t>
  </si>
  <si>
    <t>PBP inhibition with gamma-lactams</t>
  </si>
  <si>
    <t>www.cytophage.com</t>
  </si>
  <si>
    <t>www.crestonepharma.com</t>
  </si>
  <si>
    <t>GyrB/ParE dual targeting antibacterials</t>
  </si>
  <si>
    <t>GyrB/ParE inhibitors</t>
  </si>
  <si>
    <t>www.medicine.wustl.edu</t>
  </si>
  <si>
    <t>Lactivicins/FPI-2119</t>
  </si>
  <si>
    <t>www.vivtex.com</t>
  </si>
  <si>
    <t>VIV-001</t>
  </si>
  <si>
    <t>Oral form of Vancomycin</t>
  </si>
  <si>
    <t>https://www.serestherapeutics.com/</t>
  </si>
  <si>
    <t>SER-147</t>
  </si>
  <si>
    <t>Chronic Liver Disease</t>
  </si>
  <si>
    <t xml:space="preserve">De-colonisation </t>
  </si>
  <si>
    <t>https://maxwellbiosciences.com/</t>
  </si>
  <si>
    <t>Claromers</t>
  </si>
  <si>
    <t>www.synoxasciences.com</t>
  </si>
  <si>
    <t>Fatty acid inhibibion</t>
  </si>
  <si>
    <t>https://fleurirabx.com/</t>
  </si>
  <si>
    <t>FLX3000</t>
  </si>
  <si>
    <t>FLX3000 is a synergistic antibacterial combination comprised of approved antibacterials fosfomycin (F) and trimethoprim-sulfamethoxazole (TS), with a broader spectrum of action and lower bacterial resistance than F or TS. The emerging profile of FLX300 suggests it could effectively treat cUTI and many other infections. It impacts aerobic, anaerobic, Gram positive and Gram negative species. Clinical isolates that are intrinsically resistant to the F component, the TS component, or through intrinsic and/or acquired resistance to both components when assayed individually are susceptible to FLX3000. Spontaneous mutational frequency studies of FLX3000 showed undetectable resistance against tested isolates, in contrast to F alone or TS alone.</t>
  </si>
  <si>
    <t>FLX3000 comprises antibacterials fosfomycin (F) and trimethoprim-sulfamethoxazole (TS). TS inhibits bacterial folic acid synthesis, impacting downstream metabolic events through depletion of intermediate pools including, we hypothesize, the intermediate phosphoenyl pyruvate that is the substrate for the MurA enzyme mediating the first committed step of bacterial peptidoglycan (cell wall) synthesis. F acts through inhibition of MurA. Concomitant enzyme substrate depletion and direct enzyme inhibition by FTS likely yields its unique synergistic antibacterial activity.</t>
  </si>
  <si>
    <t>ClpP1P2</t>
  </si>
  <si>
    <t>LA-pretomanid</t>
  </si>
  <si>
    <t>LA-TBAJ-876</t>
  </si>
  <si>
    <t>Inhibit mycolic acid biosynthesis</t>
  </si>
  <si>
    <t>Long acting injectable of pretomanid</t>
  </si>
  <si>
    <t>Long acting injectable of TBAJ-876</t>
  </si>
  <si>
    <t>Inhibits the mycobacterial F-ATP synthase by targeting both the c-ring and the ε-subunit of the enzyme</t>
  </si>
  <si>
    <t>LA-TBAJ-587</t>
  </si>
  <si>
    <t>Long acting injectable of TBAJ-587</t>
  </si>
  <si>
    <t>Inhibits the mycobacterial ATP synthase</t>
  </si>
  <si>
    <t>LA-Telacebec (Q203)</t>
  </si>
  <si>
    <t>Long acting injectable of Q203 (Telacebec )</t>
  </si>
  <si>
    <t>inhibits the cytochrome bc1 complex</t>
  </si>
  <si>
    <t>Omnicin Therapeutics</t>
  </si>
  <si>
    <t>https://www.omnicin.com/</t>
  </si>
  <si>
    <t>OTX003</t>
  </si>
  <si>
    <t>a dry-powder inhalation formulation of low-dose colloidal bismuth subcitrate that potentiates existing antibiotics</t>
  </si>
  <si>
    <t>UK Health Security Agency</t>
  </si>
  <si>
    <t>Lipoguanidine inhibitors</t>
  </si>
  <si>
    <t>The new molecules present both a guanidine polar head and a lipophilictail that allow them to disrupt bacterial membranes and to sensitize Gram-negative bacteria to the action of the narrow-spectrumantibiotics rifampicin and novobiocin</t>
  </si>
  <si>
    <t>Gyrase inhibition</t>
  </si>
  <si>
    <t>ERB-FQs</t>
  </si>
  <si>
    <t>Local intra dermal (depending on indication)</t>
  </si>
  <si>
    <t>De-colonisation</t>
  </si>
  <si>
    <t>Bacterial Spectrum</t>
  </si>
  <si>
    <t>Other Innovation Criteria</t>
  </si>
  <si>
    <t>Algipharma</t>
  </si>
  <si>
    <t>https://algipharma.com/</t>
  </si>
  <si>
    <t>OligoG</t>
  </si>
  <si>
    <t>No vaccines from earlier years</t>
  </si>
  <si>
    <t>Unique groups</t>
  </si>
  <si>
    <t>Total programs</t>
  </si>
  <si>
    <t>Helmholtz Institute for Pharmaceutical Research Saarland (HIPS)</t>
  </si>
  <si>
    <t>Number</t>
  </si>
  <si>
    <t>Country</t>
  </si>
  <si>
    <t>Region</t>
  </si>
  <si>
    <t>OED</t>
  </si>
  <si>
    <t>South Africa</t>
  </si>
  <si>
    <t>African Region</t>
  </si>
  <si>
    <t>LMIC</t>
  </si>
  <si>
    <t>European Region</t>
  </si>
  <si>
    <t>HIC</t>
  </si>
  <si>
    <t>Czechia</t>
  </si>
  <si>
    <t>Russia</t>
  </si>
  <si>
    <t>Region of the Americas</t>
  </si>
  <si>
    <t>Colombia</t>
  </si>
  <si>
    <t>USA</t>
  </si>
  <si>
    <t>South East Asia Region</t>
  </si>
  <si>
    <t>Eastern Mediterranean Region</t>
  </si>
  <si>
    <t>Western Pacific Region</t>
  </si>
  <si>
    <t>China</t>
  </si>
  <si>
    <t>UMIC</t>
  </si>
  <si>
    <t>Total</t>
  </si>
  <si>
    <t>2019 %</t>
  </si>
  <si>
    <t>2020 %</t>
  </si>
  <si>
    <t>2021 %</t>
  </si>
  <si>
    <t>2023 %</t>
  </si>
  <si>
    <t>Academic</t>
  </si>
  <si>
    <t>Commercial</t>
  </si>
  <si>
    <t>Foundation / Non-profit</t>
  </si>
  <si>
    <t>Commercial Type</t>
  </si>
  <si>
    <t>Large</t>
  </si>
  <si>
    <t>Medium</t>
  </si>
  <si>
    <t>Small</t>
  </si>
  <si>
    <t>Micro</t>
  </si>
  <si>
    <t>Country Income Level</t>
  </si>
  <si>
    <t>High income</t>
  </si>
  <si>
    <t>Upper middle income</t>
  </si>
  <si>
    <t>Lower middle income</t>
  </si>
  <si>
    <t>Pre-clinical development stage</t>
  </si>
  <si>
    <t>2019 Number</t>
  </si>
  <si>
    <t>2020 Number</t>
  </si>
  <si>
    <t>2021 Number</t>
  </si>
  <si>
    <t>2023 Number</t>
  </si>
  <si>
    <t>Pre-clinical candidate</t>
  </si>
  <si>
    <t>IND enabling studies</t>
  </si>
  <si>
    <t>2024 Number</t>
  </si>
  <si>
    <t>2024 %</t>
  </si>
  <si>
    <t>2019 programs (n=252)</t>
  </si>
  <si>
    <t>2020 programs (n=245)</t>
  </si>
  <si>
    <t>2021 (programs n=217)</t>
  </si>
  <si>
    <t>2023 programs (n=244)</t>
  </si>
  <si>
    <t>Product type</t>
  </si>
  <si>
    <t>* Small molecule - indirect acting</t>
  </si>
  <si>
    <t>* Peptide - indirect acting</t>
  </si>
  <si>
    <t>* Large molecule - direct acting</t>
  </si>
  <si>
    <t>* Large molecule - indirect acting</t>
  </si>
  <si>
    <t>* Bacteriophage/Bacteriophage products</t>
  </si>
  <si>
    <t>* Biologic (Antibody or other biotherapeutic)</t>
  </si>
  <si>
    <t>* Nucleic acid based product</t>
  </si>
  <si>
    <t>* Immunomodulators</t>
  </si>
  <si>
    <t>* Microbiome modifying agents</t>
  </si>
  <si>
    <t>Antibodies targeting FimH</t>
  </si>
  <si>
    <t>mAb program</t>
  </si>
  <si>
    <t>Repurposed (new indication)</t>
  </si>
  <si>
    <t>MOA – Categorical</t>
  </si>
  <si>
    <t>LO</t>
  </si>
  <si>
    <t>PCC</t>
  </si>
  <si>
    <t>IND</t>
  </si>
  <si>
    <t>Organism</t>
  </si>
  <si>
    <t>Total products*</t>
  </si>
  <si>
    <t>Species-specific products</t>
  </si>
  <si>
    <t>WHO PPL</t>
  </si>
  <si>
    <t>A. baumannii</t>
  </si>
  <si>
    <t>Critical</t>
  </si>
  <si>
    <r>
      <t>E. coli</t>
    </r>
    <r>
      <rPr>
        <b/>
        <i/>
        <vertAlign val="superscript"/>
        <sz val="10"/>
        <color theme="1"/>
        <rFont val="Calibri"/>
        <family val="2"/>
        <scheme val="minor"/>
      </rPr>
      <t>#</t>
    </r>
  </si>
  <si>
    <r>
      <t>K. pneumoniae</t>
    </r>
    <r>
      <rPr>
        <b/>
        <i/>
        <vertAlign val="superscript"/>
        <sz val="10"/>
        <color theme="1"/>
        <rFont val="Calibri"/>
        <family val="2"/>
        <scheme val="minor"/>
      </rPr>
      <t>#</t>
    </r>
  </si>
  <si>
    <r>
      <t xml:space="preserve">Enterobacter </t>
    </r>
    <r>
      <rPr>
        <b/>
        <sz val="10"/>
        <color theme="1"/>
        <rFont val="Calibri"/>
        <family val="2"/>
        <scheme val="minor"/>
      </rPr>
      <t>spp.</t>
    </r>
    <r>
      <rPr>
        <b/>
        <i/>
        <vertAlign val="superscript"/>
        <sz val="10"/>
        <color theme="1"/>
        <rFont val="Calibri"/>
        <family val="2"/>
        <scheme val="minor"/>
      </rPr>
      <t>#</t>
    </r>
  </si>
  <si>
    <t>M. tuberculosis</t>
  </si>
  <si>
    <r>
      <t xml:space="preserve">Salmonella </t>
    </r>
    <r>
      <rPr>
        <b/>
        <sz val="10"/>
        <color theme="1"/>
        <rFont val="Calibri"/>
        <family val="2"/>
        <scheme val="minor"/>
      </rPr>
      <t>spp.</t>
    </r>
  </si>
  <si>
    <t>High</t>
  </si>
  <si>
    <r>
      <t xml:space="preserve">Shigella </t>
    </r>
    <r>
      <rPr>
        <b/>
        <sz val="10"/>
        <color theme="1"/>
        <rFont val="Calibri"/>
        <family val="2"/>
        <scheme val="minor"/>
      </rPr>
      <t>spp.</t>
    </r>
  </si>
  <si>
    <t>E. faecium</t>
  </si>
  <si>
    <t>P. aeruginosa</t>
  </si>
  <si>
    <t>N. gonorrhoeae</t>
  </si>
  <si>
    <t>S. aureus</t>
  </si>
  <si>
    <r>
      <t xml:space="preserve">Group A </t>
    </r>
    <r>
      <rPr>
        <b/>
        <i/>
        <sz val="10"/>
        <color theme="1"/>
        <rFont val="Calibri"/>
        <family val="2"/>
        <scheme val="minor"/>
      </rPr>
      <t>Streptococci</t>
    </r>
  </si>
  <si>
    <t>S. pneumoniae</t>
  </si>
  <si>
    <t>H. influenzae</t>
  </si>
  <si>
    <r>
      <rPr>
        <b/>
        <sz val="10"/>
        <color theme="1"/>
        <rFont val="Calibri"/>
        <family val="2"/>
        <scheme val="minor"/>
      </rPr>
      <t>Group B</t>
    </r>
    <r>
      <rPr>
        <b/>
        <i/>
        <sz val="10"/>
        <color theme="1"/>
        <rFont val="Calibri"/>
        <family val="2"/>
        <scheme val="minor"/>
      </rPr>
      <t xml:space="preserve"> Streptococci</t>
    </r>
  </si>
  <si>
    <t>Broad G+/G-**</t>
  </si>
  <si>
    <t>Gram-negative**</t>
  </si>
  <si>
    <t>* Note that products with activity against multiple species will be counted against each species.</t>
  </si>
  <si>
    <r>
      <rPr>
        <vertAlign val="superscript"/>
        <sz val="8"/>
        <color theme="1"/>
        <rFont val="Calibri"/>
        <family val="2"/>
        <scheme val="minor"/>
      </rPr>
      <t>#</t>
    </r>
    <r>
      <rPr>
        <sz val="8"/>
        <color theme="1"/>
        <rFont val="Calibri"/>
        <family val="2"/>
        <scheme val="minor"/>
      </rPr>
      <t xml:space="preserve"> Activity againt CR and 3GC isolates not always disclosed and so species activity is represented</t>
    </r>
  </si>
  <si>
    <t>** Activity against individual bacterial species was not provided</t>
  </si>
  <si>
    <t>% species-specific</t>
  </si>
  <si>
    <t>Total Programs</t>
  </si>
  <si>
    <t>Species-Specific Programs</t>
  </si>
  <si>
    <t>Bacterial Pathogen</t>
  </si>
  <si>
    <t>CRITICAL</t>
  </si>
  <si>
    <t>HIGH</t>
  </si>
  <si>
    <t>MEDIUM</t>
  </si>
  <si>
    <t>Mode-of-Action Category</t>
  </si>
  <si>
    <t>Total (%)</t>
  </si>
  <si>
    <r>
      <rPr>
        <b/>
        <i/>
        <sz val="10"/>
        <color theme="1"/>
        <rFont val="Calibri"/>
        <family val="2"/>
        <scheme val="minor"/>
      </rPr>
      <t>Shigella</t>
    </r>
    <r>
      <rPr>
        <b/>
        <sz val="10"/>
        <color theme="1"/>
        <rFont val="Calibri"/>
        <family val="2"/>
        <scheme val="minor"/>
      </rPr>
      <t xml:space="preserve"> spp</t>
    </r>
    <r>
      <rPr>
        <b/>
        <i/>
        <sz val="10"/>
        <color theme="1"/>
        <rFont val="Calibri"/>
        <family val="2"/>
        <scheme val="minor"/>
      </rPr>
      <t>.</t>
    </r>
  </si>
  <si>
    <r>
      <rPr>
        <b/>
        <sz val="10"/>
        <color theme="1"/>
        <rFont val="Calibri"/>
        <family val="2"/>
        <scheme val="minor"/>
      </rPr>
      <t>Group A</t>
    </r>
    <r>
      <rPr>
        <b/>
        <i/>
        <sz val="10"/>
        <color theme="1"/>
        <rFont val="Calibri"/>
        <family val="2"/>
        <scheme val="minor"/>
      </rPr>
      <t xml:space="preserve"> Streptococci</t>
    </r>
  </si>
  <si>
    <r>
      <t xml:space="preserve">Group B </t>
    </r>
    <r>
      <rPr>
        <b/>
        <i/>
        <sz val="10"/>
        <color theme="1"/>
        <rFont val="Calibri"/>
        <family val="2"/>
        <scheme val="minor"/>
      </rPr>
      <t>Streptococci</t>
    </r>
  </si>
  <si>
    <t>Product Type</t>
  </si>
  <si>
    <t>E. coli</t>
  </si>
  <si>
    <t>K. pneumoniae</t>
  </si>
  <si>
    <r>
      <t xml:space="preserve">Enterobacter </t>
    </r>
    <r>
      <rPr>
        <b/>
        <sz val="10"/>
        <color theme="1"/>
        <rFont val="Calibri"/>
        <family val="2"/>
        <scheme val="minor"/>
      </rPr>
      <t>spp.</t>
    </r>
  </si>
  <si>
    <t>Nucleic acid based products</t>
  </si>
  <si>
    <t>Neolixir Ltd / Lixa</t>
  </si>
  <si>
    <t>Non-traditional</t>
  </si>
  <si>
    <t>NT-38.1%</t>
  </si>
  <si>
    <t>NT 42.4</t>
  </si>
  <si>
    <t>NT 39.6</t>
  </si>
  <si>
    <t>Total Number (%)</t>
  </si>
  <si>
    <t>Development Stage*</t>
  </si>
  <si>
    <t>* LO - Lead Optimization; PCC - Pre-clinical candidate; IND - IND/CTA enabling studies</t>
  </si>
  <si>
    <t>20 (8.6)</t>
  </si>
  <si>
    <t>5 (2.2)</t>
  </si>
  <si>
    <t>34 (14.7)</t>
  </si>
  <si>
    <t>7 (3.0)</t>
  </si>
  <si>
    <t>55 (23.7)</t>
  </si>
  <si>
    <t>18 (7.8)</t>
  </si>
  <si>
    <t>6 (2.6)</t>
  </si>
  <si>
    <t>11 (4.7)</t>
  </si>
  <si>
    <t>15 (6.5)</t>
  </si>
  <si>
    <t>8 (3.4)</t>
  </si>
  <si>
    <t>2 (0.9)</t>
  </si>
  <si>
    <t>232 (100)</t>
  </si>
  <si>
    <t>Percentage Species-Specific</t>
  </si>
  <si>
    <r>
      <rPr>
        <vertAlign val="superscript"/>
        <sz val="10"/>
        <color theme="1"/>
        <rFont val="Calibri"/>
        <family val="2"/>
        <scheme val="minor"/>
      </rPr>
      <t>#</t>
    </r>
    <r>
      <rPr>
        <sz val="10"/>
        <color theme="1"/>
        <rFont val="Calibri"/>
        <family val="2"/>
        <scheme val="minor"/>
      </rPr>
      <t xml:space="preserve"> Activity against CR and 3GC isolates not always disclosed and so species activity is represented</t>
    </r>
  </si>
  <si>
    <r>
      <rPr>
        <vertAlign val="superscript"/>
        <sz val="10"/>
        <color theme="1"/>
        <rFont val="Calibri"/>
        <family val="2"/>
        <scheme val="minor"/>
      </rPr>
      <t xml:space="preserve">                    #</t>
    </r>
    <r>
      <rPr>
        <sz val="10"/>
        <color theme="1"/>
        <rFont val="Calibri"/>
        <family val="2"/>
        <scheme val="minor"/>
      </rPr>
      <t xml:space="preserve"> Activity against CR and 3GC isolates not always disclosed and so species activity is represented</t>
    </r>
  </si>
  <si>
    <t>Ultra low molecular weight alginate oligosaccharide</t>
  </si>
  <si>
    <t>Burn wound infections</t>
  </si>
  <si>
    <t>Biofilm disruption and cell membrane destabilizer; Shown to potentiate azithromycin; binds to LPS and weakens membrane</t>
  </si>
  <si>
    <t>75 (100)</t>
  </si>
  <si>
    <t>2024 programs (n=232)</t>
  </si>
  <si>
    <t>New entry or update of an existing entry (select one)</t>
  </si>
  <si>
    <t>Data Source</t>
  </si>
  <si>
    <t>Version Date</t>
  </si>
  <si>
    <t>Unique Identifier Number</t>
  </si>
  <si>
    <t>WHO Region</t>
  </si>
  <si>
    <t>Income Group</t>
  </si>
  <si>
    <t>Non-traditional modality</t>
  </si>
  <si>
    <t>Treatment modality</t>
  </si>
  <si>
    <t>Single agent or combination--detail?</t>
  </si>
  <si>
    <t>Single agent or combination?</t>
  </si>
  <si>
    <t>Infection stage targeted</t>
  </si>
  <si>
    <t>Spectrum</t>
  </si>
  <si>
    <t>Pathogen-specific product</t>
  </si>
  <si>
    <t>Activity against resistant phenotypes</t>
  </si>
  <si>
    <t>Route of Administration</t>
  </si>
  <si>
    <t>WHO AMR Preclinical</t>
  </si>
  <si>
    <t>31/04/2025</t>
  </si>
  <si>
    <t>undisclosed</t>
  </si>
  <si>
    <t>EUR</t>
  </si>
  <si>
    <t>AMR</t>
  </si>
  <si>
    <t>WPR</t>
  </si>
  <si>
    <t>EMR</t>
  </si>
  <si>
    <t>SEAR</t>
  </si>
  <si>
    <t>UZHIMMP1</t>
  </si>
  <si>
    <t>UZHIMMP2</t>
  </si>
  <si>
    <t>UZHIMMP3</t>
  </si>
  <si>
    <t>AD101</t>
  </si>
  <si>
    <t>VNRX-PBPi</t>
  </si>
  <si>
    <t>VRP-034 (Polymyxin B - Renal Guard Programme)</t>
  </si>
  <si>
    <t>VIKYNG +D218D222:D245</t>
  </si>
  <si>
    <t>University of Zurich</t>
  </si>
  <si>
    <t>UPOL/IMTM</t>
  </si>
  <si>
    <t>Existing entry</t>
  </si>
  <si>
    <t>Update</t>
  </si>
  <si>
    <t>New agent or repurposed--detail?</t>
  </si>
  <si>
    <t>New agent or repurposed?</t>
  </si>
  <si>
    <t>IV/PO</t>
  </si>
  <si>
    <t>PO</t>
  </si>
  <si>
    <t>IV/PO/Topical</t>
  </si>
  <si>
    <t>IV/Inhalation</t>
  </si>
  <si>
    <t>IM</t>
  </si>
  <si>
    <t>IV/PO/Inhalation/Topical/IM/Subcutaneous</t>
  </si>
  <si>
    <t>IV/PO/Inhalation</t>
  </si>
  <si>
    <t>IV/PO/Topical/Subcutaneous</t>
  </si>
  <si>
    <t>PO/Inhalation</t>
  </si>
  <si>
    <t>PO/IM</t>
  </si>
  <si>
    <t>PO/Topical</t>
  </si>
  <si>
    <t>PO/Inhalation/Topical/Subcutaneous</t>
  </si>
  <si>
    <t>PV</t>
  </si>
  <si>
    <t>IV/Topical</t>
  </si>
  <si>
    <t>IV/IM</t>
  </si>
  <si>
    <t>IV/Inhalation/Topical</t>
  </si>
  <si>
    <t>IV/Inhalation/Topical/IM</t>
  </si>
  <si>
    <t>IV/Subcutanoues</t>
  </si>
  <si>
    <t>Inhalation/Topical</t>
  </si>
  <si>
    <t>E coli (carbapenem-resistant)</t>
  </si>
  <si>
    <t>E coli (3G cephalosporin-resistant)</t>
  </si>
  <si>
    <t>K pneumoniae (carbapenem-resistant)</t>
  </si>
  <si>
    <t>K pneumoniae (3G cephalosporin-resistant)</t>
  </si>
  <si>
    <t xml:space="preserve">Salmonella spp. </t>
  </si>
  <si>
    <t>Shigella spp.</t>
  </si>
  <si>
    <t xml:space="preserve">E faecium </t>
  </si>
  <si>
    <t xml:space="preserve">P aeruginosa </t>
  </si>
  <si>
    <t xml:space="preserve">S aureus </t>
  </si>
  <si>
    <t>S pneumoniae</t>
  </si>
  <si>
    <t xml:space="preserve">H influenzae </t>
  </si>
  <si>
    <t>Group A Streptococci</t>
  </si>
  <si>
    <t>Group B Streptococci</t>
  </si>
  <si>
    <t>M tuberculosis</t>
  </si>
  <si>
    <t xml:space="preserve">N gonorrhoeae </t>
  </si>
  <si>
    <t xml:space="preserve">Citrobacter spp.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</si>
</sst>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8"/>
      <name val="Calibri"/>
      <family val="2"/>
    </font>
    <font>
      <sz val="8"/>
      <color theme="1"/>
      <name val="Calibri"/>
      <family val="2"/>
      <scheme val="minor"/>
    </font>
    <font>
      <u/>
      <sz val="8"/>
      <name val="Calibri"/>
      <family val="2"/>
      <scheme val="minor"/>
    </font>
    <font>
      <u/>
      <sz val="8"/>
      <color theme="10"/>
      <name val="Calibri"/>
      <family val="2"/>
      <scheme val="minor"/>
    </font>
    <font>
      <b/>
      <sz val="8"/>
      <name val="Calibri"/>
      <family val="2"/>
      <scheme val="minor"/>
    </font>
    <font>
      <b/>
      <sz val="8"/>
      <color theme="1"/>
      <name val="Calibri"/>
      <family val="2"/>
      <scheme val="minor"/>
    </font>
    <font>
      <b/>
      <sz val="8"/>
      <color rgb="FFFF0000"/>
      <name val="Calibri"/>
      <family val="2"/>
      <scheme val="minor"/>
    </font>
    <font>
      <i/>
      <sz val="8"/>
      <name val="Calibri"/>
      <family val="2"/>
      <scheme val="minor"/>
    </font>
    <font>
      <i/>
      <sz val="8"/>
      <color theme="1"/>
      <name val="Calibri"/>
      <family val="2"/>
      <scheme val="minor"/>
    </font>
    <font>
      <sz val="9"/>
      <color rgb="FF000000"/>
      <name val="Calibri"/>
      <family val="2"/>
    </font>
    <font>
      <sz val="9"/>
      <name val="Calibri"/>
      <family val="2"/>
    </font>
    <font>
      <sz val="8"/>
      <color theme="1"/>
      <name val="Calibri"/>
      <family val="2"/>
    </font>
    <font>
      <sz val="8"/>
      <color rgb="FF000000"/>
      <name val="Calibri"/>
      <family val="2"/>
    </font>
    <font>
      <b/>
      <sz val="11"/>
      <color theme="1"/>
      <name val="Calibri"/>
      <family val="2"/>
      <scheme val="minor"/>
    </font>
    <font>
      <sz val="8"/>
      <color rgb="FF000000"/>
      <name val="Calibri"/>
      <family val="2"/>
      <charset val="1"/>
    </font>
    <font>
      <b/>
      <sz val="8"/>
      <color rgb="FF000000"/>
      <name val="Calibri"/>
      <family val="2"/>
    </font>
    <font>
      <b/>
      <sz val="9"/>
      <color rgb="FF000000"/>
      <name val="Calibri"/>
      <family val="2"/>
    </font>
    <font>
      <sz val="9"/>
      <color theme="1"/>
      <name val="Calibri"/>
      <family val="2"/>
      <scheme val="minor"/>
    </font>
    <font>
      <sz val="9"/>
      <color rgb="FF000000"/>
      <name val="Calibri"/>
      <family val="2"/>
      <charset val="1"/>
    </font>
    <font>
      <b/>
      <sz val="9"/>
      <name val="Calibri"/>
      <family val="2"/>
    </font>
    <font>
      <b/>
      <sz val="9"/>
      <name val="Calibri"/>
      <family val="2"/>
      <charset val="1"/>
    </font>
    <font>
      <b/>
      <sz val="9"/>
      <color theme="1"/>
      <name val="Calibri"/>
      <family val="2"/>
      <scheme val="minor"/>
    </font>
    <font>
      <b/>
      <sz val="10"/>
      <color theme="1"/>
      <name val="Calibri"/>
      <family val="2"/>
      <scheme val="minor"/>
    </font>
    <font>
      <b/>
      <i/>
      <sz val="10"/>
      <color theme="1"/>
      <name val="Calibri"/>
      <family val="2"/>
      <scheme val="minor"/>
    </font>
    <font>
      <b/>
      <i/>
      <vertAlign val="superscript"/>
      <sz val="10"/>
      <color theme="1"/>
      <name val="Calibri"/>
      <family val="2"/>
      <scheme val="minor"/>
    </font>
    <font>
      <vertAlign val="superscript"/>
      <sz val="8"/>
      <color theme="1"/>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
      <b/>
      <sz val="10"/>
      <name val="Calibri"/>
      <family val="2"/>
    </font>
    <font>
      <b/>
      <sz val="10"/>
      <color rgb="FF000000"/>
      <name val="Calibri"/>
      <family val="2"/>
    </font>
    <font>
      <vertAlign val="superscript"/>
      <sz val="10"/>
      <color theme="1"/>
      <name val="Calibri"/>
      <family val="2"/>
      <scheme val="minor"/>
    </font>
    <font>
      <b/>
      <sz val="12"/>
      <name val="Calibri"/>
      <family val="2"/>
    </font>
    <font>
      <b/>
      <sz val="12"/>
      <color rgb="FF000000"/>
      <name val="Calibri"/>
      <family val="2"/>
    </font>
  </fonts>
  <fills count="24">
    <fill>
      <patternFill patternType="none"/>
    </fill>
    <fill>
      <patternFill patternType="gray125"/>
    </fill>
    <fill>
      <patternFill patternType="solid">
        <fgColor rgb="FF00B05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FF"/>
      </patternFill>
    </fill>
    <fill>
      <patternFill patternType="solid">
        <fgColor theme="5" tint="0.39997558519241921"/>
        <bgColor indexed="64"/>
      </patternFill>
    </fill>
    <fill>
      <patternFill patternType="solid">
        <fgColor rgb="FFFF33CC"/>
        <bgColor indexed="64"/>
      </patternFill>
    </fill>
    <fill>
      <patternFill patternType="solid">
        <fgColor theme="8" tint="0.39997558519241921"/>
        <bgColor indexed="64"/>
      </patternFill>
    </fill>
    <fill>
      <patternFill patternType="solid">
        <fgColor rgb="FFFF6600"/>
        <bgColor indexed="64"/>
      </patternFill>
    </fill>
    <fill>
      <patternFill patternType="solid">
        <fgColor theme="0"/>
        <bgColor indexed="64"/>
      </patternFill>
    </fill>
    <fill>
      <patternFill patternType="solid">
        <fgColor rgb="FF92D050"/>
        <bgColor theme="0" tint="-0.14999847407452621"/>
      </patternFill>
    </fill>
    <fill>
      <patternFill patternType="solid">
        <fgColor rgb="FF92D050"/>
        <bgColor indexed="64"/>
      </patternFill>
    </fill>
    <fill>
      <patternFill patternType="solid">
        <fgColor theme="0" tint="-0.14999847407452621"/>
        <bgColor theme="0" tint="-0.14999847407452621"/>
      </patternFill>
    </fill>
    <fill>
      <patternFill patternType="solid">
        <fgColor rgb="FFFF0000"/>
        <bgColor theme="0" tint="-0.14999847407452621"/>
      </patternFill>
    </fill>
    <fill>
      <patternFill patternType="solid">
        <fgColor theme="1" tint="4.9989318521683403E-2"/>
        <bgColor theme="0" tint="-0.14999847407452621"/>
      </patternFill>
    </fill>
    <fill>
      <patternFill patternType="solid">
        <fgColor theme="1" tint="4.9989318521683403E-2"/>
        <bgColor indexed="64"/>
      </patternFill>
    </fill>
    <fill>
      <patternFill patternType="solid">
        <fgColor theme="0"/>
        <bgColor theme="0" tint="-0.14999847407452621"/>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s>
  <cellStyleXfs count="4">
    <xf numFmtId="0" fontId="0"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cellStyleXfs>
  <cellXfs count="381">
    <xf numFmtId="0" fontId="0" fillId="0" borderId="0" xfId="0"/>
    <xf numFmtId="0" fontId="3" fillId="0" borderId="2" xfId="0" applyFont="1" applyBorder="1" applyAlignment="1" applyProtection="1">
      <alignment vertical="center"/>
      <protection locked="0"/>
    </xf>
    <xf numFmtId="0" fontId="4" fillId="0" borderId="2" xfId="0" applyFont="1" applyBorder="1"/>
    <xf numFmtId="0" fontId="3" fillId="0" borderId="2" xfId="0" applyFont="1" applyBorder="1" applyAlignment="1" applyProtection="1">
      <alignment horizontal="left" vertical="center"/>
      <protection locked="0"/>
    </xf>
    <xf numFmtId="0" fontId="3" fillId="0" borderId="2" xfId="0" applyFont="1" applyBorder="1" applyAlignment="1">
      <alignment horizontal="left" vertical="center"/>
    </xf>
    <xf numFmtId="0" fontId="3" fillId="0" borderId="2" xfId="0" applyFont="1" applyBorder="1" applyAlignment="1">
      <alignment vertical="center"/>
    </xf>
    <xf numFmtId="0" fontId="5" fillId="0" borderId="2" xfId="2" applyFont="1" applyBorder="1"/>
    <xf numFmtId="0" fontId="5" fillId="0" borderId="2" xfId="0" applyFont="1" applyBorder="1" applyAlignment="1">
      <alignment vertical="center"/>
    </xf>
    <xf numFmtId="0" fontId="5" fillId="0" borderId="2" xfId="0" applyFont="1" applyBorder="1"/>
    <xf numFmtId="0" fontId="6" fillId="0" borderId="2" xfId="1" applyFont="1" applyFill="1" applyBorder="1" applyAlignment="1">
      <alignment vertical="center"/>
    </xf>
    <xf numFmtId="0" fontId="6" fillId="0" borderId="2" xfId="1" applyFont="1" applyBorder="1" applyAlignment="1">
      <alignment horizontal="left" vertical="center"/>
    </xf>
    <xf numFmtId="0" fontId="3" fillId="0" borderId="0" xfId="0" applyFont="1"/>
    <xf numFmtId="0" fontId="3" fillId="0" borderId="0" xfId="0" applyFont="1" applyFill="1"/>
    <xf numFmtId="0" fontId="3" fillId="0" borderId="1" xfId="0" applyFont="1" applyBorder="1"/>
    <xf numFmtId="0" fontId="3" fillId="0" borderId="1" xfId="0" applyFont="1" applyFill="1" applyBorder="1"/>
    <xf numFmtId="0" fontId="3" fillId="0" borderId="1" xfId="0" applyFont="1" applyBorder="1" applyAlignment="1">
      <alignment horizontal="center" vertical="center"/>
    </xf>
    <xf numFmtId="0" fontId="3" fillId="0" borderId="1" xfId="0" applyFont="1" applyFill="1" applyBorder="1" applyAlignment="1">
      <alignment vertical="center"/>
    </xf>
    <xf numFmtId="0" fontId="3" fillId="0" borderId="1" xfId="0" applyFont="1" applyBorder="1" applyAlignment="1"/>
    <xf numFmtId="0" fontId="5" fillId="0" borderId="0" xfId="0" applyFont="1" applyFill="1"/>
    <xf numFmtId="0" fontId="8" fillId="0" borderId="2" xfId="0" applyFont="1" applyBorder="1"/>
    <xf numFmtId="0" fontId="3" fillId="0" borderId="2" xfId="0" applyFont="1" applyFill="1" applyBorder="1" applyAlignment="1" applyProtection="1">
      <alignment vertical="center"/>
      <protection locked="0"/>
    </xf>
    <xf numFmtId="0" fontId="5" fillId="0" borderId="2" xfId="0" applyFont="1" applyBorder="1" applyAlignment="1"/>
    <xf numFmtId="0" fontId="3" fillId="0"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xf numFmtId="0" fontId="3" fillId="0" borderId="2" xfId="0" applyFont="1" applyFill="1" applyBorder="1" applyAlignment="1">
      <alignment vertical="center"/>
    </xf>
    <xf numFmtId="0" fontId="3" fillId="0" borderId="2" xfId="0" applyFont="1" applyBorder="1" applyAlignment="1">
      <alignment horizontal="left"/>
    </xf>
    <xf numFmtId="0" fontId="3" fillId="0" borderId="2" xfId="0" applyFont="1" applyBorder="1" applyAlignment="1" applyProtection="1">
      <protection locked="0"/>
    </xf>
    <xf numFmtId="0" fontId="3" fillId="0" borderId="2" xfId="0" applyFont="1" applyBorder="1" applyAlignment="1">
      <alignment horizontal="center" vertical="center"/>
    </xf>
    <xf numFmtId="0" fontId="3" fillId="0" borderId="2" xfId="0" applyFont="1" applyBorder="1" applyAlignment="1"/>
    <xf numFmtId="0" fontId="3" fillId="0" borderId="0" xfId="0" applyFont="1" applyFill="1" applyAlignment="1"/>
    <xf numFmtId="0" fontId="3" fillId="0" borderId="0" xfId="0" applyFont="1" applyAlignment="1"/>
    <xf numFmtId="0" fontId="5" fillId="0" borderId="2" xfId="0" applyFont="1" applyFill="1" applyBorder="1" applyAlignment="1"/>
    <xf numFmtId="0" fontId="5" fillId="0" borderId="2" xfId="0" applyFont="1" applyFill="1" applyBorder="1" applyAlignment="1">
      <alignment horizontal="center" vertical="center"/>
    </xf>
    <xf numFmtId="0" fontId="5" fillId="0" borderId="2" xfId="0" applyFont="1" applyFill="1" applyBorder="1" applyAlignment="1">
      <alignment vertical="center"/>
    </xf>
    <xf numFmtId="0" fontId="5" fillId="0" borderId="2" xfId="0" applyFont="1" applyBorder="1" applyAlignment="1">
      <alignment horizontal="left"/>
    </xf>
    <xf numFmtId="0" fontId="5" fillId="0" borderId="2" xfId="0" applyFont="1" applyFill="1" applyBorder="1" applyAlignment="1">
      <alignment horizontal="left"/>
    </xf>
    <xf numFmtId="0" fontId="6" fillId="0" borderId="2" xfId="1" applyFont="1" applyFill="1" applyBorder="1" applyAlignment="1" applyProtection="1">
      <alignment vertical="center"/>
      <protection locked="0"/>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Alignment="1">
      <alignment horizontal="left"/>
    </xf>
    <xf numFmtId="0" fontId="3" fillId="0" borderId="0" xfId="0" applyFont="1" applyBorder="1" applyAlignment="1"/>
    <xf numFmtId="0" fontId="3" fillId="7" borderId="2" xfId="0" applyFont="1" applyFill="1" applyBorder="1" applyAlignment="1">
      <alignment horizontal="center" vertical="center"/>
    </xf>
    <xf numFmtId="0" fontId="11" fillId="0" borderId="2" xfId="0" applyFont="1" applyBorder="1" applyAlignment="1" applyProtection="1">
      <alignment vertical="center"/>
      <protection locked="0"/>
    </xf>
    <xf numFmtId="0" fontId="4" fillId="0" borderId="2" xfId="0" applyFont="1" applyBorder="1" applyAlignment="1">
      <alignment horizontal="center"/>
    </xf>
    <xf numFmtId="0" fontId="3" fillId="9" borderId="2" xfId="0" applyFont="1" applyFill="1" applyBorder="1" applyAlignment="1">
      <alignment horizontal="center" vertical="center"/>
    </xf>
    <xf numFmtId="0" fontId="4" fillId="0" borderId="2" xfId="0" applyFont="1" applyBorder="1" applyAlignment="1">
      <alignment horizontal="left"/>
    </xf>
    <xf numFmtId="0" fontId="8"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4" fillId="0" borderId="0" xfId="0" applyFont="1"/>
    <xf numFmtId="0" fontId="4" fillId="9"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xf>
    <xf numFmtId="0" fontId="3" fillId="0" borderId="2" xfId="0" applyFont="1" applyFill="1" applyBorder="1" applyAlignment="1">
      <alignment horizontal="center" vertical="center"/>
    </xf>
    <xf numFmtId="0" fontId="3" fillId="0" borderId="2" xfId="0" applyFont="1" applyFill="1" applyBorder="1" applyAlignment="1"/>
    <xf numFmtId="0" fontId="5" fillId="0" borderId="0" xfId="0" applyFont="1" applyFill="1" applyAlignment="1"/>
    <xf numFmtId="0" fontId="3" fillId="0" borderId="0" xfId="0" applyFont="1" applyFill="1" applyBorder="1" applyAlignment="1"/>
    <xf numFmtId="0" fontId="3" fillId="8" borderId="0" xfId="0" applyFont="1" applyFill="1" applyAlignment="1"/>
    <xf numFmtId="0" fontId="4" fillId="0" borderId="2" xfId="0" applyFont="1" applyBorder="1" applyAlignment="1"/>
    <xf numFmtId="0" fontId="5" fillId="0" borderId="2" xfId="2" applyFont="1" applyBorder="1" applyAlignment="1"/>
    <xf numFmtId="0" fontId="7" fillId="0" borderId="2" xfId="3" applyFont="1" applyBorder="1" applyAlignment="1"/>
    <xf numFmtId="0" fontId="12" fillId="0" borderId="2" xfId="2" applyFont="1" applyBorder="1" applyAlignment="1"/>
    <xf numFmtId="0" fontId="4" fillId="0" borderId="2" xfId="0" applyFont="1" applyFill="1" applyBorder="1" applyAlignment="1"/>
    <xf numFmtId="0" fontId="4" fillId="0" borderId="0" xfId="0" applyFont="1" applyAlignment="1"/>
    <xf numFmtId="0" fontId="15" fillId="0" borderId="2" xfId="0" applyFont="1" applyBorder="1"/>
    <xf numFmtId="0" fontId="7" fillId="0" borderId="2" xfId="1" applyFont="1" applyBorder="1" applyAlignment="1">
      <alignment vertical="center"/>
    </xf>
    <xf numFmtId="0" fontId="16" fillId="11" borderId="2" xfId="0" applyFont="1" applyFill="1" applyBorder="1" applyAlignment="1">
      <alignment horizontal="left"/>
    </xf>
    <xf numFmtId="0" fontId="5" fillId="0" borderId="0" xfId="0" applyFont="1"/>
    <xf numFmtId="0" fontId="5" fillId="2" borderId="0" xfId="0" applyFont="1" applyFill="1"/>
    <xf numFmtId="0" fontId="5" fillId="5" borderId="0" xfId="0" applyFont="1" applyFill="1"/>
    <xf numFmtId="0" fontId="5" fillId="0" borderId="2" xfId="0" applyFont="1" applyFill="1" applyBorder="1"/>
    <xf numFmtId="0" fontId="16" fillId="0" borderId="2" xfId="0" applyFont="1" applyBorder="1" applyAlignment="1">
      <alignment horizontal="left"/>
    </xf>
    <xf numFmtId="0" fontId="5" fillId="0" borderId="0" xfId="0" applyFont="1" applyFill="1" applyBorder="1"/>
    <xf numFmtId="0" fontId="3" fillId="0" borderId="0" xfId="0" applyFont="1" applyFill="1" applyBorder="1"/>
    <xf numFmtId="0" fontId="3" fillId="0" borderId="1" xfId="0" applyFont="1" applyBorder="1" applyAlignment="1" applyProtection="1">
      <alignment vertical="center"/>
      <protection locked="0"/>
    </xf>
    <xf numFmtId="0" fontId="3" fillId="0" borderId="2" xfId="0" applyFont="1" applyFill="1" applyBorder="1"/>
    <xf numFmtId="0" fontId="3" fillId="0" borderId="2" xfId="0" applyFont="1" applyFill="1" applyBorder="1" applyAlignment="1">
      <alignment horizontal="left"/>
    </xf>
    <xf numFmtId="0" fontId="3" fillId="0" borderId="1" xfId="0" applyFont="1" applyFill="1" applyBorder="1" applyAlignment="1">
      <alignment horizontal="center" vertical="center"/>
    </xf>
    <xf numFmtId="0" fontId="0" fillId="2" borderId="0" xfId="0" applyFill="1"/>
    <xf numFmtId="0" fontId="3" fillId="0" borderId="1" xfId="0" applyFont="1" applyBorder="1" applyAlignment="1">
      <alignment vertical="center"/>
    </xf>
    <xf numFmtId="0" fontId="3" fillId="0" borderId="1" xfId="0" applyFont="1" applyBorder="1" applyAlignment="1">
      <alignment horizontal="left" vertical="center"/>
    </xf>
    <xf numFmtId="0" fontId="6" fillId="0" borderId="1" xfId="1" applyFont="1" applyBorder="1" applyAlignment="1">
      <alignment vertical="center"/>
    </xf>
    <xf numFmtId="0" fontId="3" fillId="0" borderId="0" xfId="0" applyFont="1" applyAlignment="1">
      <alignment horizontal="center"/>
    </xf>
    <xf numFmtId="0" fontId="5" fillId="0" borderId="2" xfId="0" applyFont="1" applyBorder="1" applyAlignment="1">
      <alignment horizontal="center"/>
    </xf>
    <xf numFmtId="0" fontId="5" fillId="0" borderId="2" xfId="0" applyFont="1" applyFill="1" applyBorder="1" applyAlignment="1">
      <alignment horizontal="center"/>
    </xf>
    <xf numFmtId="0" fontId="5" fillId="0" borderId="2" xfId="2" applyFont="1" applyBorder="1" applyAlignment="1">
      <alignment horizontal="center"/>
    </xf>
    <xf numFmtId="0" fontId="5" fillId="0" borderId="2" xfId="2" applyFont="1" applyFill="1" applyBorder="1" applyAlignment="1">
      <alignment horizontal="center"/>
    </xf>
    <xf numFmtId="0" fontId="3" fillId="0" borderId="2" xfId="0" applyFont="1" applyFill="1" applyBorder="1" applyAlignment="1">
      <alignment horizontal="center"/>
    </xf>
    <xf numFmtId="0" fontId="3" fillId="0" borderId="2" xfId="0" applyFont="1" applyBorder="1" applyAlignment="1">
      <alignment horizontal="center"/>
    </xf>
    <xf numFmtId="0" fontId="5" fillId="9" borderId="2" xfId="0" applyFont="1" applyFill="1" applyBorder="1" applyAlignment="1">
      <alignment horizontal="center"/>
    </xf>
    <xf numFmtId="0" fontId="3" fillId="9" borderId="2" xfId="0" applyFont="1" applyFill="1" applyBorder="1" applyAlignment="1" applyProtection="1">
      <alignment horizontal="center" vertical="center"/>
      <protection locked="0"/>
    </xf>
    <xf numFmtId="0" fontId="3" fillId="0" borderId="1" xfId="0" applyFont="1" applyBorder="1" applyAlignment="1">
      <alignment horizontal="left"/>
    </xf>
    <xf numFmtId="0" fontId="0" fillId="7" borderId="0" xfId="0" applyFill="1"/>
    <xf numFmtId="0" fontId="0" fillId="0" borderId="2" xfId="0" applyBorder="1"/>
    <xf numFmtId="0" fontId="18" fillId="4" borderId="2" xfId="0" applyFont="1" applyFill="1" applyBorder="1" applyAlignment="1">
      <alignment horizontal="center"/>
    </xf>
    <xf numFmtId="0" fontId="18" fillId="4" borderId="2" xfId="0" applyFont="1" applyFill="1" applyBorder="1" applyAlignment="1">
      <alignment horizontal="center" wrapText="1"/>
    </xf>
    <xf numFmtId="0" fontId="16" fillId="4" borderId="2" xfId="0" applyFont="1" applyFill="1" applyBorder="1" applyAlignment="1">
      <alignment horizontal="center"/>
    </xf>
    <xf numFmtId="0" fontId="18" fillId="0" borderId="2" xfId="0" applyFont="1" applyBorder="1" applyAlignment="1">
      <alignment horizontal="center"/>
    </xf>
    <xf numFmtId="0" fontId="5" fillId="10" borderId="2" xfId="0" applyFont="1" applyFill="1" applyBorder="1" applyAlignment="1">
      <alignment horizontal="center"/>
    </xf>
    <xf numFmtId="0" fontId="18" fillId="7" borderId="2" xfId="0" applyFont="1" applyFill="1" applyBorder="1" applyAlignment="1">
      <alignment horizontal="center"/>
    </xf>
    <xf numFmtId="0" fontId="5" fillId="7" borderId="2" xfId="0" applyFont="1" applyFill="1" applyBorder="1" applyAlignment="1">
      <alignment horizontal="center"/>
    </xf>
    <xf numFmtId="9" fontId="16" fillId="4" borderId="2" xfId="0" quotePrefix="1" applyNumberFormat="1" applyFont="1" applyFill="1" applyBorder="1" applyAlignment="1">
      <alignment horizontal="center"/>
    </xf>
    <xf numFmtId="0" fontId="16" fillId="4" borderId="2" xfId="0" applyFont="1" applyFill="1" applyBorder="1" applyAlignment="1">
      <alignment horizontal="center" wrapText="1"/>
    </xf>
    <xf numFmtId="0" fontId="16" fillId="0" borderId="2" xfId="0" applyFont="1" applyBorder="1" applyAlignment="1">
      <alignment horizontal="center"/>
    </xf>
    <xf numFmtId="164" fontId="16" fillId="0" borderId="2" xfId="0" applyNumberFormat="1" applyFont="1" applyBorder="1" applyAlignment="1">
      <alignment horizontal="center"/>
    </xf>
    <xf numFmtId="0" fontId="5" fillId="0" borderId="0" xfId="0" applyFont="1" applyAlignment="1">
      <alignment horizontal="center"/>
    </xf>
    <xf numFmtId="164" fontId="5" fillId="0" borderId="2" xfId="0" applyNumberFormat="1" applyFont="1" applyBorder="1" applyAlignment="1">
      <alignment horizontal="center"/>
    </xf>
    <xf numFmtId="1" fontId="5" fillId="0" borderId="2" xfId="0" applyNumberFormat="1" applyFont="1" applyBorder="1" applyAlignment="1">
      <alignment horizontal="center"/>
    </xf>
    <xf numFmtId="0" fontId="16" fillId="7" borderId="2" xfId="0" applyFont="1" applyFill="1" applyBorder="1" applyAlignment="1">
      <alignment horizontal="center"/>
    </xf>
    <xf numFmtId="1" fontId="16" fillId="7" borderId="2" xfId="0" applyNumberFormat="1" applyFont="1" applyFill="1" applyBorder="1" applyAlignment="1">
      <alignment horizontal="center"/>
    </xf>
    <xf numFmtId="164" fontId="5" fillId="7" borderId="2" xfId="0" applyNumberFormat="1" applyFont="1" applyFill="1" applyBorder="1" applyAlignment="1">
      <alignment horizontal="center"/>
    </xf>
    <xf numFmtId="0" fontId="16" fillId="0" borderId="0" xfId="0" applyFont="1"/>
    <xf numFmtId="0" fontId="19" fillId="4" borderId="2" xfId="0" applyFont="1" applyFill="1" applyBorder="1" applyAlignment="1">
      <alignment horizontal="center"/>
    </xf>
    <xf numFmtId="9" fontId="19" fillId="4" borderId="2" xfId="0" quotePrefix="1" applyNumberFormat="1" applyFont="1" applyFill="1" applyBorder="1" applyAlignment="1">
      <alignment horizontal="center"/>
    </xf>
    <xf numFmtId="0" fontId="0" fillId="0" borderId="0" xfId="0" applyAlignment="1">
      <alignment horizontal="center"/>
    </xf>
    <xf numFmtId="0" fontId="5" fillId="4" borderId="2" xfId="0" applyFont="1" applyFill="1" applyBorder="1" applyAlignment="1">
      <alignment horizontal="center"/>
    </xf>
    <xf numFmtId="9" fontId="5" fillId="4" borderId="2" xfId="0" applyNumberFormat="1" applyFont="1" applyFill="1" applyBorder="1" applyAlignment="1">
      <alignment horizontal="center"/>
    </xf>
    <xf numFmtId="164" fontId="0" fillId="0" borderId="0" xfId="0" applyNumberFormat="1"/>
    <xf numFmtId="0" fontId="18" fillId="10" borderId="2" xfId="0" applyFont="1" applyFill="1" applyBorder="1" applyAlignment="1">
      <alignment horizontal="center"/>
    </xf>
    <xf numFmtId="0" fontId="20" fillId="4" borderId="2" xfId="0" applyFont="1" applyFill="1" applyBorder="1" applyAlignment="1">
      <alignment horizontal="center"/>
    </xf>
    <xf numFmtId="0" fontId="13" fillId="0" borderId="2" xfId="0" applyFont="1" applyBorder="1" applyAlignment="1">
      <alignment horizontal="center"/>
    </xf>
    <xf numFmtId="0" fontId="21" fillId="0" borderId="2" xfId="0" applyFont="1" applyBorder="1" applyAlignment="1">
      <alignment horizontal="center"/>
    </xf>
    <xf numFmtId="0" fontId="22" fillId="0" borderId="0" xfId="0" applyFont="1"/>
    <xf numFmtId="0" fontId="20" fillId="4" borderId="2" xfId="0" applyFont="1" applyFill="1" applyBorder="1"/>
    <xf numFmtId="0" fontId="21" fillId="0" borderId="2" xfId="0" applyFont="1" applyBorder="1" applyAlignment="1">
      <alignment horizontal="left"/>
    </xf>
    <xf numFmtId="0" fontId="22" fillId="0" borderId="2" xfId="0" applyFont="1" applyBorder="1" applyAlignment="1">
      <alignment horizontal="center"/>
    </xf>
    <xf numFmtId="0" fontId="21" fillId="0" borderId="2" xfId="0" applyFont="1" applyBorder="1"/>
    <xf numFmtId="0" fontId="22" fillId="7" borderId="2" xfId="0" applyFont="1" applyFill="1" applyBorder="1" applyAlignment="1">
      <alignment horizontal="center"/>
    </xf>
    <xf numFmtId="0" fontId="23" fillId="4" borderId="2" xfId="0" applyFont="1" applyFill="1" applyBorder="1" applyAlignment="1">
      <alignment horizontal="left" vertical="center"/>
    </xf>
    <xf numFmtId="9" fontId="20" fillId="4" borderId="2" xfId="0" quotePrefix="1" applyNumberFormat="1" applyFont="1" applyFill="1" applyBorder="1" applyAlignment="1">
      <alignment horizontal="center"/>
    </xf>
    <xf numFmtId="0" fontId="20" fillId="4" borderId="2" xfId="0" applyFont="1" applyFill="1" applyBorder="1" applyAlignment="1">
      <alignment horizontal="center" wrapText="1"/>
    </xf>
    <xf numFmtId="0" fontId="20" fillId="3" borderId="2" xfId="0" applyFont="1" applyFill="1" applyBorder="1" applyAlignment="1">
      <alignment horizontal="center" wrapText="1"/>
    </xf>
    <xf numFmtId="9" fontId="20" fillId="3" borderId="2" xfId="0" quotePrefix="1" applyNumberFormat="1" applyFont="1" applyFill="1" applyBorder="1" applyAlignment="1">
      <alignment horizontal="center"/>
    </xf>
    <xf numFmtId="0" fontId="14" fillId="0" borderId="2" xfId="0" applyFont="1" applyBorder="1" applyAlignment="1">
      <alignment horizontal="left" vertical="center"/>
    </xf>
    <xf numFmtId="0" fontId="13" fillId="0" borderId="2" xfId="0" applyFont="1" applyBorder="1" applyAlignment="1">
      <alignment horizontal="center" vertical="center"/>
    </xf>
    <xf numFmtId="164" fontId="13" fillId="0" borderId="2" xfId="0" applyNumberFormat="1" applyFont="1" applyBorder="1" applyAlignment="1">
      <alignment horizontal="center" vertical="center"/>
    </xf>
    <xf numFmtId="164" fontId="21" fillId="0" borderId="2" xfId="0" applyNumberFormat="1" applyFont="1" applyBorder="1" applyAlignment="1">
      <alignment horizontal="center"/>
    </xf>
    <xf numFmtId="0" fontId="14" fillId="9" borderId="2" xfId="0" applyFont="1" applyFill="1" applyBorder="1" applyAlignment="1">
      <alignment horizontal="left" vertical="center"/>
    </xf>
    <xf numFmtId="0" fontId="13" fillId="9" borderId="2" xfId="0" applyFont="1" applyFill="1" applyBorder="1" applyAlignment="1">
      <alignment horizontal="center" vertical="center"/>
    </xf>
    <xf numFmtId="164" fontId="13" fillId="9" borderId="2" xfId="0" applyNumberFormat="1" applyFont="1" applyFill="1" applyBorder="1" applyAlignment="1">
      <alignment horizontal="center" vertical="center"/>
    </xf>
    <xf numFmtId="0" fontId="21" fillId="9" borderId="2" xfId="0" applyFont="1" applyFill="1" applyBorder="1" applyAlignment="1">
      <alignment horizontal="center"/>
    </xf>
    <xf numFmtId="164" fontId="21" fillId="9" borderId="2" xfId="0" applyNumberFormat="1" applyFont="1" applyFill="1" applyBorder="1" applyAlignment="1">
      <alignment horizontal="center"/>
    </xf>
    <xf numFmtId="164" fontId="21" fillId="0" borderId="2" xfId="0" applyNumberFormat="1" applyFont="1" applyFill="1" applyBorder="1" applyAlignment="1">
      <alignment horizontal="center"/>
    </xf>
    <xf numFmtId="0" fontId="23" fillId="4" borderId="2" xfId="0" applyFont="1" applyFill="1" applyBorder="1" applyAlignment="1">
      <alignment horizontal="center"/>
    </xf>
    <xf numFmtId="0" fontId="14" fillId="0" borderId="2" xfId="0" applyFont="1" applyBorder="1" applyAlignment="1">
      <alignment horizontal="left"/>
    </xf>
    <xf numFmtId="164" fontId="14" fillId="0" borderId="2" xfId="0" applyNumberFormat="1" applyFont="1" applyBorder="1" applyAlignment="1">
      <alignment horizontal="center"/>
    </xf>
    <xf numFmtId="0" fontId="21" fillId="9" borderId="2" xfId="0" applyFont="1" applyFill="1" applyBorder="1" applyAlignment="1">
      <alignment horizontal="left"/>
    </xf>
    <xf numFmtId="0" fontId="20" fillId="12" borderId="2" xfId="0" applyFont="1" applyFill="1" applyBorder="1" applyAlignment="1">
      <alignment horizontal="center" wrapText="1"/>
    </xf>
    <xf numFmtId="9" fontId="20" fillId="12" borderId="2" xfId="0" quotePrefix="1" applyNumberFormat="1" applyFont="1" applyFill="1" applyBorder="1" applyAlignment="1">
      <alignment horizontal="center"/>
    </xf>
    <xf numFmtId="0" fontId="21" fillId="0" borderId="2" xfId="0" applyFont="1" applyFill="1" applyBorder="1" applyAlignment="1">
      <alignment horizontal="center"/>
    </xf>
    <xf numFmtId="0" fontId="14" fillId="0" borderId="2" xfId="0" applyFont="1" applyBorder="1"/>
    <xf numFmtId="0" fontId="14" fillId="9" borderId="2" xfId="0" applyFont="1" applyFill="1" applyBorder="1"/>
    <xf numFmtId="0" fontId="21" fillId="0" borderId="2" xfId="0" applyFont="1" applyBorder="1" applyAlignment="1">
      <alignment horizontal="center" vertical="center"/>
    </xf>
    <xf numFmtId="164" fontId="21" fillId="0" borderId="2" xfId="0" applyNumberFormat="1" applyFont="1" applyBorder="1" applyAlignment="1">
      <alignment horizontal="center" vertical="center"/>
    </xf>
    <xf numFmtId="0" fontId="21" fillId="9" borderId="2" xfId="0" applyFont="1" applyFill="1" applyBorder="1"/>
    <xf numFmtId="0" fontId="21" fillId="9" borderId="2" xfId="0" applyFont="1" applyFill="1" applyBorder="1" applyAlignment="1">
      <alignment horizontal="center" vertical="center"/>
    </xf>
    <xf numFmtId="164" fontId="21" fillId="9" borderId="2" xfId="0" applyNumberFormat="1" applyFont="1" applyFill="1" applyBorder="1" applyAlignment="1">
      <alignment horizontal="center" vertical="center"/>
    </xf>
    <xf numFmtId="0" fontId="24" fillId="4" borderId="2" xfId="0" applyFont="1" applyFill="1" applyBorder="1"/>
    <xf numFmtId="0" fontId="25" fillId="4" borderId="2" xfId="0" applyFont="1" applyFill="1" applyBorder="1" applyAlignment="1">
      <alignment horizontal="center"/>
    </xf>
    <xf numFmtId="0" fontId="26" fillId="14" borderId="8" xfId="0" applyFont="1" applyFill="1" applyBorder="1" applyAlignment="1">
      <alignment horizontal="center" vertical="center"/>
    </xf>
    <xf numFmtId="0" fontId="26" fillId="14" borderId="9" xfId="0" applyFont="1" applyFill="1" applyBorder="1" applyAlignment="1">
      <alignment horizontal="center" vertical="center"/>
    </xf>
    <xf numFmtId="0" fontId="26" fillId="14" borderId="9" xfId="0" applyFont="1" applyFill="1" applyBorder="1" applyAlignment="1">
      <alignment horizontal="center" vertical="center" wrapText="1"/>
    </xf>
    <xf numFmtId="0" fontId="26" fillId="14" borderId="10" xfId="0" applyFont="1" applyFill="1" applyBorder="1" applyAlignment="1">
      <alignment horizontal="center" vertical="center"/>
    </xf>
    <xf numFmtId="0" fontId="27" fillId="0" borderId="11" xfId="0" applyFont="1" applyBorder="1" applyAlignment="1">
      <alignment horizontal="lef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7" fillId="0" borderId="14" xfId="0" applyFont="1" applyBorder="1" applyAlignment="1">
      <alignment horizontal="left"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7" fillId="0" borderId="17" xfId="0" applyFont="1" applyBorder="1" applyAlignment="1">
      <alignment horizontal="left"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horizontal="left"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11" xfId="0" applyFont="1" applyBorder="1" applyAlignment="1">
      <alignment horizontal="left" vertical="center"/>
    </xf>
    <xf numFmtId="0" fontId="26" fillId="0" borderId="14" xfId="0" applyFont="1" applyBorder="1" applyAlignment="1">
      <alignment horizontal="left" vertical="center"/>
    </xf>
    <xf numFmtId="0" fontId="26" fillId="9" borderId="22" xfId="0" applyFont="1" applyFill="1" applyBorder="1" applyAlignment="1">
      <alignment horizontal="left" vertical="center"/>
    </xf>
    <xf numFmtId="0" fontId="26" fillId="0" borderId="22" xfId="0" applyFont="1" applyBorder="1" applyAlignment="1">
      <alignment horizontal="center" vertical="center"/>
    </xf>
    <xf numFmtId="0" fontId="26" fillId="9" borderId="10" xfId="0" applyFont="1" applyFill="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xf>
    <xf numFmtId="0" fontId="0" fillId="6" borderId="0" xfId="0" applyFill="1"/>
    <xf numFmtId="164" fontId="0" fillId="6" borderId="0" xfId="0" applyNumberFormat="1" applyFill="1"/>
    <xf numFmtId="0" fontId="30" fillId="0" borderId="0" xfId="0" applyFont="1"/>
    <xf numFmtId="0" fontId="31" fillId="0" borderId="0" xfId="0" applyFont="1"/>
    <xf numFmtId="0" fontId="31" fillId="0" borderId="0" xfId="0" applyFont="1" applyAlignment="1">
      <alignment horizontal="center"/>
    </xf>
    <xf numFmtId="0" fontId="26" fillId="0" borderId="0" xfId="0" applyFont="1" applyAlignment="1">
      <alignment horizontal="center" vertical="center"/>
    </xf>
    <xf numFmtId="0" fontId="32" fillId="0" borderId="0" xfId="0" applyFont="1"/>
    <xf numFmtId="0" fontId="33" fillId="4" borderId="24" xfId="0" applyFont="1" applyFill="1" applyBorder="1" applyAlignment="1">
      <alignment horizontal="center" vertical="center"/>
    </xf>
    <xf numFmtId="0" fontId="34" fillId="4" borderId="30" xfId="0" applyFont="1" applyFill="1" applyBorder="1" applyAlignment="1">
      <alignment horizontal="center" vertical="center"/>
    </xf>
    <xf numFmtId="0" fontId="27" fillId="8" borderId="24" xfId="0" applyFont="1" applyFill="1" applyBorder="1" applyAlignment="1">
      <alignment horizontal="center" textRotation="90"/>
    </xf>
    <xf numFmtId="0" fontId="27" fillId="8" borderId="25" xfId="0" applyFont="1" applyFill="1" applyBorder="1" applyAlignment="1">
      <alignment horizontal="center" textRotation="90"/>
    </xf>
    <xf numFmtId="0" fontId="27" fillId="8" borderId="26" xfId="0" applyFont="1" applyFill="1" applyBorder="1" applyAlignment="1">
      <alignment horizontal="center" textRotation="90"/>
    </xf>
    <xf numFmtId="0" fontId="27" fillId="15" borderId="24" xfId="0" applyFont="1" applyFill="1" applyBorder="1" applyAlignment="1">
      <alignment horizontal="center" textRotation="90"/>
    </xf>
    <xf numFmtId="0" fontId="26" fillId="15" borderId="25" xfId="0" applyFont="1" applyFill="1" applyBorder="1" applyAlignment="1">
      <alignment horizontal="center" textRotation="90"/>
    </xf>
    <xf numFmtId="0" fontId="27" fillId="15" borderId="25" xfId="0" applyFont="1" applyFill="1" applyBorder="1" applyAlignment="1">
      <alignment horizontal="center" textRotation="90"/>
    </xf>
    <xf numFmtId="0" fontId="27" fillId="15" borderId="26" xfId="0" applyFont="1" applyFill="1" applyBorder="1" applyAlignment="1">
      <alignment horizontal="center" textRotation="90"/>
    </xf>
    <xf numFmtId="0" fontId="27" fillId="10" borderId="24" xfId="0" applyFont="1" applyFill="1" applyBorder="1" applyAlignment="1">
      <alignment horizontal="center" textRotation="90"/>
    </xf>
    <xf numFmtId="0" fontId="27" fillId="10" borderId="25" xfId="0" applyFont="1" applyFill="1" applyBorder="1" applyAlignment="1">
      <alignment horizontal="center" textRotation="90"/>
    </xf>
    <xf numFmtId="0" fontId="26" fillId="10" borderId="26" xfId="0" applyFont="1" applyFill="1" applyBorder="1" applyAlignment="1">
      <alignment horizontal="center" textRotation="90"/>
    </xf>
    <xf numFmtId="0" fontId="27" fillId="0" borderId="0" xfId="0" applyFont="1" applyAlignment="1">
      <alignment horizontal="center" textRotation="90"/>
    </xf>
    <xf numFmtId="0" fontId="26" fillId="0" borderId="31" xfId="0" applyFont="1" applyBorder="1"/>
    <xf numFmtId="0" fontId="26" fillId="0" borderId="4" xfId="0" applyFont="1" applyBorder="1" applyAlignment="1">
      <alignment horizontal="center"/>
    </xf>
    <xf numFmtId="0" fontId="31" fillId="0" borderId="31" xfId="0" applyFont="1" applyBorder="1" applyAlignment="1">
      <alignment horizontal="center"/>
    </xf>
    <xf numFmtId="0" fontId="31" fillId="0" borderId="32" xfId="0" applyFont="1" applyBorder="1" applyAlignment="1">
      <alignment horizontal="center"/>
    </xf>
    <xf numFmtId="0" fontId="31" fillId="0" borderId="33" xfId="0" applyFont="1" applyBorder="1" applyAlignment="1">
      <alignment horizontal="center"/>
    </xf>
    <xf numFmtId="164" fontId="30" fillId="0" borderId="0" xfId="0" applyNumberFormat="1" applyFont="1" applyAlignment="1">
      <alignment horizontal="left"/>
    </xf>
    <xf numFmtId="0" fontId="26" fillId="0" borderId="34" xfId="0" applyFont="1" applyBorder="1" applyAlignment="1">
      <alignment horizontal="left"/>
    </xf>
    <xf numFmtId="0" fontId="26" fillId="0" borderId="7" xfId="0" applyFont="1" applyBorder="1" applyAlignment="1">
      <alignment horizontal="center"/>
    </xf>
    <xf numFmtId="0" fontId="26" fillId="0" borderId="31" xfId="0" applyFont="1" applyBorder="1" applyAlignment="1">
      <alignment horizontal="center"/>
    </xf>
    <xf numFmtId="0" fontId="26" fillId="0" borderId="32" xfId="0" applyFont="1" applyBorder="1" applyAlignment="1">
      <alignment horizontal="center"/>
    </xf>
    <xf numFmtId="0" fontId="26" fillId="0" borderId="33" xfId="0" applyFont="1" applyBorder="1" applyAlignment="1">
      <alignment horizontal="center"/>
    </xf>
    <xf numFmtId="0" fontId="26" fillId="0" borderId="34" xfId="0" applyFont="1" applyBorder="1"/>
    <xf numFmtId="0" fontId="31" fillId="0" borderId="34" xfId="0" applyFont="1" applyBorder="1" applyAlignment="1">
      <alignment horizontal="center"/>
    </xf>
    <xf numFmtId="0" fontId="31" fillId="0" borderId="2" xfId="0" applyFont="1" applyBorder="1" applyAlignment="1">
      <alignment horizontal="center"/>
    </xf>
    <xf numFmtId="0" fontId="31" fillId="0" borderId="35" xfId="0" applyFont="1" applyBorder="1" applyAlignment="1">
      <alignment horizontal="center"/>
    </xf>
    <xf numFmtId="0" fontId="26" fillId="0" borderId="34" xfId="0" applyFont="1" applyBorder="1" applyAlignment="1">
      <alignment horizontal="center"/>
    </xf>
    <xf numFmtId="0" fontId="26" fillId="0" borderId="2" xfId="0" applyFont="1" applyBorder="1" applyAlignment="1">
      <alignment horizontal="center"/>
    </xf>
    <xf numFmtId="0" fontId="26" fillId="0" borderId="35" xfId="0" applyFont="1" applyBorder="1" applyAlignment="1">
      <alignment horizontal="center"/>
    </xf>
    <xf numFmtId="164" fontId="30" fillId="0" borderId="0" xfId="0" applyNumberFormat="1" applyFont="1"/>
    <xf numFmtId="0" fontId="26" fillId="0" borderId="37" xfId="0" applyFont="1" applyBorder="1" applyAlignment="1">
      <alignment horizontal="center"/>
    </xf>
    <xf numFmtId="0" fontId="26" fillId="9" borderId="24" xfId="0" applyFont="1" applyFill="1" applyBorder="1" applyAlignment="1">
      <alignment horizontal="left"/>
    </xf>
    <xf numFmtId="0" fontId="26" fillId="9" borderId="26" xfId="0" applyFont="1" applyFill="1" applyBorder="1" applyAlignment="1">
      <alignment horizontal="center"/>
    </xf>
    <xf numFmtId="0" fontId="26" fillId="8" borderId="24" xfId="0" applyFont="1" applyFill="1" applyBorder="1" applyAlignment="1">
      <alignment horizontal="center"/>
    </xf>
    <xf numFmtId="0" fontId="26" fillId="8" borderId="25" xfId="0" applyFont="1" applyFill="1" applyBorder="1" applyAlignment="1">
      <alignment horizontal="center"/>
    </xf>
    <xf numFmtId="0" fontId="26" fillId="8" borderId="26" xfId="0" applyFont="1" applyFill="1" applyBorder="1" applyAlignment="1">
      <alignment horizontal="center"/>
    </xf>
    <xf numFmtId="0" fontId="26" fillId="8" borderId="39" xfId="0" applyFont="1" applyFill="1" applyBorder="1" applyAlignment="1">
      <alignment horizontal="center"/>
    </xf>
    <xf numFmtId="0" fontId="26" fillId="15" borderId="24" xfId="0" applyFont="1" applyFill="1" applyBorder="1" applyAlignment="1">
      <alignment horizontal="center"/>
    </xf>
    <xf numFmtId="0" fontId="26" fillId="15" borderId="25" xfId="0" applyFont="1" applyFill="1" applyBorder="1" applyAlignment="1">
      <alignment horizontal="center"/>
    </xf>
    <xf numFmtId="0" fontId="26" fillId="15" borderId="26" xfId="0" applyFont="1" applyFill="1" applyBorder="1" applyAlignment="1">
      <alignment horizontal="center"/>
    </xf>
    <xf numFmtId="0" fontId="26" fillId="10" borderId="40" xfId="0" applyFont="1" applyFill="1" applyBorder="1" applyAlignment="1">
      <alignment horizontal="center"/>
    </xf>
    <xf numFmtId="0" fontId="26" fillId="10" borderId="30" xfId="0" applyFont="1" applyFill="1" applyBorder="1" applyAlignment="1">
      <alignment horizontal="center"/>
    </xf>
    <xf numFmtId="0" fontId="26" fillId="10" borderId="25" xfId="0" applyFont="1" applyFill="1" applyBorder="1" applyAlignment="1">
      <alignment horizontal="center"/>
    </xf>
    <xf numFmtId="0" fontId="26" fillId="10" borderId="26" xfId="0" applyFont="1" applyFill="1" applyBorder="1" applyAlignment="1">
      <alignment horizontal="center"/>
    </xf>
    <xf numFmtId="0" fontId="31" fillId="0" borderId="0" xfId="0" applyFont="1" applyAlignment="1">
      <alignment horizontal="left"/>
    </xf>
    <xf numFmtId="164" fontId="32" fillId="0" borderId="0" xfId="0" applyNumberFormat="1" applyFont="1"/>
    <xf numFmtId="0" fontId="26" fillId="0" borderId="36" xfId="0" applyFont="1" applyBorder="1"/>
    <xf numFmtId="0" fontId="31" fillId="0" borderId="36" xfId="0" applyFont="1" applyBorder="1" applyAlignment="1">
      <alignment horizontal="center"/>
    </xf>
    <xf numFmtId="0" fontId="31" fillId="0" borderId="1" xfId="0" applyFont="1" applyBorder="1" applyAlignment="1">
      <alignment horizontal="center"/>
    </xf>
    <xf numFmtId="0" fontId="31" fillId="0" borderId="38" xfId="0" applyFont="1" applyBorder="1" applyAlignment="1">
      <alignment horizontal="center"/>
    </xf>
    <xf numFmtId="164" fontId="32" fillId="0" borderId="0" xfId="0" applyNumberFormat="1" applyFont="1" applyAlignment="1">
      <alignment horizontal="left"/>
    </xf>
    <xf numFmtId="0" fontId="26" fillId="9" borderId="24" xfId="0" applyFont="1" applyFill="1" applyBorder="1"/>
    <xf numFmtId="0" fontId="26" fillId="9" borderId="30" xfId="0" applyFont="1" applyFill="1" applyBorder="1" applyAlignment="1">
      <alignment horizontal="center"/>
    </xf>
    <xf numFmtId="0" fontId="26" fillId="10" borderId="24" xfId="0" applyFont="1" applyFill="1" applyBorder="1" applyAlignment="1">
      <alignment horizontal="center"/>
    </xf>
    <xf numFmtId="0" fontId="26" fillId="0" borderId="0" xfId="0" applyFont="1" applyAlignment="1">
      <alignment horizontal="center"/>
    </xf>
    <xf numFmtId="0" fontId="0" fillId="10" borderId="0" xfId="0" applyFill="1"/>
    <xf numFmtId="164" fontId="0" fillId="10" borderId="0" xfId="0" applyNumberFormat="1" applyFill="1"/>
    <xf numFmtId="0" fontId="23"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9" fontId="20" fillId="4" borderId="2" xfId="0" quotePrefix="1" applyNumberFormat="1" applyFont="1" applyFill="1" applyBorder="1" applyAlignment="1">
      <alignment horizontal="center" vertical="center"/>
    </xf>
    <xf numFmtId="0" fontId="25" fillId="9" borderId="2" xfId="0" applyFont="1" applyFill="1" applyBorder="1" applyAlignment="1">
      <alignment horizontal="left"/>
    </xf>
    <xf numFmtId="0" fontId="25" fillId="9" borderId="2" xfId="0" applyFont="1" applyFill="1" applyBorder="1" applyAlignment="1">
      <alignment horizontal="center"/>
    </xf>
    <xf numFmtId="164" fontId="25" fillId="9" borderId="2" xfId="0" applyNumberFormat="1" applyFont="1" applyFill="1" applyBorder="1" applyAlignment="1">
      <alignment horizontal="center"/>
    </xf>
    <xf numFmtId="0" fontId="32" fillId="4" borderId="44" xfId="0" applyFont="1" applyFill="1" applyBorder="1" applyAlignment="1">
      <alignment horizontal="center" vertical="center"/>
    </xf>
    <xf numFmtId="0" fontId="32" fillId="4" borderId="23" xfId="0" applyFont="1" applyFill="1" applyBorder="1" applyAlignment="1">
      <alignment horizontal="center" vertical="center"/>
    </xf>
    <xf numFmtId="0" fontId="32" fillId="0" borderId="45" xfId="0" applyFont="1" applyBorder="1" applyAlignment="1">
      <alignment vertical="center"/>
    </xf>
    <xf numFmtId="0" fontId="32" fillId="0" borderId="0" xfId="0" applyFont="1" applyAlignment="1">
      <alignment horizontal="center" vertical="center"/>
    </xf>
    <xf numFmtId="0" fontId="32" fillId="0" borderId="16" xfId="0" applyFont="1" applyBorder="1" applyAlignment="1">
      <alignment horizontal="center" vertical="center"/>
    </xf>
    <xf numFmtId="0" fontId="32" fillId="0" borderId="46" xfId="0" applyFont="1" applyBorder="1" applyAlignment="1">
      <alignment vertical="center"/>
    </xf>
    <xf numFmtId="0" fontId="32" fillId="0" borderId="47" xfId="0" applyFont="1" applyBorder="1" applyAlignment="1">
      <alignment horizontal="center" vertical="center"/>
    </xf>
    <xf numFmtId="0" fontId="32" fillId="0" borderId="21" xfId="0" applyFont="1" applyBorder="1" applyAlignment="1">
      <alignment horizontal="center" vertical="center"/>
    </xf>
    <xf numFmtId="0" fontId="32" fillId="0" borderId="48" xfId="0" applyFont="1" applyBorder="1" applyAlignment="1">
      <alignment vertical="center"/>
    </xf>
    <xf numFmtId="0" fontId="32" fillId="0" borderId="49" xfId="0" applyFont="1" applyBorder="1" applyAlignment="1">
      <alignment horizontal="center" vertical="center"/>
    </xf>
    <xf numFmtId="0" fontId="32" fillId="0" borderId="15" xfId="0" applyFont="1" applyBorder="1" applyAlignment="1">
      <alignment horizontal="center" vertical="center"/>
    </xf>
    <xf numFmtId="0" fontId="36" fillId="0" borderId="45" xfId="0" applyFont="1" applyBorder="1" applyAlignment="1">
      <alignment vertical="center"/>
    </xf>
    <xf numFmtId="0" fontId="32" fillId="9" borderId="39" xfId="0" applyFont="1" applyFill="1" applyBorder="1"/>
    <xf numFmtId="0" fontId="32" fillId="9" borderId="50" xfId="0" applyFont="1" applyFill="1" applyBorder="1" applyAlignment="1">
      <alignment horizontal="center"/>
    </xf>
    <xf numFmtId="0" fontId="32" fillId="9" borderId="10" xfId="0" applyFont="1" applyFill="1" applyBorder="1" applyAlignment="1">
      <alignment horizontal="center"/>
    </xf>
    <xf numFmtId="0" fontId="0" fillId="0" borderId="0" xfId="0" applyFill="1"/>
    <xf numFmtId="0" fontId="8" fillId="4" borderId="1" xfId="0" applyFont="1" applyFill="1" applyBorder="1" applyAlignment="1">
      <alignment horizontal="center"/>
    </xf>
    <xf numFmtId="0" fontId="3" fillId="0" borderId="3" xfId="0" applyFont="1" applyBorder="1" applyAlignment="1" applyProtection="1">
      <alignment vertical="center"/>
      <protection locked="0"/>
    </xf>
    <xf numFmtId="0" fontId="4" fillId="0" borderId="3" xfId="0" applyFont="1" applyBorder="1" applyAlignment="1"/>
    <xf numFmtId="0" fontId="16" fillId="11" borderId="3" xfId="0" applyFont="1" applyFill="1" applyBorder="1" applyAlignment="1">
      <alignment horizontal="left"/>
    </xf>
    <xf numFmtId="0" fontId="5" fillId="0" borderId="3" xfId="0" applyFont="1" applyBorder="1" applyAlignment="1"/>
    <xf numFmtId="0" fontId="3" fillId="0" borderId="3" xfId="0" applyFont="1" applyFill="1" applyBorder="1" applyAlignment="1" applyProtection="1">
      <alignment vertical="center"/>
      <protection locked="0"/>
    </xf>
    <xf numFmtId="0" fontId="3" fillId="0" borderId="3" xfId="0" applyFont="1" applyBorder="1" applyAlignment="1">
      <alignment vertical="center"/>
    </xf>
    <xf numFmtId="0" fontId="3" fillId="0" borderId="3" xfId="0" applyFont="1" applyBorder="1" applyAlignment="1">
      <alignment horizontal="left" vertical="center"/>
    </xf>
    <xf numFmtId="0" fontId="5" fillId="0" borderId="3" xfId="2" applyFont="1" applyBorder="1" applyAlignment="1"/>
    <xf numFmtId="0" fontId="4" fillId="0" borderId="3" xfId="0" applyFont="1" applyBorder="1"/>
    <xf numFmtId="0" fontId="16" fillId="0" borderId="3" xfId="0" applyFont="1" applyFill="1" applyBorder="1" applyAlignment="1">
      <alignment horizontal="left"/>
    </xf>
    <xf numFmtId="0" fontId="16" fillId="0" borderId="3" xfId="0" applyFont="1" applyBorder="1" applyAlignment="1">
      <alignment horizontal="left"/>
    </xf>
    <xf numFmtId="0" fontId="5" fillId="0" borderId="3" xfId="0" applyFont="1" applyBorder="1"/>
    <xf numFmtId="0" fontId="3" fillId="0" borderId="51" xfId="0" applyFont="1" applyBorder="1" applyAlignment="1">
      <alignment vertical="center"/>
    </xf>
    <xf numFmtId="0" fontId="3" fillId="0" borderId="3" xfId="0" applyFont="1" applyBorder="1"/>
    <xf numFmtId="0" fontId="3" fillId="0" borderId="3" xfId="0" applyFont="1" applyBorder="1" applyAlignment="1"/>
    <xf numFmtId="0" fontId="3" fillId="16" borderId="52" xfId="0" applyFont="1" applyFill="1" applyBorder="1" applyAlignment="1"/>
    <xf numFmtId="0" fontId="3" fillId="16" borderId="53" xfId="0" applyFont="1" applyFill="1" applyBorder="1" applyAlignment="1"/>
    <xf numFmtId="0" fontId="3" fillId="16" borderId="54" xfId="0" applyFont="1" applyFill="1" applyBorder="1" applyAlignment="1"/>
    <xf numFmtId="0" fontId="3" fillId="16" borderId="55" xfId="0" applyFont="1" applyFill="1" applyBorder="1" applyAlignment="1"/>
    <xf numFmtId="0" fontId="3" fillId="16" borderId="56" xfId="0" applyFont="1" applyFill="1" applyBorder="1" applyAlignment="1"/>
    <xf numFmtId="0" fontId="8" fillId="0" borderId="0" xfId="0" applyFont="1" applyAlignment="1" applyProtection="1">
      <alignment wrapText="1"/>
      <protection locked="0"/>
    </xf>
    <xf numFmtId="0" fontId="8" fillId="0" borderId="6" xfId="0" applyFont="1" applyBorder="1" applyAlignment="1" applyProtection="1">
      <alignment wrapText="1"/>
      <protection locked="0"/>
    </xf>
    <xf numFmtId="0" fontId="8" fillId="0" borderId="2" xfId="0" applyFont="1" applyBorder="1" applyProtection="1">
      <protection locked="0"/>
    </xf>
    <xf numFmtId="0" fontId="8" fillId="0" borderId="2" xfId="0" applyFont="1" applyFill="1" applyBorder="1" applyProtection="1">
      <protection locked="0"/>
    </xf>
    <xf numFmtId="0" fontId="8" fillId="6" borderId="2" xfId="0" applyFont="1" applyFill="1" applyBorder="1" applyAlignment="1" applyProtection="1">
      <alignment horizontal="center" vertical="center" textRotation="90"/>
      <protection locked="0"/>
    </xf>
    <xf numFmtId="0" fontId="8" fillId="0" borderId="2" xfId="0" applyFont="1" applyBorder="1" applyAlignment="1" applyProtection="1">
      <alignment wrapText="1"/>
      <protection locked="0"/>
    </xf>
    <xf numFmtId="0" fontId="9" fillId="3" borderId="2" xfId="0" applyFont="1" applyFill="1" applyBorder="1" applyAlignment="1" applyProtection="1">
      <alignment vertical="center" wrapText="1"/>
      <protection locked="0"/>
    </xf>
    <xf numFmtId="0" fontId="8" fillId="0" borderId="2" xfId="0" applyFont="1" applyFill="1" applyBorder="1" applyAlignment="1" applyProtection="1">
      <alignment vertical="center"/>
      <protection locked="0"/>
    </xf>
    <xf numFmtId="0" fontId="8" fillId="4" borderId="2" xfId="0" applyFont="1" applyFill="1" applyBorder="1" applyAlignment="1" applyProtection="1">
      <alignment horizontal="center" vertical="center" textRotation="90"/>
      <protection locked="0"/>
    </xf>
    <xf numFmtId="0" fontId="8" fillId="4" borderId="2" xfId="0" applyFont="1" applyFill="1" applyBorder="1" applyAlignment="1" applyProtection="1">
      <protection locked="0"/>
    </xf>
    <xf numFmtId="0" fontId="8" fillId="7" borderId="2" xfId="0" applyFont="1" applyFill="1" applyBorder="1" applyAlignment="1" applyProtection="1">
      <alignment horizontal="center" vertical="center" textRotation="90"/>
      <protection locked="0"/>
    </xf>
    <xf numFmtId="0" fontId="8" fillId="0" borderId="2" xfId="0" applyFont="1" applyBorder="1" applyAlignment="1" applyProtection="1">
      <protection locked="0"/>
    </xf>
    <xf numFmtId="0" fontId="8" fillId="0" borderId="2" xfId="0" applyFont="1" applyBorder="1" applyAlignment="1" applyProtection="1">
      <alignment horizontal="left"/>
      <protection locked="0"/>
    </xf>
    <xf numFmtId="0" fontId="8" fillId="0" borderId="0" xfId="0" applyFont="1" applyFill="1" applyProtection="1">
      <protection locked="0"/>
    </xf>
    <xf numFmtId="0" fontId="8" fillId="0" borderId="0" xfId="0" applyFont="1" applyProtection="1">
      <protection locked="0"/>
    </xf>
    <xf numFmtId="0" fontId="5" fillId="17" borderId="57" xfId="0" applyFont="1" applyFill="1" applyBorder="1"/>
    <xf numFmtId="0" fontId="5" fillId="18" borderId="57" xfId="0" applyFont="1" applyFill="1" applyBorder="1"/>
    <xf numFmtId="0" fontId="4" fillId="18" borderId="2" xfId="0" applyFont="1" applyFill="1" applyBorder="1"/>
    <xf numFmtId="0" fontId="5" fillId="19" borderId="57" xfId="0" applyFont="1" applyFill="1" applyBorder="1"/>
    <xf numFmtId="0" fontId="4" fillId="19" borderId="2" xfId="0" applyFont="1" applyFill="1" applyBorder="1"/>
    <xf numFmtId="0" fontId="5" fillId="0" borderId="57" xfId="0" applyFont="1" applyBorder="1"/>
    <xf numFmtId="0" fontId="3" fillId="19" borderId="2" xfId="0" applyFont="1" applyFill="1" applyBorder="1" applyAlignment="1">
      <alignment vertical="center"/>
    </xf>
    <xf numFmtId="0" fontId="3" fillId="18" borderId="2" xfId="0" applyFont="1" applyFill="1" applyBorder="1" applyAlignment="1">
      <alignment horizontal="left" vertical="center"/>
    </xf>
    <xf numFmtId="0" fontId="4" fillId="16" borderId="2" xfId="0" applyFont="1" applyFill="1" applyBorder="1"/>
    <xf numFmtId="0" fontId="5" fillId="20" borderId="57" xfId="0" applyFont="1" applyFill="1" applyBorder="1"/>
    <xf numFmtId="0" fontId="3" fillId="8" borderId="2" xfId="0" applyFont="1" applyFill="1" applyBorder="1" applyAlignment="1">
      <alignment vertical="center"/>
    </xf>
    <xf numFmtId="0" fontId="5" fillId="8" borderId="57" xfId="0" applyFont="1" applyFill="1" applyBorder="1"/>
    <xf numFmtId="0" fontId="3" fillId="19" borderId="2" xfId="0" applyFont="1" applyFill="1" applyBorder="1" applyAlignment="1">
      <alignment horizontal="left" vertical="center"/>
    </xf>
    <xf numFmtId="0" fontId="3" fillId="18" borderId="1" xfId="0" applyFont="1" applyFill="1" applyBorder="1" applyAlignment="1">
      <alignment vertical="center"/>
    </xf>
    <xf numFmtId="0" fontId="5" fillId="8" borderId="2" xfId="0" applyFont="1" applyFill="1" applyBorder="1"/>
    <xf numFmtId="0" fontId="4" fillId="8" borderId="2" xfId="0" applyFont="1" applyFill="1" applyBorder="1"/>
    <xf numFmtId="0" fontId="3" fillId="8" borderId="1" xfId="0" applyFont="1" applyFill="1" applyBorder="1"/>
    <xf numFmtId="0" fontId="3" fillId="8" borderId="2" xfId="0" applyFont="1" applyFill="1" applyBorder="1"/>
    <xf numFmtId="0" fontId="5" fillId="8" borderId="32" xfId="0" applyFont="1" applyFill="1" applyBorder="1"/>
    <xf numFmtId="0" fontId="5" fillId="8" borderId="1" xfId="0" applyFont="1" applyFill="1" applyBorder="1"/>
    <xf numFmtId="0" fontId="4" fillId="8" borderId="1" xfId="0" applyFont="1" applyFill="1" applyBorder="1"/>
    <xf numFmtId="0" fontId="5" fillId="19" borderId="2" xfId="0" applyFont="1" applyFill="1" applyBorder="1"/>
    <xf numFmtId="0" fontId="16" fillId="19" borderId="2" xfId="0" applyFont="1" applyFill="1" applyBorder="1" applyAlignment="1">
      <alignment horizontal="left"/>
    </xf>
    <xf numFmtId="0" fontId="3" fillId="19" borderId="2" xfId="0" applyFont="1" applyFill="1" applyBorder="1"/>
    <xf numFmtId="0" fontId="16" fillId="11" borderId="1" xfId="0" applyFont="1" applyFill="1" applyBorder="1" applyAlignment="1">
      <alignment horizontal="left"/>
    </xf>
    <xf numFmtId="0" fontId="5" fillId="0" borderId="2" xfId="0" applyFont="1" applyBorder="1" applyAlignment="1">
      <alignment wrapText="1"/>
    </xf>
    <xf numFmtId="0" fontId="5" fillId="19" borderId="2" xfId="0" applyFont="1" applyFill="1" applyBorder="1" applyAlignment="1">
      <alignment wrapText="1"/>
    </xf>
    <xf numFmtId="0" fontId="3" fillId="0" borderId="2" xfId="0" applyFont="1" applyBorder="1" applyAlignment="1">
      <alignment vertical="center" wrapText="1"/>
    </xf>
    <xf numFmtId="0" fontId="3" fillId="19" borderId="2" xfId="0" applyFont="1" applyFill="1" applyBorder="1" applyAlignment="1">
      <alignment vertical="center" wrapText="1"/>
    </xf>
    <xf numFmtId="0" fontId="16" fillId="0" borderId="2" xfId="0" applyFont="1" applyBorder="1" applyAlignment="1">
      <alignment horizontal="left" wrapText="1"/>
    </xf>
    <xf numFmtId="0" fontId="16" fillId="19" borderId="2" xfId="0" applyFont="1" applyFill="1" applyBorder="1" applyAlignment="1">
      <alignment horizontal="left" wrapText="1"/>
    </xf>
    <xf numFmtId="0" fontId="16" fillId="19" borderId="1" xfId="0" applyFont="1" applyFill="1" applyBorder="1" applyAlignment="1">
      <alignment horizontal="left" wrapText="1"/>
    </xf>
    <xf numFmtId="0" fontId="5" fillId="21" borderId="57" xfId="0" applyFont="1" applyFill="1" applyBorder="1"/>
    <xf numFmtId="0" fontId="5" fillId="22" borderId="57" xfId="0" applyFont="1" applyFill="1" applyBorder="1"/>
    <xf numFmtId="0" fontId="0" fillId="22" borderId="0" xfId="0" applyFill="1"/>
    <xf numFmtId="0" fontId="5" fillId="23" borderId="57" xfId="0" applyFont="1" applyFill="1" applyBorder="1"/>
    <xf numFmtId="0" fontId="5" fillId="16" borderId="57" xfId="0" applyFont="1" applyFill="1" applyBorder="1"/>
    <xf numFmtId="0" fontId="9" fillId="3" borderId="2" xfId="0" applyFont="1" applyFill="1" applyBorder="1" applyAlignment="1" applyProtection="1">
      <alignment horizontal="center" wrapText="1"/>
      <protection locked="0"/>
    </xf>
    <xf numFmtId="0" fontId="8" fillId="4" borderId="1" xfId="0" applyFont="1" applyFill="1" applyBorder="1" applyAlignment="1">
      <alignment horizontal="center"/>
    </xf>
    <xf numFmtId="0" fontId="8" fillId="2" borderId="1" xfId="0" applyFont="1" applyFill="1" applyBorder="1" applyAlignment="1">
      <alignment horizontal="center" vertic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13" borderId="7" xfId="0" applyFont="1" applyFill="1" applyBorder="1" applyAlignment="1">
      <alignment horizontal="center"/>
    </xf>
    <xf numFmtId="0" fontId="8" fillId="13" borderId="3" xfId="0" applyFont="1" applyFill="1" applyBorder="1" applyAlignment="1">
      <alignment horizontal="center"/>
    </xf>
    <xf numFmtId="0" fontId="36" fillId="4" borderId="8" xfId="0" applyFont="1" applyFill="1" applyBorder="1" applyAlignment="1">
      <alignment horizontal="center" vertical="center"/>
    </xf>
    <xf numFmtId="0" fontId="36" fillId="4" borderId="43" xfId="0" applyFont="1" applyFill="1" applyBorder="1" applyAlignment="1">
      <alignment horizontal="center" vertical="center"/>
    </xf>
    <xf numFmtId="0" fontId="37" fillId="4" borderId="41" xfId="0" applyFont="1" applyFill="1" applyBorder="1" applyAlignment="1">
      <alignment horizontal="center" vertical="center"/>
    </xf>
    <xf numFmtId="0" fontId="37" fillId="4" borderId="44" xfId="0" applyFont="1" applyFill="1" applyBorder="1" applyAlignment="1">
      <alignment horizontal="center" vertical="center"/>
    </xf>
    <xf numFmtId="0" fontId="32" fillId="4" borderId="42" xfId="0" applyFont="1" applyFill="1" applyBorder="1" applyAlignment="1">
      <alignment horizontal="center" vertical="center"/>
    </xf>
    <xf numFmtId="0" fontId="32" fillId="4" borderId="12" xfId="0" applyFont="1" applyFill="1" applyBorder="1" applyAlignment="1">
      <alignment horizontal="center" vertical="center"/>
    </xf>
    <xf numFmtId="0" fontId="17" fillId="8" borderId="13" xfId="0" applyFont="1" applyFill="1" applyBorder="1" applyAlignment="1">
      <alignment horizontal="center" vertical="center"/>
    </xf>
    <xf numFmtId="0" fontId="17" fillId="8" borderId="16" xfId="0" applyFont="1" applyFill="1" applyBorder="1" applyAlignment="1">
      <alignment horizontal="center" vertical="center"/>
    </xf>
    <xf numFmtId="0" fontId="17" fillId="15" borderId="12" xfId="0" applyFont="1" applyFill="1" applyBorder="1" applyAlignment="1">
      <alignment horizontal="center" vertical="center"/>
    </xf>
    <xf numFmtId="0" fontId="17" fillId="15" borderId="19" xfId="0" applyFont="1" applyFill="1" applyBorder="1" applyAlignment="1">
      <alignment horizontal="center" vertical="center"/>
    </xf>
    <xf numFmtId="0" fontId="17" fillId="15" borderId="15" xfId="0" applyFont="1" applyFill="1" applyBorder="1" applyAlignment="1">
      <alignment horizontal="center" vertical="center"/>
    </xf>
    <xf numFmtId="0" fontId="17" fillId="10" borderId="12" xfId="0" applyFont="1" applyFill="1" applyBorder="1" applyAlignment="1">
      <alignment horizontal="center" vertical="center"/>
    </xf>
    <xf numFmtId="0" fontId="17" fillId="10" borderId="15" xfId="0" applyFont="1" applyFill="1" applyBorder="1" applyAlignment="1">
      <alignment horizontal="center" vertical="center"/>
    </xf>
    <xf numFmtId="0" fontId="17" fillId="10" borderId="21" xfId="0" applyFont="1" applyFill="1" applyBorder="1" applyAlignment="1">
      <alignment horizontal="center" vertical="center"/>
    </xf>
    <xf numFmtId="0" fontId="17" fillId="10" borderId="18" xfId="0" applyFont="1" applyFill="1"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26" fillId="4" borderId="24"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8" borderId="27" xfId="0" applyFont="1" applyFill="1" applyBorder="1" applyAlignment="1">
      <alignment horizontal="center" vertical="center"/>
    </xf>
    <xf numFmtId="0" fontId="26" fillId="8" borderId="28" xfId="0" applyFont="1" applyFill="1" applyBorder="1" applyAlignment="1">
      <alignment horizontal="center" vertical="center"/>
    </xf>
    <xf numFmtId="0" fontId="26" fillId="8" borderId="29" xfId="0" applyFont="1" applyFill="1" applyBorder="1" applyAlignment="1">
      <alignment horizontal="center" vertical="center"/>
    </xf>
    <xf numFmtId="0" fontId="26" fillId="15" borderId="27" xfId="0" applyFont="1" applyFill="1" applyBorder="1" applyAlignment="1">
      <alignment horizontal="center" vertical="center"/>
    </xf>
    <xf numFmtId="0" fontId="26" fillId="15" borderId="28" xfId="0" applyFont="1" applyFill="1" applyBorder="1" applyAlignment="1">
      <alignment horizontal="center" vertical="center"/>
    </xf>
    <xf numFmtId="0" fontId="26" fillId="15" borderId="29" xfId="0" applyFont="1" applyFill="1" applyBorder="1" applyAlignment="1">
      <alignment horizontal="center" vertical="center"/>
    </xf>
    <xf numFmtId="0" fontId="26" fillId="10" borderId="27" xfId="0" applyFont="1" applyFill="1" applyBorder="1" applyAlignment="1">
      <alignment horizontal="center" vertical="center"/>
    </xf>
    <xf numFmtId="0" fontId="26" fillId="10" borderId="28" xfId="0" applyFont="1" applyFill="1" applyBorder="1" applyAlignment="1">
      <alignment horizontal="center" vertical="center"/>
    </xf>
    <xf numFmtId="0" fontId="26" fillId="10" borderId="29" xfId="0" applyFont="1" applyFill="1" applyBorder="1" applyAlignment="1">
      <alignment horizontal="center" vertical="center"/>
    </xf>
  </cellXfs>
  <cellStyles count="4">
    <cellStyle name="Hyperlink" xfId="1" builtinId="8"/>
    <cellStyle name="Hyperlink 2" xfId="3" xr:uid="{E25F1114-F148-48FA-92AC-E28ED41BC917}"/>
    <cellStyle name="Normal" xfId="0" builtinId="0"/>
    <cellStyle name="Normal 2" xfId="2" xr:uid="{83824A00-E705-45E6-9BA5-2B318BAB04AE}"/>
  </cellStyles>
  <dxfs count="0"/>
  <tableStyles count="0" defaultTableStyle="TableStyleMedium2" defaultPivotStyle="PivotStyleLight16"/>
  <colors>
    <mruColors>
      <color rgb="FFFF33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Summary!$A$4</c:f>
              <c:strCache>
                <c:ptCount val="1"/>
                <c:pt idx="0">
                  <c:v>Unique groups</c:v>
                </c:pt>
              </c:strCache>
            </c:strRef>
          </c:tx>
          <c:spPr>
            <a:solidFill>
              <a:schemeClr val="accent1"/>
            </a:solidFill>
            <a:ln>
              <a:noFill/>
            </a:ln>
            <a:effectLst/>
          </c:spPr>
          <c:invertIfNegative val="0"/>
          <c:cat>
            <c:numRef>
              <c:f>Summary!$B$3:$F$3</c:f>
              <c:numCache>
                <c:formatCode>General</c:formatCode>
                <c:ptCount val="5"/>
                <c:pt idx="0">
                  <c:v>2019</c:v>
                </c:pt>
                <c:pt idx="1">
                  <c:v>2020</c:v>
                </c:pt>
                <c:pt idx="2">
                  <c:v>2021</c:v>
                </c:pt>
                <c:pt idx="3">
                  <c:v>2023</c:v>
                </c:pt>
                <c:pt idx="4">
                  <c:v>2024</c:v>
                </c:pt>
              </c:numCache>
            </c:numRef>
          </c:cat>
          <c:val>
            <c:numRef>
              <c:f>Summary!$B$4:$F$4</c:f>
              <c:numCache>
                <c:formatCode>General</c:formatCode>
                <c:ptCount val="5"/>
                <c:pt idx="0">
                  <c:v>145</c:v>
                </c:pt>
                <c:pt idx="1">
                  <c:v>135</c:v>
                </c:pt>
                <c:pt idx="2">
                  <c:v>121</c:v>
                </c:pt>
                <c:pt idx="3">
                  <c:v>141</c:v>
                </c:pt>
                <c:pt idx="4">
                  <c:v>148</c:v>
                </c:pt>
              </c:numCache>
            </c:numRef>
          </c:val>
          <c:extLst>
            <c:ext xmlns:c16="http://schemas.microsoft.com/office/drawing/2014/chart" uri="{C3380CC4-5D6E-409C-BE32-E72D297353CC}">
              <c16:uniqueId val="{00000000-068F-43A8-8B38-C2B4FB99BC32}"/>
            </c:ext>
          </c:extLst>
        </c:ser>
        <c:ser>
          <c:idx val="1"/>
          <c:order val="1"/>
          <c:tx>
            <c:strRef>
              <c:f>Summary!$A$5</c:f>
              <c:strCache>
                <c:ptCount val="1"/>
                <c:pt idx="0">
                  <c:v>Total programs</c:v>
                </c:pt>
              </c:strCache>
            </c:strRef>
          </c:tx>
          <c:spPr>
            <a:solidFill>
              <a:schemeClr val="accent2"/>
            </a:solidFill>
            <a:ln>
              <a:noFill/>
            </a:ln>
            <a:effectLst/>
          </c:spPr>
          <c:invertIfNegative val="0"/>
          <c:cat>
            <c:numRef>
              <c:f>Summary!$B$3:$F$3</c:f>
              <c:numCache>
                <c:formatCode>General</c:formatCode>
                <c:ptCount val="5"/>
                <c:pt idx="0">
                  <c:v>2019</c:v>
                </c:pt>
                <c:pt idx="1">
                  <c:v>2020</c:v>
                </c:pt>
                <c:pt idx="2">
                  <c:v>2021</c:v>
                </c:pt>
                <c:pt idx="3">
                  <c:v>2023</c:v>
                </c:pt>
                <c:pt idx="4">
                  <c:v>2024</c:v>
                </c:pt>
              </c:numCache>
            </c:numRef>
          </c:cat>
          <c:val>
            <c:numRef>
              <c:f>Summary!$B$5:$F$5</c:f>
              <c:numCache>
                <c:formatCode>General</c:formatCode>
                <c:ptCount val="5"/>
                <c:pt idx="0">
                  <c:v>252</c:v>
                </c:pt>
                <c:pt idx="1">
                  <c:v>245</c:v>
                </c:pt>
                <c:pt idx="2">
                  <c:v>217</c:v>
                </c:pt>
                <c:pt idx="3">
                  <c:v>244</c:v>
                </c:pt>
                <c:pt idx="4">
                  <c:v>232</c:v>
                </c:pt>
              </c:numCache>
            </c:numRef>
          </c:val>
          <c:extLst>
            <c:ext xmlns:c16="http://schemas.microsoft.com/office/drawing/2014/chart" uri="{C3380CC4-5D6E-409C-BE32-E72D297353CC}">
              <c16:uniqueId val="{00000001-068F-43A8-8B38-C2B4FB99BC32}"/>
            </c:ext>
          </c:extLst>
        </c:ser>
        <c:dLbls>
          <c:showLegendKey val="0"/>
          <c:showVal val="0"/>
          <c:showCatName val="0"/>
          <c:showSerName val="0"/>
          <c:showPercent val="0"/>
          <c:showBubbleSize val="0"/>
        </c:dLbls>
        <c:gapWidth val="219"/>
        <c:overlap val="-27"/>
        <c:axId val="210663232"/>
        <c:axId val="210665152"/>
      </c:barChart>
      <c:catAx>
        <c:axId val="21066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210665152"/>
        <c:crosses val="autoZero"/>
        <c:auto val="1"/>
        <c:lblAlgn val="ctr"/>
        <c:lblOffset val="100"/>
        <c:noMultiLvlLbl val="0"/>
      </c:catAx>
      <c:valAx>
        <c:axId val="210665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210663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'Stage and MOA'!$C$27</c:f>
              <c:strCache>
                <c:ptCount val="1"/>
                <c:pt idx="0">
                  <c:v>2020 %</c:v>
                </c:pt>
              </c:strCache>
            </c:strRef>
          </c:tx>
          <c:spPr>
            <a:solidFill>
              <a:schemeClr val="accent1"/>
            </a:solidFill>
            <a:ln>
              <a:noFill/>
            </a:ln>
            <a:effectLst/>
          </c:spPr>
          <c:invertIfNegative val="0"/>
          <c:cat>
            <c:strRef>
              <c:f>'Stage and MOA'!$A$28:$A$39</c:f>
              <c:strCache>
                <c:ptCount val="12"/>
                <c:pt idx="0">
                  <c:v>Small molecule - direct acting</c:v>
                </c:pt>
                <c:pt idx="1">
                  <c:v>* Small molecule - indirect acting</c:v>
                </c:pt>
                <c:pt idx="2">
                  <c:v>Peptide - direct acting</c:v>
                </c:pt>
                <c:pt idx="3">
                  <c:v>* Peptide - indirect acting</c:v>
                </c:pt>
                <c:pt idx="4">
                  <c:v>* Large molecule - direct acting</c:v>
                </c:pt>
                <c:pt idx="5">
                  <c:v>* Large molecule - indirect acting</c:v>
                </c:pt>
                <c:pt idx="6">
                  <c:v>* Bacteriophage/Bacteriophage products</c:v>
                </c:pt>
                <c:pt idx="7">
                  <c:v>* Biologic (Antibody or other biotherapeutic)</c:v>
                </c:pt>
                <c:pt idx="8">
                  <c:v>* Nucleic acid based product</c:v>
                </c:pt>
                <c:pt idx="9">
                  <c:v>* Immunomodulators</c:v>
                </c:pt>
                <c:pt idx="10">
                  <c:v>* Microbiome modifying agents</c:v>
                </c:pt>
                <c:pt idx="11">
                  <c:v>Decolonization agents</c:v>
                </c:pt>
              </c:strCache>
            </c:strRef>
          </c:cat>
          <c:val>
            <c:numRef>
              <c:f>'Stage and MOA'!$C$28:$C$39</c:f>
              <c:numCache>
                <c:formatCode>0.0</c:formatCode>
                <c:ptCount val="12"/>
                <c:pt idx="0">
                  <c:v>46.938775510204081</c:v>
                </c:pt>
                <c:pt idx="1">
                  <c:v>10.204081632653061</c:v>
                </c:pt>
                <c:pt idx="2">
                  <c:v>11.836734693877551</c:v>
                </c:pt>
                <c:pt idx="3">
                  <c:v>0.40816326530612246</c:v>
                </c:pt>
                <c:pt idx="4">
                  <c:v>4.0816326530612246</c:v>
                </c:pt>
                <c:pt idx="5">
                  <c:v>0.81632653061224492</c:v>
                </c:pt>
                <c:pt idx="6">
                  <c:v>12.653061224489795</c:v>
                </c:pt>
                <c:pt idx="7">
                  <c:v>2.4489795918367347</c:v>
                </c:pt>
                <c:pt idx="8">
                  <c:v>5.7142857142857144</c:v>
                </c:pt>
                <c:pt idx="9">
                  <c:v>2.4489795918367347</c:v>
                </c:pt>
                <c:pt idx="10">
                  <c:v>0.81632653061224492</c:v>
                </c:pt>
                <c:pt idx="11">
                  <c:v>1.6326530612244898</c:v>
                </c:pt>
              </c:numCache>
            </c:numRef>
          </c:val>
          <c:extLst>
            <c:ext xmlns:c16="http://schemas.microsoft.com/office/drawing/2014/chart" uri="{C3380CC4-5D6E-409C-BE32-E72D297353CC}">
              <c16:uniqueId val="{00000000-A9F4-4C7A-8F81-FD511472802C}"/>
            </c:ext>
          </c:extLst>
        </c:ser>
        <c:ser>
          <c:idx val="1"/>
          <c:order val="1"/>
          <c:tx>
            <c:strRef>
              <c:f>'Stage and MOA'!$E$27</c:f>
              <c:strCache>
                <c:ptCount val="1"/>
                <c:pt idx="0">
                  <c:v>2021 %</c:v>
                </c:pt>
              </c:strCache>
            </c:strRef>
          </c:tx>
          <c:spPr>
            <a:solidFill>
              <a:schemeClr val="accent2"/>
            </a:solidFill>
            <a:ln>
              <a:noFill/>
            </a:ln>
            <a:effectLst/>
          </c:spPr>
          <c:invertIfNegative val="0"/>
          <c:cat>
            <c:strRef>
              <c:f>'Stage and MOA'!$A$28:$A$39</c:f>
              <c:strCache>
                <c:ptCount val="12"/>
                <c:pt idx="0">
                  <c:v>Small molecule - direct acting</c:v>
                </c:pt>
                <c:pt idx="1">
                  <c:v>* Small molecule - indirect acting</c:v>
                </c:pt>
                <c:pt idx="2">
                  <c:v>Peptide - direct acting</c:v>
                </c:pt>
                <c:pt idx="3">
                  <c:v>* Peptide - indirect acting</c:v>
                </c:pt>
                <c:pt idx="4">
                  <c:v>* Large molecule - direct acting</c:v>
                </c:pt>
                <c:pt idx="5">
                  <c:v>* Large molecule - indirect acting</c:v>
                </c:pt>
                <c:pt idx="6">
                  <c:v>* Bacteriophage/Bacteriophage products</c:v>
                </c:pt>
                <c:pt idx="7">
                  <c:v>* Biologic (Antibody or other biotherapeutic)</c:v>
                </c:pt>
                <c:pt idx="8">
                  <c:v>* Nucleic acid based product</c:v>
                </c:pt>
                <c:pt idx="9">
                  <c:v>* Immunomodulators</c:v>
                </c:pt>
                <c:pt idx="10">
                  <c:v>* Microbiome modifying agents</c:v>
                </c:pt>
                <c:pt idx="11">
                  <c:v>Decolonization agents</c:v>
                </c:pt>
              </c:strCache>
            </c:strRef>
          </c:cat>
          <c:val>
            <c:numRef>
              <c:f>'Stage and MOA'!$E$28:$E$39</c:f>
              <c:numCache>
                <c:formatCode>0.0</c:formatCode>
                <c:ptCount val="12"/>
                <c:pt idx="0">
                  <c:v>41.474654377880185</c:v>
                </c:pt>
                <c:pt idx="1">
                  <c:v>10.599078341013826</c:v>
                </c:pt>
                <c:pt idx="2">
                  <c:v>15.207373271889402</c:v>
                </c:pt>
                <c:pt idx="3">
                  <c:v>0.92165898617511521</c:v>
                </c:pt>
                <c:pt idx="4">
                  <c:v>6.9124423963133648</c:v>
                </c:pt>
                <c:pt idx="5">
                  <c:v>1.8433179723502304</c:v>
                </c:pt>
                <c:pt idx="6">
                  <c:v>12.903225806451612</c:v>
                </c:pt>
                <c:pt idx="7">
                  <c:v>3.6866359447004609</c:v>
                </c:pt>
                <c:pt idx="8">
                  <c:v>1.8433179723502304</c:v>
                </c:pt>
                <c:pt idx="9">
                  <c:v>3.225806451612903</c:v>
                </c:pt>
                <c:pt idx="10">
                  <c:v>0.46082949308755761</c:v>
                </c:pt>
                <c:pt idx="11">
                  <c:v>0.92165898617511521</c:v>
                </c:pt>
              </c:numCache>
            </c:numRef>
          </c:val>
          <c:extLst>
            <c:ext xmlns:c16="http://schemas.microsoft.com/office/drawing/2014/chart" uri="{C3380CC4-5D6E-409C-BE32-E72D297353CC}">
              <c16:uniqueId val="{00000001-A9F4-4C7A-8F81-FD511472802C}"/>
            </c:ext>
          </c:extLst>
        </c:ser>
        <c:ser>
          <c:idx val="2"/>
          <c:order val="2"/>
          <c:tx>
            <c:strRef>
              <c:f>'Stage and MOA'!$G$27</c:f>
              <c:strCache>
                <c:ptCount val="1"/>
                <c:pt idx="0">
                  <c:v>2023 %</c:v>
                </c:pt>
              </c:strCache>
            </c:strRef>
          </c:tx>
          <c:spPr>
            <a:solidFill>
              <a:schemeClr val="accent3"/>
            </a:solidFill>
            <a:ln>
              <a:noFill/>
            </a:ln>
            <a:effectLst/>
          </c:spPr>
          <c:invertIfNegative val="0"/>
          <c:cat>
            <c:strRef>
              <c:f>'Stage and MOA'!$A$28:$A$39</c:f>
              <c:strCache>
                <c:ptCount val="12"/>
                <c:pt idx="0">
                  <c:v>Small molecule - direct acting</c:v>
                </c:pt>
                <c:pt idx="1">
                  <c:v>* Small molecule - indirect acting</c:v>
                </c:pt>
                <c:pt idx="2">
                  <c:v>Peptide - direct acting</c:v>
                </c:pt>
                <c:pt idx="3">
                  <c:v>* Peptide - indirect acting</c:v>
                </c:pt>
                <c:pt idx="4">
                  <c:v>* Large molecule - direct acting</c:v>
                </c:pt>
                <c:pt idx="5">
                  <c:v>* Large molecule - indirect acting</c:v>
                </c:pt>
                <c:pt idx="6">
                  <c:v>* Bacteriophage/Bacteriophage products</c:v>
                </c:pt>
                <c:pt idx="7">
                  <c:v>* Biologic (Antibody or other biotherapeutic)</c:v>
                </c:pt>
                <c:pt idx="8">
                  <c:v>* Nucleic acid based product</c:v>
                </c:pt>
                <c:pt idx="9">
                  <c:v>* Immunomodulators</c:v>
                </c:pt>
                <c:pt idx="10">
                  <c:v>* Microbiome modifying agents</c:v>
                </c:pt>
                <c:pt idx="11">
                  <c:v>Decolonization agents</c:v>
                </c:pt>
              </c:strCache>
            </c:strRef>
          </c:cat>
          <c:val>
            <c:numRef>
              <c:f>'Stage and MOA'!$G$28:$G$39</c:f>
              <c:numCache>
                <c:formatCode>0.0</c:formatCode>
                <c:ptCount val="12"/>
                <c:pt idx="0">
                  <c:v>47.131147540983612</c:v>
                </c:pt>
                <c:pt idx="1">
                  <c:v>9.4262295081967213</c:v>
                </c:pt>
                <c:pt idx="2">
                  <c:v>13.524590163934427</c:v>
                </c:pt>
                <c:pt idx="3">
                  <c:v>0.4098360655737705</c:v>
                </c:pt>
                <c:pt idx="4">
                  <c:v>6.9672131147540979</c:v>
                </c:pt>
                <c:pt idx="5">
                  <c:v>1.2295081967213115</c:v>
                </c:pt>
                <c:pt idx="6">
                  <c:v>11.885245901639344</c:v>
                </c:pt>
                <c:pt idx="7">
                  <c:v>2.8688524590163933</c:v>
                </c:pt>
                <c:pt idx="8">
                  <c:v>0.4098360655737705</c:v>
                </c:pt>
                <c:pt idx="9">
                  <c:v>3.6885245901639343</c:v>
                </c:pt>
                <c:pt idx="10">
                  <c:v>1.2295081967213115</c:v>
                </c:pt>
                <c:pt idx="11">
                  <c:v>1.2295081967213115</c:v>
                </c:pt>
              </c:numCache>
            </c:numRef>
          </c:val>
          <c:extLst>
            <c:ext xmlns:c16="http://schemas.microsoft.com/office/drawing/2014/chart" uri="{C3380CC4-5D6E-409C-BE32-E72D297353CC}">
              <c16:uniqueId val="{00000002-A9F4-4C7A-8F81-FD511472802C}"/>
            </c:ext>
          </c:extLst>
        </c:ser>
        <c:ser>
          <c:idx val="3"/>
          <c:order val="3"/>
          <c:tx>
            <c:strRef>
              <c:f>'Stage and MOA'!$I$27</c:f>
              <c:strCache>
                <c:ptCount val="1"/>
                <c:pt idx="0">
                  <c:v>2024 %</c:v>
                </c:pt>
              </c:strCache>
            </c:strRef>
          </c:tx>
          <c:spPr>
            <a:solidFill>
              <a:schemeClr val="accent4"/>
            </a:solidFill>
            <a:ln>
              <a:noFill/>
            </a:ln>
            <a:effectLst/>
          </c:spPr>
          <c:invertIfNegative val="0"/>
          <c:cat>
            <c:strRef>
              <c:f>'Stage and MOA'!$A$28:$A$39</c:f>
              <c:strCache>
                <c:ptCount val="12"/>
                <c:pt idx="0">
                  <c:v>Small molecule - direct acting</c:v>
                </c:pt>
                <c:pt idx="1">
                  <c:v>* Small molecule - indirect acting</c:v>
                </c:pt>
                <c:pt idx="2">
                  <c:v>Peptide - direct acting</c:v>
                </c:pt>
                <c:pt idx="3">
                  <c:v>* Peptide - indirect acting</c:v>
                </c:pt>
                <c:pt idx="4">
                  <c:v>* Large molecule - direct acting</c:v>
                </c:pt>
                <c:pt idx="5">
                  <c:v>* Large molecule - indirect acting</c:v>
                </c:pt>
                <c:pt idx="6">
                  <c:v>* Bacteriophage/Bacteriophage products</c:v>
                </c:pt>
                <c:pt idx="7">
                  <c:v>* Biologic (Antibody or other biotherapeutic)</c:v>
                </c:pt>
                <c:pt idx="8">
                  <c:v>* Nucleic acid based product</c:v>
                </c:pt>
                <c:pt idx="9">
                  <c:v>* Immunomodulators</c:v>
                </c:pt>
                <c:pt idx="10">
                  <c:v>* Microbiome modifying agents</c:v>
                </c:pt>
                <c:pt idx="11">
                  <c:v>Decolonization agents</c:v>
                </c:pt>
              </c:strCache>
            </c:strRef>
          </c:cat>
          <c:val>
            <c:numRef>
              <c:f>'Stage and MOA'!$I$28:$I$39</c:f>
              <c:numCache>
                <c:formatCode>0.0</c:formatCode>
                <c:ptCount val="12"/>
                <c:pt idx="0">
                  <c:v>46.982758620689658</c:v>
                </c:pt>
                <c:pt idx="1">
                  <c:v>12.931034482758621</c:v>
                </c:pt>
                <c:pt idx="2">
                  <c:v>12.068965517241379</c:v>
                </c:pt>
                <c:pt idx="3">
                  <c:v>1.2931034482758621</c:v>
                </c:pt>
                <c:pt idx="4">
                  <c:v>6.4655172413793105</c:v>
                </c:pt>
                <c:pt idx="5">
                  <c:v>2.1551724137931036</c:v>
                </c:pt>
                <c:pt idx="6">
                  <c:v>9.4827586206896548</c:v>
                </c:pt>
                <c:pt idx="7">
                  <c:v>3.0172413793103448</c:v>
                </c:pt>
                <c:pt idx="8">
                  <c:v>0.86206896551724133</c:v>
                </c:pt>
                <c:pt idx="9">
                  <c:v>2.1551724137931036</c:v>
                </c:pt>
                <c:pt idx="10">
                  <c:v>1.2931034482758621</c:v>
                </c:pt>
                <c:pt idx="11">
                  <c:v>1.2931034482758621</c:v>
                </c:pt>
              </c:numCache>
            </c:numRef>
          </c:val>
          <c:extLst>
            <c:ext xmlns:c16="http://schemas.microsoft.com/office/drawing/2014/chart" uri="{C3380CC4-5D6E-409C-BE32-E72D297353CC}">
              <c16:uniqueId val="{00000003-A9F4-4C7A-8F81-FD511472802C}"/>
            </c:ext>
          </c:extLst>
        </c:ser>
        <c:dLbls>
          <c:showLegendKey val="0"/>
          <c:showVal val="0"/>
          <c:showCatName val="0"/>
          <c:showSerName val="0"/>
          <c:showPercent val="0"/>
          <c:showBubbleSize val="0"/>
        </c:dLbls>
        <c:gapWidth val="182"/>
        <c:axId val="525731584"/>
        <c:axId val="371177440"/>
      </c:barChart>
      <c:catAx>
        <c:axId val="525731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371177440"/>
        <c:crosses val="autoZero"/>
        <c:auto val="1"/>
        <c:lblAlgn val="ctr"/>
        <c:lblOffset val="100"/>
        <c:noMultiLvlLbl val="0"/>
      </c:catAx>
      <c:valAx>
        <c:axId val="3711774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i="0" baseline="0">
                    <a:solidFill>
                      <a:sysClr val="windowText" lastClr="000000"/>
                    </a:solidFill>
                  </a:rPr>
                  <a:t>% of Programs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5257315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Spectrum!$M$3</c:f>
              <c:strCache>
                <c:ptCount val="1"/>
                <c:pt idx="0">
                  <c:v>Total Programs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Spectrum!$L$4:$L$8</c:f>
              <c:numCache>
                <c:formatCode>General</c:formatCode>
                <c:ptCount val="5"/>
                <c:pt idx="0">
                  <c:v>2019</c:v>
                </c:pt>
                <c:pt idx="1">
                  <c:v>2020</c:v>
                </c:pt>
                <c:pt idx="2">
                  <c:v>2021</c:v>
                </c:pt>
                <c:pt idx="3">
                  <c:v>2023</c:v>
                </c:pt>
                <c:pt idx="4">
                  <c:v>2024</c:v>
                </c:pt>
              </c:numCache>
            </c:numRef>
          </c:cat>
          <c:val>
            <c:numRef>
              <c:f>Spectrum!$M$4:$M$8</c:f>
              <c:numCache>
                <c:formatCode>General</c:formatCode>
                <c:ptCount val="5"/>
                <c:pt idx="0">
                  <c:v>252</c:v>
                </c:pt>
                <c:pt idx="1">
                  <c:v>245</c:v>
                </c:pt>
                <c:pt idx="2">
                  <c:v>217</c:v>
                </c:pt>
                <c:pt idx="3">
                  <c:v>244</c:v>
                </c:pt>
                <c:pt idx="4">
                  <c:v>233</c:v>
                </c:pt>
              </c:numCache>
            </c:numRef>
          </c:val>
          <c:extLst>
            <c:ext xmlns:c16="http://schemas.microsoft.com/office/drawing/2014/chart" uri="{C3380CC4-5D6E-409C-BE32-E72D297353CC}">
              <c16:uniqueId val="{00000000-F131-4C59-9565-70666EF645A4}"/>
            </c:ext>
          </c:extLst>
        </c:ser>
        <c:ser>
          <c:idx val="1"/>
          <c:order val="1"/>
          <c:tx>
            <c:strRef>
              <c:f>Spectrum!$N$3</c:f>
              <c:strCache>
                <c:ptCount val="1"/>
                <c:pt idx="0">
                  <c:v>Species-Specific Programs</c:v>
                </c:pt>
              </c:strCache>
            </c:strRef>
          </c:tx>
          <c:spPr>
            <a:solidFill>
              <a:schemeClr val="accent2"/>
            </a:solidFill>
            <a:ln>
              <a:noFill/>
            </a:ln>
            <a:effectLst/>
          </c:spPr>
          <c:invertIfNegative val="0"/>
          <c:dLbls>
            <c:dLbl>
              <c:idx val="0"/>
              <c:layout>
                <c:manualLayout>
                  <c:x val="3.1620544612009936E-2"/>
                  <c:y val="4.6296296296296294E-3"/>
                </c:manualLayout>
              </c:layout>
              <c:tx>
                <c:rich>
                  <a:bodyPr/>
                  <a:lstStyle/>
                  <a:p>
                    <a:fld id="{2B3E0F8B-49B9-41D0-9E3B-CBE71C75F693}" type="VALUE">
                      <a:rPr lang="en-US"/>
                      <a:pPr/>
                      <a:t>[VALUE]</a:t>
                    </a:fld>
                    <a:r>
                      <a:rPr lang="en-US"/>
                      <a:t>  (39.7%)</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131-4C59-9565-70666EF645A4}"/>
                </c:ext>
              </c:extLst>
            </c:dLbl>
            <c:dLbl>
              <c:idx val="1"/>
              <c:layout>
                <c:manualLayout>
                  <c:x val="2.9863847689120461E-2"/>
                  <c:y val="9.2592592592592587E-3"/>
                </c:manualLayout>
              </c:layout>
              <c:tx>
                <c:rich>
                  <a:bodyPr/>
                  <a:lstStyle/>
                  <a:p>
                    <a:fld id="{E0CD5019-A173-4EE6-86BE-03F405731C49}" type="VALUE">
                      <a:rPr lang="en-US"/>
                      <a:pPr/>
                      <a:t>[VALUE]</a:t>
                    </a:fld>
                    <a:r>
                      <a:rPr lang="en-US" baseline="0"/>
                      <a:t> (44.9%)</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131-4C59-9565-70666EF645A4}"/>
                </c:ext>
              </c:extLst>
            </c:dLbl>
            <c:dLbl>
              <c:idx val="2"/>
              <c:layout>
                <c:manualLayout>
                  <c:x val="2.6350453843341642E-2"/>
                  <c:y val="4.6296296296296294E-3"/>
                </c:manualLayout>
              </c:layout>
              <c:tx>
                <c:rich>
                  <a:bodyPr/>
                  <a:lstStyle/>
                  <a:p>
                    <a:r>
                      <a:rPr lang="en-US"/>
                      <a:t> 95 (43.8%)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131-4C59-9565-70666EF645A4}"/>
                </c:ext>
              </c:extLst>
            </c:dLbl>
            <c:dLbl>
              <c:idx val="3"/>
              <c:layout>
                <c:manualLayout>
                  <c:x val="2.6350453843341642E-2"/>
                  <c:y val="-4.6296296296296294E-3"/>
                </c:manualLayout>
              </c:layout>
              <c:tx>
                <c:rich>
                  <a:bodyPr/>
                  <a:lstStyle/>
                  <a:p>
                    <a:fld id="{7EACEDEE-5817-46E8-B08E-8EBACF6F17F3}" type="VALUE">
                      <a:rPr lang="en-US"/>
                      <a:pPr/>
                      <a:t>[VALUE]</a:t>
                    </a:fld>
                    <a:r>
                      <a:rPr lang="en-US"/>
                      <a:t> (37.3%)</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131-4C59-9565-70666EF645A4}"/>
                </c:ext>
              </c:extLst>
            </c:dLbl>
            <c:dLbl>
              <c:idx val="4"/>
              <c:layout>
                <c:manualLayout>
                  <c:x val="2.2837059997562754E-2"/>
                  <c:y val="0"/>
                </c:manualLayout>
              </c:layout>
              <c:tx>
                <c:rich>
                  <a:bodyPr/>
                  <a:lstStyle/>
                  <a:p>
                    <a:fld id="{68E1D40D-01CC-45BC-8D00-20B154504DA8}" type="VALUE">
                      <a:rPr lang="en-US"/>
                      <a:pPr/>
                      <a:t>[VALUE]</a:t>
                    </a:fld>
                    <a:r>
                      <a:rPr lang="en-US"/>
                      <a:t> (32.3%)</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F131-4C59-9565-70666EF645A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Spectrum!$L$4:$L$8</c:f>
              <c:numCache>
                <c:formatCode>General</c:formatCode>
                <c:ptCount val="5"/>
                <c:pt idx="0">
                  <c:v>2019</c:v>
                </c:pt>
                <c:pt idx="1">
                  <c:v>2020</c:v>
                </c:pt>
                <c:pt idx="2">
                  <c:v>2021</c:v>
                </c:pt>
                <c:pt idx="3">
                  <c:v>2023</c:v>
                </c:pt>
                <c:pt idx="4">
                  <c:v>2024</c:v>
                </c:pt>
              </c:numCache>
            </c:numRef>
          </c:cat>
          <c:val>
            <c:numRef>
              <c:f>Spectrum!$N$4:$N$8</c:f>
              <c:numCache>
                <c:formatCode>General</c:formatCode>
                <c:ptCount val="5"/>
                <c:pt idx="0">
                  <c:v>100</c:v>
                </c:pt>
                <c:pt idx="1">
                  <c:v>110</c:v>
                </c:pt>
                <c:pt idx="2">
                  <c:v>95</c:v>
                </c:pt>
                <c:pt idx="3">
                  <c:v>91</c:v>
                </c:pt>
                <c:pt idx="4">
                  <c:v>75</c:v>
                </c:pt>
              </c:numCache>
            </c:numRef>
          </c:val>
          <c:extLst>
            <c:ext xmlns:c16="http://schemas.microsoft.com/office/drawing/2014/chart" uri="{C3380CC4-5D6E-409C-BE32-E72D297353CC}">
              <c16:uniqueId val="{00000001-F131-4C59-9565-70666EF645A4}"/>
            </c:ext>
          </c:extLst>
        </c:ser>
        <c:dLbls>
          <c:showLegendKey val="0"/>
          <c:showVal val="0"/>
          <c:showCatName val="0"/>
          <c:showSerName val="0"/>
          <c:showPercent val="0"/>
          <c:showBubbleSize val="0"/>
        </c:dLbls>
        <c:gapWidth val="219"/>
        <c:overlap val="-27"/>
        <c:axId val="742543568"/>
        <c:axId val="742535408"/>
      </c:barChart>
      <c:catAx>
        <c:axId val="74254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742535408"/>
        <c:crosses val="autoZero"/>
        <c:auto val="1"/>
        <c:lblAlgn val="ctr"/>
        <c:lblOffset val="100"/>
        <c:noMultiLvlLbl val="0"/>
      </c:catAx>
      <c:valAx>
        <c:axId val="742535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i="0" baseline="0">
                    <a:solidFill>
                      <a:sysClr val="windowText" lastClr="000000"/>
                    </a:solidFill>
                  </a:rPr>
                  <a:t>Number of Programs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7425435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Spectrum!$M$3</c:f>
              <c:strCache>
                <c:ptCount val="1"/>
                <c:pt idx="0">
                  <c:v>Total Programs</c:v>
                </c:pt>
              </c:strCache>
            </c:strRef>
          </c:tx>
          <c:spPr>
            <a:solidFill>
              <a:schemeClr val="accent1"/>
            </a:solidFill>
            <a:ln>
              <a:noFill/>
            </a:ln>
            <a:effectLst/>
          </c:spPr>
          <c:invertIfNegative val="0"/>
          <c:cat>
            <c:numRef>
              <c:f>Spectrum!$L$4:$L$8</c:f>
              <c:numCache>
                <c:formatCode>General</c:formatCode>
                <c:ptCount val="5"/>
                <c:pt idx="0">
                  <c:v>2019</c:v>
                </c:pt>
                <c:pt idx="1">
                  <c:v>2020</c:v>
                </c:pt>
                <c:pt idx="2">
                  <c:v>2021</c:v>
                </c:pt>
                <c:pt idx="3">
                  <c:v>2023</c:v>
                </c:pt>
                <c:pt idx="4">
                  <c:v>2024</c:v>
                </c:pt>
              </c:numCache>
            </c:numRef>
          </c:cat>
          <c:val>
            <c:numRef>
              <c:f>Spectrum!$M$4:$M$8</c:f>
              <c:numCache>
                <c:formatCode>General</c:formatCode>
                <c:ptCount val="5"/>
                <c:pt idx="0">
                  <c:v>252</c:v>
                </c:pt>
                <c:pt idx="1">
                  <c:v>245</c:v>
                </c:pt>
                <c:pt idx="2">
                  <c:v>217</c:v>
                </c:pt>
                <c:pt idx="3">
                  <c:v>244</c:v>
                </c:pt>
                <c:pt idx="4">
                  <c:v>233</c:v>
                </c:pt>
              </c:numCache>
            </c:numRef>
          </c:val>
          <c:extLst>
            <c:ext xmlns:c16="http://schemas.microsoft.com/office/drawing/2014/chart" uri="{C3380CC4-5D6E-409C-BE32-E72D297353CC}">
              <c16:uniqueId val="{00000000-0D88-4EAB-A62C-9B6C00209763}"/>
            </c:ext>
          </c:extLst>
        </c:ser>
        <c:ser>
          <c:idx val="1"/>
          <c:order val="1"/>
          <c:tx>
            <c:strRef>
              <c:f>Spectrum!$N$3</c:f>
              <c:strCache>
                <c:ptCount val="1"/>
                <c:pt idx="0">
                  <c:v>Species-Specific Programs</c:v>
                </c:pt>
              </c:strCache>
            </c:strRef>
          </c:tx>
          <c:spPr>
            <a:solidFill>
              <a:schemeClr val="accent2"/>
            </a:solidFill>
            <a:ln>
              <a:noFill/>
            </a:ln>
            <a:effectLst/>
          </c:spPr>
          <c:invertIfNegative val="0"/>
          <c:cat>
            <c:numRef>
              <c:f>Spectrum!$L$4:$L$8</c:f>
              <c:numCache>
                <c:formatCode>General</c:formatCode>
                <c:ptCount val="5"/>
                <c:pt idx="0">
                  <c:v>2019</c:v>
                </c:pt>
                <c:pt idx="1">
                  <c:v>2020</c:v>
                </c:pt>
                <c:pt idx="2">
                  <c:v>2021</c:v>
                </c:pt>
                <c:pt idx="3">
                  <c:v>2023</c:v>
                </c:pt>
                <c:pt idx="4">
                  <c:v>2024</c:v>
                </c:pt>
              </c:numCache>
            </c:numRef>
          </c:cat>
          <c:val>
            <c:numRef>
              <c:f>Spectrum!$N$4:$N$8</c:f>
              <c:numCache>
                <c:formatCode>General</c:formatCode>
                <c:ptCount val="5"/>
                <c:pt idx="0">
                  <c:v>100</c:v>
                </c:pt>
                <c:pt idx="1">
                  <c:v>110</c:v>
                </c:pt>
                <c:pt idx="2">
                  <c:v>95</c:v>
                </c:pt>
                <c:pt idx="3">
                  <c:v>91</c:v>
                </c:pt>
                <c:pt idx="4">
                  <c:v>75</c:v>
                </c:pt>
              </c:numCache>
            </c:numRef>
          </c:val>
          <c:extLst>
            <c:ext xmlns:c16="http://schemas.microsoft.com/office/drawing/2014/chart" uri="{C3380CC4-5D6E-409C-BE32-E72D297353CC}">
              <c16:uniqueId val="{00000001-0D88-4EAB-A62C-9B6C00209763}"/>
            </c:ext>
          </c:extLst>
        </c:ser>
        <c:ser>
          <c:idx val="2"/>
          <c:order val="2"/>
          <c:tx>
            <c:strRef>
              <c:f>Spectrum!$O$3</c:f>
              <c:strCache>
                <c:ptCount val="1"/>
                <c:pt idx="0">
                  <c:v>Percentage Species-Specific</c:v>
                </c:pt>
              </c:strCache>
            </c:strRef>
          </c:tx>
          <c:spPr>
            <a:solidFill>
              <a:schemeClr val="accent3"/>
            </a:solidFill>
            <a:ln>
              <a:noFill/>
            </a:ln>
            <a:effectLst/>
          </c:spPr>
          <c:invertIfNegative val="0"/>
          <c:cat>
            <c:numRef>
              <c:f>Spectrum!$L$4:$L$8</c:f>
              <c:numCache>
                <c:formatCode>General</c:formatCode>
                <c:ptCount val="5"/>
                <c:pt idx="0">
                  <c:v>2019</c:v>
                </c:pt>
                <c:pt idx="1">
                  <c:v>2020</c:v>
                </c:pt>
                <c:pt idx="2">
                  <c:v>2021</c:v>
                </c:pt>
                <c:pt idx="3">
                  <c:v>2023</c:v>
                </c:pt>
                <c:pt idx="4">
                  <c:v>2024</c:v>
                </c:pt>
              </c:numCache>
            </c:numRef>
          </c:cat>
          <c:val>
            <c:numRef>
              <c:f>Spectrum!$O$4:$O$8</c:f>
              <c:numCache>
                <c:formatCode>0.0</c:formatCode>
                <c:ptCount val="5"/>
                <c:pt idx="0">
                  <c:v>39.682539682539684</c:v>
                </c:pt>
                <c:pt idx="1">
                  <c:v>44.897959183673471</c:v>
                </c:pt>
                <c:pt idx="2">
                  <c:v>43.778801843317972</c:v>
                </c:pt>
                <c:pt idx="3">
                  <c:v>37.295081967213115</c:v>
                </c:pt>
                <c:pt idx="4">
                  <c:v>32.299999999999997</c:v>
                </c:pt>
              </c:numCache>
            </c:numRef>
          </c:val>
          <c:extLst>
            <c:ext xmlns:c16="http://schemas.microsoft.com/office/drawing/2014/chart" uri="{C3380CC4-5D6E-409C-BE32-E72D297353CC}">
              <c16:uniqueId val="{00000002-0D88-4EAB-A62C-9B6C00209763}"/>
            </c:ext>
          </c:extLst>
        </c:ser>
        <c:dLbls>
          <c:showLegendKey val="0"/>
          <c:showVal val="0"/>
          <c:showCatName val="0"/>
          <c:showSerName val="0"/>
          <c:showPercent val="0"/>
          <c:showBubbleSize val="0"/>
        </c:dLbls>
        <c:gapWidth val="219"/>
        <c:overlap val="-27"/>
        <c:axId val="1159652816"/>
        <c:axId val="1159651376"/>
      </c:barChart>
      <c:catAx>
        <c:axId val="115965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9651376"/>
        <c:crosses val="autoZero"/>
        <c:auto val="1"/>
        <c:lblAlgn val="ctr"/>
        <c:lblOffset val="100"/>
        <c:noMultiLvlLbl val="0"/>
      </c:catAx>
      <c:valAx>
        <c:axId val="1159651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965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Location!$O$2</c:f>
              <c:strCache>
                <c:ptCount val="1"/>
                <c:pt idx="0">
                  <c:v>2019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Location!$N$3:$N$8</c:f>
              <c:strCache>
                <c:ptCount val="6"/>
                <c:pt idx="0">
                  <c:v>European Region</c:v>
                </c:pt>
                <c:pt idx="1">
                  <c:v>Region of the Americas</c:v>
                </c:pt>
                <c:pt idx="2">
                  <c:v>Western Pacific Region</c:v>
                </c:pt>
                <c:pt idx="3">
                  <c:v>South East Asia Region</c:v>
                </c:pt>
                <c:pt idx="4">
                  <c:v>Eastern Mediterranean Region</c:v>
                </c:pt>
                <c:pt idx="5">
                  <c:v>African Region</c:v>
                </c:pt>
              </c:strCache>
            </c:strRef>
          </c:cat>
          <c:val>
            <c:numRef>
              <c:f>Location!$O$3:$O$8</c:f>
              <c:numCache>
                <c:formatCode>General</c:formatCode>
                <c:ptCount val="6"/>
                <c:pt idx="0">
                  <c:v>66</c:v>
                </c:pt>
                <c:pt idx="1">
                  <c:v>51</c:v>
                </c:pt>
                <c:pt idx="2">
                  <c:v>22</c:v>
                </c:pt>
                <c:pt idx="3">
                  <c:v>5</c:v>
                </c:pt>
                <c:pt idx="4">
                  <c:v>0</c:v>
                </c:pt>
                <c:pt idx="5">
                  <c:v>1</c:v>
                </c:pt>
              </c:numCache>
            </c:numRef>
          </c:val>
          <c:extLst>
            <c:ext xmlns:c16="http://schemas.microsoft.com/office/drawing/2014/chart" uri="{C3380CC4-5D6E-409C-BE32-E72D297353CC}">
              <c16:uniqueId val="{00000000-03FA-4175-9FB9-3FE4E6D9D168}"/>
            </c:ext>
          </c:extLst>
        </c:ser>
        <c:ser>
          <c:idx val="1"/>
          <c:order val="1"/>
          <c:tx>
            <c:strRef>
              <c:f>Location!$Q$2</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Location!$N$3:$N$8</c:f>
              <c:strCache>
                <c:ptCount val="6"/>
                <c:pt idx="0">
                  <c:v>European Region</c:v>
                </c:pt>
                <c:pt idx="1">
                  <c:v>Region of the Americas</c:v>
                </c:pt>
                <c:pt idx="2">
                  <c:v>Western Pacific Region</c:v>
                </c:pt>
                <c:pt idx="3">
                  <c:v>South East Asia Region</c:v>
                </c:pt>
                <c:pt idx="4">
                  <c:v>Eastern Mediterranean Region</c:v>
                </c:pt>
                <c:pt idx="5">
                  <c:v>African Region</c:v>
                </c:pt>
              </c:strCache>
            </c:strRef>
          </c:cat>
          <c:val>
            <c:numRef>
              <c:f>Location!$Q$3:$Q$8</c:f>
              <c:numCache>
                <c:formatCode>General</c:formatCode>
                <c:ptCount val="6"/>
                <c:pt idx="0">
                  <c:v>65</c:v>
                </c:pt>
                <c:pt idx="1">
                  <c:v>50</c:v>
                </c:pt>
                <c:pt idx="2">
                  <c:v>15</c:v>
                </c:pt>
                <c:pt idx="3">
                  <c:v>5</c:v>
                </c:pt>
                <c:pt idx="4">
                  <c:v>0</c:v>
                </c:pt>
                <c:pt idx="5">
                  <c:v>0</c:v>
                </c:pt>
              </c:numCache>
            </c:numRef>
          </c:val>
          <c:extLst>
            <c:ext xmlns:c16="http://schemas.microsoft.com/office/drawing/2014/chart" uri="{C3380CC4-5D6E-409C-BE32-E72D297353CC}">
              <c16:uniqueId val="{00000001-03FA-4175-9FB9-3FE4E6D9D168}"/>
            </c:ext>
          </c:extLst>
        </c:ser>
        <c:ser>
          <c:idx val="2"/>
          <c:order val="2"/>
          <c:tx>
            <c:strRef>
              <c:f>Location!$S$2</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Location!$N$3:$N$8</c:f>
              <c:strCache>
                <c:ptCount val="6"/>
                <c:pt idx="0">
                  <c:v>European Region</c:v>
                </c:pt>
                <c:pt idx="1">
                  <c:v>Region of the Americas</c:v>
                </c:pt>
                <c:pt idx="2">
                  <c:v>Western Pacific Region</c:v>
                </c:pt>
                <c:pt idx="3">
                  <c:v>South East Asia Region</c:v>
                </c:pt>
                <c:pt idx="4">
                  <c:v>Eastern Mediterranean Region</c:v>
                </c:pt>
                <c:pt idx="5">
                  <c:v>African Region</c:v>
                </c:pt>
              </c:strCache>
            </c:strRef>
          </c:cat>
          <c:val>
            <c:numRef>
              <c:f>Location!$S$3:$S$8</c:f>
              <c:numCache>
                <c:formatCode>0</c:formatCode>
                <c:ptCount val="6"/>
                <c:pt idx="0">
                  <c:v>61</c:v>
                </c:pt>
                <c:pt idx="1">
                  <c:v>45</c:v>
                </c:pt>
                <c:pt idx="2">
                  <c:v>10</c:v>
                </c:pt>
                <c:pt idx="3">
                  <c:v>5</c:v>
                </c:pt>
                <c:pt idx="4">
                  <c:v>0</c:v>
                </c:pt>
                <c:pt idx="5" formatCode="General">
                  <c:v>0</c:v>
                </c:pt>
              </c:numCache>
            </c:numRef>
          </c:val>
          <c:extLst>
            <c:ext xmlns:c16="http://schemas.microsoft.com/office/drawing/2014/chart" uri="{C3380CC4-5D6E-409C-BE32-E72D297353CC}">
              <c16:uniqueId val="{00000002-03FA-4175-9FB9-3FE4E6D9D168}"/>
            </c:ext>
          </c:extLst>
        </c:ser>
        <c:ser>
          <c:idx val="3"/>
          <c:order val="3"/>
          <c:tx>
            <c:strRef>
              <c:f>Location!$U$2</c:f>
              <c:strCache>
                <c:ptCount val="1"/>
                <c:pt idx="0">
                  <c:v>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Location!$N$3:$N$8</c:f>
              <c:strCache>
                <c:ptCount val="6"/>
                <c:pt idx="0">
                  <c:v>European Region</c:v>
                </c:pt>
                <c:pt idx="1">
                  <c:v>Region of the Americas</c:v>
                </c:pt>
                <c:pt idx="2">
                  <c:v>Western Pacific Region</c:v>
                </c:pt>
                <c:pt idx="3">
                  <c:v>South East Asia Region</c:v>
                </c:pt>
                <c:pt idx="4">
                  <c:v>Eastern Mediterranean Region</c:v>
                </c:pt>
                <c:pt idx="5">
                  <c:v>African Region</c:v>
                </c:pt>
              </c:strCache>
            </c:strRef>
          </c:cat>
          <c:val>
            <c:numRef>
              <c:f>Location!$U$3:$U$8</c:f>
              <c:numCache>
                <c:formatCode>General</c:formatCode>
                <c:ptCount val="6"/>
                <c:pt idx="0">
                  <c:v>73</c:v>
                </c:pt>
                <c:pt idx="1">
                  <c:v>50</c:v>
                </c:pt>
                <c:pt idx="2">
                  <c:v>10</c:v>
                </c:pt>
                <c:pt idx="3">
                  <c:v>6</c:v>
                </c:pt>
                <c:pt idx="4">
                  <c:v>1</c:v>
                </c:pt>
                <c:pt idx="5">
                  <c:v>1</c:v>
                </c:pt>
              </c:numCache>
            </c:numRef>
          </c:val>
          <c:extLst>
            <c:ext xmlns:c16="http://schemas.microsoft.com/office/drawing/2014/chart" uri="{C3380CC4-5D6E-409C-BE32-E72D297353CC}">
              <c16:uniqueId val="{00000003-03FA-4175-9FB9-3FE4E6D9D168}"/>
            </c:ext>
          </c:extLst>
        </c:ser>
        <c:ser>
          <c:idx val="4"/>
          <c:order val="4"/>
          <c:tx>
            <c:strRef>
              <c:f>Location!$W$2</c:f>
              <c:strCache>
                <c:ptCount val="1"/>
                <c:pt idx="0">
                  <c:v>2024</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Location!$N$3:$N$8</c:f>
              <c:strCache>
                <c:ptCount val="6"/>
                <c:pt idx="0">
                  <c:v>European Region</c:v>
                </c:pt>
                <c:pt idx="1">
                  <c:v>Region of the Americas</c:v>
                </c:pt>
                <c:pt idx="2">
                  <c:v>Western Pacific Region</c:v>
                </c:pt>
                <c:pt idx="3">
                  <c:v>South East Asia Region</c:v>
                </c:pt>
                <c:pt idx="4">
                  <c:v>Eastern Mediterranean Region</c:v>
                </c:pt>
                <c:pt idx="5">
                  <c:v>African Region</c:v>
                </c:pt>
              </c:strCache>
            </c:strRef>
          </c:cat>
          <c:val>
            <c:numRef>
              <c:f>Location!$W$3:$W$8</c:f>
              <c:numCache>
                <c:formatCode>General</c:formatCode>
                <c:ptCount val="6"/>
                <c:pt idx="0">
                  <c:v>67</c:v>
                </c:pt>
                <c:pt idx="1">
                  <c:v>61</c:v>
                </c:pt>
                <c:pt idx="2">
                  <c:v>10</c:v>
                </c:pt>
                <c:pt idx="3">
                  <c:v>9</c:v>
                </c:pt>
                <c:pt idx="4">
                  <c:v>1</c:v>
                </c:pt>
                <c:pt idx="5">
                  <c:v>0</c:v>
                </c:pt>
              </c:numCache>
            </c:numRef>
          </c:val>
          <c:extLst>
            <c:ext xmlns:c16="http://schemas.microsoft.com/office/drawing/2014/chart" uri="{C3380CC4-5D6E-409C-BE32-E72D297353CC}">
              <c16:uniqueId val="{00000004-03FA-4175-9FB9-3FE4E6D9D168}"/>
            </c:ext>
          </c:extLst>
        </c:ser>
        <c:dLbls>
          <c:showLegendKey val="0"/>
          <c:showVal val="0"/>
          <c:showCatName val="0"/>
          <c:showSerName val="0"/>
          <c:showPercent val="0"/>
          <c:showBubbleSize val="0"/>
        </c:dLbls>
        <c:gapWidth val="219"/>
        <c:overlap val="-27"/>
        <c:axId val="572008208"/>
        <c:axId val="572009168"/>
      </c:barChart>
      <c:catAx>
        <c:axId val="57200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572009168"/>
        <c:crosses val="autoZero"/>
        <c:auto val="1"/>
        <c:lblAlgn val="ctr"/>
        <c:lblOffset val="100"/>
        <c:noMultiLvlLbl val="0"/>
      </c:catAx>
      <c:valAx>
        <c:axId val="57200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i="0" baseline="0">
                    <a:solidFill>
                      <a:sysClr val="windowText" lastClr="000000"/>
                    </a:solidFill>
                  </a:rPr>
                  <a:t>Number of Programs</a:t>
                </a:r>
              </a:p>
            </c:rich>
          </c:tx>
          <c:layout>
            <c:manualLayout>
              <c:xMode val="edge"/>
              <c:yMode val="edge"/>
              <c:x val="1.7673048600883652E-2"/>
              <c:y val="0.2328142315543890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572008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Location!$N$20</c:f>
              <c:strCache>
                <c:ptCount val="1"/>
                <c:pt idx="0">
                  <c:v>Public company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Location!$P$19:$S$19</c:f>
              <c:strCache>
                <c:ptCount val="4"/>
                <c:pt idx="0">
                  <c:v>Large</c:v>
                </c:pt>
                <c:pt idx="1">
                  <c:v>Medium</c:v>
                </c:pt>
                <c:pt idx="2">
                  <c:v>Small</c:v>
                </c:pt>
                <c:pt idx="3">
                  <c:v>Micro</c:v>
                </c:pt>
              </c:strCache>
            </c:strRef>
          </c:cat>
          <c:val>
            <c:numRef>
              <c:f>Location!$P$20:$S$20</c:f>
              <c:numCache>
                <c:formatCode>General</c:formatCode>
                <c:ptCount val="4"/>
                <c:pt idx="0">
                  <c:v>3</c:v>
                </c:pt>
                <c:pt idx="1">
                  <c:v>4</c:v>
                </c:pt>
                <c:pt idx="2">
                  <c:v>4</c:v>
                </c:pt>
                <c:pt idx="3">
                  <c:v>5</c:v>
                </c:pt>
              </c:numCache>
            </c:numRef>
          </c:val>
          <c:extLst>
            <c:ext xmlns:c16="http://schemas.microsoft.com/office/drawing/2014/chart" uri="{C3380CC4-5D6E-409C-BE32-E72D297353CC}">
              <c16:uniqueId val="{00000000-F153-4ACC-8F19-D684304B5CC3}"/>
            </c:ext>
          </c:extLst>
        </c:ser>
        <c:ser>
          <c:idx val="1"/>
          <c:order val="1"/>
          <c:tx>
            <c:strRef>
              <c:f>Location!$N$21</c:f>
              <c:strCache>
                <c:ptCount val="1"/>
                <c:pt idx="0">
                  <c:v>Private company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Location!$P$19:$S$19</c:f>
              <c:strCache>
                <c:ptCount val="4"/>
                <c:pt idx="0">
                  <c:v>Large</c:v>
                </c:pt>
                <c:pt idx="1">
                  <c:v>Medium</c:v>
                </c:pt>
                <c:pt idx="2">
                  <c:v>Small</c:v>
                </c:pt>
                <c:pt idx="3">
                  <c:v>Micro</c:v>
                </c:pt>
              </c:strCache>
            </c:strRef>
          </c:cat>
          <c:val>
            <c:numRef>
              <c:f>Location!$P$21:$S$21</c:f>
              <c:numCache>
                <c:formatCode>General</c:formatCode>
                <c:ptCount val="4"/>
                <c:pt idx="0">
                  <c:v>0</c:v>
                </c:pt>
                <c:pt idx="1">
                  <c:v>4</c:v>
                </c:pt>
                <c:pt idx="2">
                  <c:v>30</c:v>
                </c:pt>
                <c:pt idx="3">
                  <c:v>68</c:v>
                </c:pt>
              </c:numCache>
            </c:numRef>
          </c:val>
          <c:extLst>
            <c:ext xmlns:c16="http://schemas.microsoft.com/office/drawing/2014/chart" uri="{C3380CC4-5D6E-409C-BE32-E72D297353CC}">
              <c16:uniqueId val="{00000001-F153-4ACC-8F19-D684304B5CC3}"/>
            </c:ext>
          </c:extLst>
        </c:ser>
        <c:dLbls>
          <c:showLegendKey val="0"/>
          <c:showVal val="0"/>
          <c:showCatName val="0"/>
          <c:showSerName val="0"/>
          <c:showPercent val="0"/>
          <c:showBubbleSize val="0"/>
        </c:dLbls>
        <c:gapWidth val="219"/>
        <c:overlap val="-27"/>
        <c:axId val="539690992"/>
        <c:axId val="539691472"/>
      </c:barChart>
      <c:catAx>
        <c:axId val="53969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539691472"/>
        <c:crosses val="autoZero"/>
        <c:auto val="1"/>
        <c:lblAlgn val="ctr"/>
        <c:lblOffset val="100"/>
        <c:noMultiLvlLbl val="0"/>
      </c:catAx>
      <c:valAx>
        <c:axId val="539691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i="0" baseline="0">
                    <a:solidFill>
                      <a:sysClr val="windowText" lastClr="000000"/>
                    </a:solidFill>
                  </a:rPr>
                  <a:t>Number of Developers</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5396909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Location!$G$1</c:f>
              <c:strCache>
                <c:ptCount val="1"/>
                <c:pt idx="0">
                  <c:v>2019</c:v>
                </c:pt>
              </c:strCache>
            </c:strRef>
          </c:tx>
          <c:spPr>
            <a:solidFill>
              <a:schemeClr val="accent1"/>
            </a:solidFill>
            <a:ln>
              <a:noFill/>
            </a:ln>
            <a:effectLst/>
          </c:spPr>
          <c:invertIfNegative val="0"/>
          <c:cat>
            <c:strRef>
              <c:f>Location!$E$2:$E$41</c:f>
              <c:strCache>
                <c:ptCount val="40"/>
                <c:pt idx="0">
                  <c:v>South Africa</c:v>
                </c:pt>
                <c:pt idx="1">
                  <c:v>Nigeria</c:v>
                </c:pt>
                <c:pt idx="3">
                  <c:v>Austria</c:v>
                </c:pt>
                <c:pt idx="4">
                  <c:v>Belgium</c:v>
                </c:pt>
                <c:pt idx="5">
                  <c:v>Czechia</c:v>
                </c:pt>
                <c:pt idx="6">
                  <c:v>Denmark</c:v>
                </c:pt>
                <c:pt idx="7">
                  <c:v>Finland</c:v>
                </c:pt>
                <c:pt idx="8">
                  <c:v>France</c:v>
                </c:pt>
                <c:pt idx="9">
                  <c:v>Germany</c:v>
                </c:pt>
                <c:pt idx="10">
                  <c:v>Iceland</c:v>
                </c:pt>
                <c:pt idx="11">
                  <c:v>Ireland</c:v>
                </c:pt>
                <c:pt idx="12">
                  <c:v>Israel</c:v>
                </c:pt>
                <c:pt idx="13">
                  <c:v>Italy</c:v>
                </c:pt>
                <c:pt idx="14">
                  <c:v>Netherlands</c:v>
                </c:pt>
                <c:pt idx="15">
                  <c:v>Norway</c:v>
                </c:pt>
                <c:pt idx="16">
                  <c:v>Portugal</c:v>
                </c:pt>
                <c:pt idx="17">
                  <c:v>Russia</c:v>
                </c:pt>
                <c:pt idx="18">
                  <c:v>Spain</c:v>
                </c:pt>
                <c:pt idx="19">
                  <c:v>Sweden</c:v>
                </c:pt>
                <c:pt idx="20">
                  <c:v>Switzerland</c:v>
                </c:pt>
                <c:pt idx="21">
                  <c:v>United Kingdom</c:v>
                </c:pt>
                <c:pt idx="23">
                  <c:v>Canada</c:v>
                </c:pt>
                <c:pt idx="24">
                  <c:v>Chile</c:v>
                </c:pt>
                <c:pt idx="25">
                  <c:v>Colombia</c:v>
                </c:pt>
                <c:pt idx="26">
                  <c:v>USA</c:v>
                </c:pt>
                <c:pt idx="27">
                  <c:v>Uruguay</c:v>
                </c:pt>
                <c:pt idx="29">
                  <c:v>India</c:v>
                </c:pt>
                <c:pt idx="31">
                  <c:v>Pakistan</c:v>
                </c:pt>
                <c:pt idx="33">
                  <c:v>Australia</c:v>
                </c:pt>
                <c:pt idx="34">
                  <c:v>China</c:v>
                </c:pt>
                <c:pt idx="35">
                  <c:v>Japan</c:v>
                </c:pt>
                <c:pt idx="36">
                  <c:v>Malaysia</c:v>
                </c:pt>
                <c:pt idx="37">
                  <c:v>New Zealand</c:v>
                </c:pt>
                <c:pt idx="38">
                  <c:v>Singapore</c:v>
                </c:pt>
                <c:pt idx="39">
                  <c:v>Republic of Korea</c:v>
                </c:pt>
              </c:strCache>
            </c:strRef>
          </c:cat>
          <c:val>
            <c:numRef>
              <c:f>Location!$G$2:$G$41</c:f>
              <c:numCache>
                <c:formatCode>General</c:formatCode>
                <c:ptCount val="40"/>
                <c:pt idx="0">
                  <c:v>1</c:v>
                </c:pt>
                <c:pt idx="1">
                  <c:v>0</c:v>
                </c:pt>
                <c:pt idx="3">
                  <c:v>1</c:v>
                </c:pt>
                <c:pt idx="4">
                  <c:v>1</c:v>
                </c:pt>
                <c:pt idx="5">
                  <c:v>0</c:v>
                </c:pt>
                <c:pt idx="6">
                  <c:v>2</c:v>
                </c:pt>
                <c:pt idx="7">
                  <c:v>1</c:v>
                </c:pt>
                <c:pt idx="8">
                  <c:v>11</c:v>
                </c:pt>
                <c:pt idx="9">
                  <c:v>6</c:v>
                </c:pt>
                <c:pt idx="10">
                  <c:v>1</c:v>
                </c:pt>
                <c:pt idx="11">
                  <c:v>0</c:v>
                </c:pt>
                <c:pt idx="12">
                  <c:v>4</c:v>
                </c:pt>
                <c:pt idx="13">
                  <c:v>2</c:v>
                </c:pt>
                <c:pt idx="14">
                  <c:v>4</c:v>
                </c:pt>
                <c:pt idx="15">
                  <c:v>0</c:v>
                </c:pt>
                <c:pt idx="16">
                  <c:v>1</c:v>
                </c:pt>
                <c:pt idx="17">
                  <c:v>4</c:v>
                </c:pt>
                <c:pt idx="18">
                  <c:v>5</c:v>
                </c:pt>
                <c:pt idx="19">
                  <c:v>2</c:v>
                </c:pt>
                <c:pt idx="20">
                  <c:v>5</c:v>
                </c:pt>
                <c:pt idx="21">
                  <c:v>16</c:v>
                </c:pt>
                <c:pt idx="23">
                  <c:v>2</c:v>
                </c:pt>
                <c:pt idx="24">
                  <c:v>0</c:v>
                </c:pt>
                <c:pt idx="25">
                  <c:v>0</c:v>
                </c:pt>
                <c:pt idx="26">
                  <c:v>49</c:v>
                </c:pt>
                <c:pt idx="27">
                  <c:v>0</c:v>
                </c:pt>
                <c:pt idx="29">
                  <c:v>5</c:v>
                </c:pt>
                <c:pt idx="31">
                  <c:v>0</c:v>
                </c:pt>
                <c:pt idx="33">
                  <c:v>4</c:v>
                </c:pt>
                <c:pt idx="34">
                  <c:v>5</c:v>
                </c:pt>
                <c:pt idx="35">
                  <c:v>9</c:v>
                </c:pt>
                <c:pt idx="36">
                  <c:v>0</c:v>
                </c:pt>
                <c:pt idx="37">
                  <c:v>0</c:v>
                </c:pt>
                <c:pt idx="38">
                  <c:v>2</c:v>
                </c:pt>
                <c:pt idx="39">
                  <c:v>2</c:v>
                </c:pt>
              </c:numCache>
            </c:numRef>
          </c:val>
          <c:extLst>
            <c:ext xmlns:c16="http://schemas.microsoft.com/office/drawing/2014/chart" uri="{C3380CC4-5D6E-409C-BE32-E72D297353CC}">
              <c16:uniqueId val="{00000000-A20C-4C80-A434-698BBAE21837}"/>
            </c:ext>
          </c:extLst>
        </c:ser>
        <c:ser>
          <c:idx val="1"/>
          <c:order val="1"/>
          <c:tx>
            <c:strRef>
              <c:f>Location!$H$1</c:f>
              <c:strCache>
                <c:ptCount val="1"/>
                <c:pt idx="0">
                  <c:v>2020</c:v>
                </c:pt>
              </c:strCache>
            </c:strRef>
          </c:tx>
          <c:spPr>
            <a:solidFill>
              <a:schemeClr val="accent2"/>
            </a:solidFill>
            <a:ln>
              <a:noFill/>
            </a:ln>
            <a:effectLst/>
          </c:spPr>
          <c:invertIfNegative val="0"/>
          <c:cat>
            <c:strRef>
              <c:f>Location!$E$2:$E$41</c:f>
              <c:strCache>
                <c:ptCount val="40"/>
                <c:pt idx="0">
                  <c:v>South Africa</c:v>
                </c:pt>
                <c:pt idx="1">
                  <c:v>Nigeria</c:v>
                </c:pt>
                <c:pt idx="3">
                  <c:v>Austria</c:v>
                </c:pt>
                <c:pt idx="4">
                  <c:v>Belgium</c:v>
                </c:pt>
                <c:pt idx="5">
                  <c:v>Czechia</c:v>
                </c:pt>
                <c:pt idx="6">
                  <c:v>Denmark</c:v>
                </c:pt>
                <c:pt idx="7">
                  <c:v>Finland</c:v>
                </c:pt>
                <c:pt idx="8">
                  <c:v>France</c:v>
                </c:pt>
                <c:pt idx="9">
                  <c:v>Germany</c:v>
                </c:pt>
                <c:pt idx="10">
                  <c:v>Iceland</c:v>
                </c:pt>
                <c:pt idx="11">
                  <c:v>Ireland</c:v>
                </c:pt>
                <c:pt idx="12">
                  <c:v>Israel</c:v>
                </c:pt>
                <c:pt idx="13">
                  <c:v>Italy</c:v>
                </c:pt>
                <c:pt idx="14">
                  <c:v>Netherlands</c:v>
                </c:pt>
                <c:pt idx="15">
                  <c:v>Norway</c:v>
                </c:pt>
                <c:pt idx="16">
                  <c:v>Portugal</c:v>
                </c:pt>
                <c:pt idx="17">
                  <c:v>Russia</c:v>
                </c:pt>
                <c:pt idx="18">
                  <c:v>Spain</c:v>
                </c:pt>
                <c:pt idx="19">
                  <c:v>Sweden</c:v>
                </c:pt>
                <c:pt idx="20">
                  <c:v>Switzerland</c:v>
                </c:pt>
                <c:pt idx="21">
                  <c:v>United Kingdom</c:v>
                </c:pt>
                <c:pt idx="23">
                  <c:v>Canada</c:v>
                </c:pt>
                <c:pt idx="24">
                  <c:v>Chile</c:v>
                </c:pt>
                <c:pt idx="25">
                  <c:v>Colombia</c:v>
                </c:pt>
                <c:pt idx="26">
                  <c:v>USA</c:v>
                </c:pt>
                <c:pt idx="27">
                  <c:v>Uruguay</c:v>
                </c:pt>
                <c:pt idx="29">
                  <c:v>India</c:v>
                </c:pt>
                <c:pt idx="31">
                  <c:v>Pakistan</c:v>
                </c:pt>
                <c:pt idx="33">
                  <c:v>Australia</c:v>
                </c:pt>
                <c:pt idx="34">
                  <c:v>China</c:v>
                </c:pt>
                <c:pt idx="35">
                  <c:v>Japan</c:v>
                </c:pt>
                <c:pt idx="36">
                  <c:v>Malaysia</c:v>
                </c:pt>
                <c:pt idx="37">
                  <c:v>New Zealand</c:v>
                </c:pt>
                <c:pt idx="38">
                  <c:v>Singapore</c:v>
                </c:pt>
                <c:pt idx="39">
                  <c:v>Republic of Korea</c:v>
                </c:pt>
              </c:strCache>
            </c:strRef>
          </c:cat>
          <c:val>
            <c:numRef>
              <c:f>Location!$H$2:$H$41</c:f>
              <c:numCache>
                <c:formatCode>General</c:formatCode>
                <c:ptCount val="40"/>
                <c:pt idx="0">
                  <c:v>0</c:v>
                </c:pt>
                <c:pt idx="1">
                  <c:v>0</c:v>
                </c:pt>
                <c:pt idx="3">
                  <c:v>1</c:v>
                </c:pt>
                <c:pt idx="4">
                  <c:v>1</c:v>
                </c:pt>
                <c:pt idx="5">
                  <c:v>0</c:v>
                </c:pt>
                <c:pt idx="6">
                  <c:v>1</c:v>
                </c:pt>
                <c:pt idx="7">
                  <c:v>1</c:v>
                </c:pt>
                <c:pt idx="8">
                  <c:v>12</c:v>
                </c:pt>
                <c:pt idx="9">
                  <c:v>6</c:v>
                </c:pt>
                <c:pt idx="10">
                  <c:v>1</c:v>
                </c:pt>
                <c:pt idx="11">
                  <c:v>2</c:v>
                </c:pt>
                <c:pt idx="12">
                  <c:v>4</c:v>
                </c:pt>
                <c:pt idx="13">
                  <c:v>2</c:v>
                </c:pt>
                <c:pt idx="14">
                  <c:v>3</c:v>
                </c:pt>
                <c:pt idx="15">
                  <c:v>0</c:v>
                </c:pt>
                <c:pt idx="16">
                  <c:v>1</c:v>
                </c:pt>
                <c:pt idx="17">
                  <c:v>5</c:v>
                </c:pt>
                <c:pt idx="18">
                  <c:v>2</c:v>
                </c:pt>
                <c:pt idx="19">
                  <c:v>1</c:v>
                </c:pt>
                <c:pt idx="20">
                  <c:v>9</c:v>
                </c:pt>
                <c:pt idx="21">
                  <c:v>13</c:v>
                </c:pt>
                <c:pt idx="23">
                  <c:v>2</c:v>
                </c:pt>
                <c:pt idx="24">
                  <c:v>1</c:v>
                </c:pt>
                <c:pt idx="25">
                  <c:v>1</c:v>
                </c:pt>
                <c:pt idx="26">
                  <c:v>46</c:v>
                </c:pt>
                <c:pt idx="27">
                  <c:v>0</c:v>
                </c:pt>
                <c:pt idx="29">
                  <c:v>5</c:v>
                </c:pt>
                <c:pt idx="31">
                  <c:v>0</c:v>
                </c:pt>
                <c:pt idx="33">
                  <c:v>5</c:v>
                </c:pt>
                <c:pt idx="34">
                  <c:v>5</c:v>
                </c:pt>
                <c:pt idx="35">
                  <c:v>4</c:v>
                </c:pt>
                <c:pt idx="36">
                  <c:v>0</c:v>
                </c:pt>
                <c:pt idx="37">
                  <c:v>0</c:v>
                </c:pt>
                <c:pt idx="38">
                  <c:v>0</c:v>
                </c:pt>
                <c:pt idx="39">
                  <c:v>1</c:v>
                </c:pt>
              </c:numCache>
            </c:numRef>
          </c:val>
          <c:extLst>
            <c:ext xmlns:c16="http://schemas.microsoft.com/office/drawing/2014/chart" uri="{C3380CC4-5D6E-409C-BE32-E72D297353CC}">
              <c16:uniqueId val="{00000001-A20C-4C80-A434-698BBAE21837}"/>
            </c:ext>
          </c:extLst>
        </c:ser>
        <c:ser>
          <c:idx val="2"/>
          <c:order val="2"/>
          <c:tx>
            <c:strRef>
              <c:f>Location!$I$1</c:f>
              <c:strCache>
                <c:ptCount val="1"/>
                <c:pt idx="0">
                  <c:v>2021</c:v>
                </c:pt>
              </c:strCache>
            </c:strRef>
          </c:tx>
          <c:spPr>
            <a:solidFill>
              <a:schemeClr val="accent3"/>
            </a:solidFill>
            <a:ln>
              <a:noFill/>
            </a:ln>
            <a:effectLst/>
          </c:spPr>
          <c:invertIfNegative val="0"/>
          <c:cat>
            <c:strRef>
              <c:f>Location!$E$2:$E$41</c:f>
              <c:strCache>
                <c:ptCount val="40"/>
                <c:pt idx="0">
                  <c:v>South Africa</c:v>
                </c:pt>
                <c:pt idx="1">
                  <c:v>Nigeria</c:v>
                </c:pt>
                <c:pt idx="3">
                  <c:v>Austria</c:v>
                </c:pt>
                <c:pt idx="4">
                  <c:v>Belgium</c:v>
                </c:pt>
                <c:pt idx="5">
                  <c:v>Czechia</c:v>
                </c:pt>
                <c:pt idx="6">
                  <c:v>Denmark</c:v>
                </c:pt>
                <c:pt idx="7">
                  <c:v>Finland</c:v>
                </c:pt>
                <c:pt idx="8">
                  <c:v>France</c:v>
                </c:pt>
                <c:pt idx="9">
                  <c:v>Germany</c:v>
                </c:pt>
                <c:pt idx="10">
                  <c:v>Iceland</c:v>
                </c:pt>
                <c:pt idx="11">
                  <c:v>Ireland</c:v>
                </c:pt>
                <c:pt idx="12">
                  <c:v>Israel</c:v>
                </c:pt>
                <c:pt idx="13">
                  <c:v>Italy</c:v>
                </c:pt>
                <c:pt idx="14">
                  <c:v>Netherlands</c:v>
                </c:pt>
                <c:pt idx="15">
                  <c:v>Norway</c:v>
                </c:pt>
                <c:pt idx="16">
                  <c:v>Portugal</c:v>
                </c:pt>
                <c:pt idx="17">
                  <c:v>Russia</c:v>
                </c:pt>
                <c:pt idx="18">
                  <c:v>Spain</c:v>
                </c:pt>
                <c:pt idx="19">
                  <c:v>Sweden</c:v>
                </c:pt>
                <c:pt idx="20">
                  <c:v>Switzerland</c:v>
                </c:pt>
                <c:pt idx="21">
                  <c:v>United Kingdom</c:v>
                </c:pt>
                <c:pt idx="23">
                  <c:v>Canada</c:v>
                </c:pt>
                <c:pt idx="24">
                  <c:v>Chile</c:v>
                </c:pt>
                <c:pt idx="25">
                  <c:v>Colombia</c:v>
                </c:pt>
                <c:pt idx="26">
                  <c:v>USA</c:v>
                </c:pt>
                <c:pt idx="27">
                  <c:v>Uruguay</c:v>
                </c:pt>
                <c:pt idx="29">
                  <c:v>India</c:v>
                </c:pt>
                <c:pt idx="31">
                  <c:v>Pakistan</c:v>
                </c:pt>
                <c:pt idx="33">
                  <c:v>Australia</c:v>
                </c:pt>
                <c:pt idx="34">
                  <c:v>China</c:v>
                </c:pt>
                <c:pt idx="35">
                  <c:v>Japan</c:v>
                </c:pt>
                <c:pt idx="36">
                  <c:v>Malaysia</c:v>
                </c:pt>
                <c:pt idx="37">
                  <c:v>New Zealand</c:v>
                </c:pt>
                <c:pt idx="38">
                  <c:v>Singapore</c:v>
                </c:pt>
                <c:pt idx="39">
                  <c:v>Republic of Korea</c:v>
                </c:pt>
              </c:strCache>
            </c:strRef>
          </c:cat>
          <c:val>
            <c:numRef>
              <c:f>Location!$I$2:$I$41</c:f>
              <c:numCache>
                <c:formatCode>General</c:formatCode>
                <c:ptCount val="40"/>
                <c:pt idx="0">
                  <c:v>0</c:v>
                </c:pt>
                <c:pt idx="1">
                  <c:v>0</c:v>
                </c:pt>
                <c:pt idx="3">
                  <c:v>2</c:v>
                </c:pt>
                <c:pt idx="4">
                  <c:v>0</c:v>
                </c:pt>
                <c:pt idx="5">
                  <c:v>0</c:v>
                </c:pt>
                <c:pt idx="6">
                  <c:v>1</c:v>
                </c:pt>
                <c:pt idx="7">
                  <c:v>1</c:v>
                </c:pt>
                <c:pt idx="8">
                  <c:v>11</c:v>
                </c:pt>
                <c:pt idx="9">
                  <c:v>8</c:v>
                </c:pt>
                <c:pt idx="10">
                  <c:v>1</c:v>
                </c:pt>
                <c:pt idx="11">
                  <c:v>1</c:v>
                </c:pt>
                <c:pt idx="12">
                  <c:v>3</c:v>
                </c:pt>
                <c:pt idx="13">
                  <c:v>2</c:v>
                </c:pt>
                <c:pt idx="14">
                  <c:v>2</c:v>
                </c:pt>
                <c:pt idx="15">
                  <c:v>1</c:v>
                </c:pt>
                <c:pt idx="16">
                  <c:v>1</c:v>
                </c:pt>
                <c:pt idx="17">
                  <c:v>6</c:v>
                </c:pt>
                <c:pt idx="18">
                  <c:v>1</c:v>
                </c:pt>
                <c:pt idx="19">
                  <c:v>2</c:v>
                </c:pt>
                <c:pt idx="20">
                  <c:v>6</c:v>
                </c:pt>
                <c:pt idx="21">
                  <c:v>12</c:v>
                </c:pt>
                <c:pt idx="23">
                  <c:v>1</c:v>
                </c:pt>
                <c:pt idx="24">
                  <c:v>0</c:v>
                </c:pt>
                <c:pt idx="25">
                  <c:v>0</c:v>
                </c:pt>
                <c:pt idx="26">
                  <c:v>44</c:v>
                </c:pt>
                <c:pt idx="27">
                  <c:v>0</c:v>
                </c:pt>
                <c:pt idx="29">
                  <c:v>5</c:v>
                </c:pt>
                <c:pt idx="31">
                  <c:v>0</c:v>
                </c:pt>
                <c:pt idx="33">
                  <c:v>4</c:v>
                </c:pt>
                <c:pt idx="34">
                  <c:v>0</c:v>
                </c:pt>
                <c:pt idx="35">
                  <c:v>6</c:v>
                </c:pt>
                <c:pt idx="36">
                  <c:v>0</c:v>
                </c:pt>
                <c:pt idx="37">
                  <c:v>0</c:v>
                </c:pt>
                <c:pt idx="38">
                  <c:v>0</c:v>
                </c:pt>
                <c:pt idx="39">
                  <c:v>0</c:v>
                </c:pt>
              </c:numCache>
            </c:numRef>
          </c:val>
          <c:extLst>
            <c:ext xmlns:c16="http://schemas.microsoft.com/office/drawing/2014/chart" uri="{C3380CC4-5D6E-409C-BE32-E72D297353CC}">
              <c16:uniqueId val="{00000002-A20C-4C80-A434-698BBAE21837}"/>
            </c:ext>
          </c:extLst>
        </c:ser>
        <c:ser>
          <c:idx val="3"/>
          <c:order val="3"/>
          <c:tx>
            <c:strRef>
              <c:f>Location!$J$1</c:f>
              <c:strCache>
                <c:ptCount val="1"/>
                <c:pt idx="0">
                  <c:v>2023</c:v>
                </c:pt>
              </c:strCache>
            </c:strRef>
          </c:tx>
          <c:spPr>
            <a:solidFill>
              <a:schemeClr val="accent4"/>
            </a:solidFill>
            <a:ln>
              <a:noFill/>
            </a:ln>
            <a:effectLst/>
          </c:spPr>
          <c:invertIfNegative val="0"/>
          <c:cat>
            <c:strRef>
              <c:f>Location!$E$2:$E$41</c:f>
              <c:strCache>
                <c:ptCount val="40"/>
                <c:pt idx="0">
                  <c:v>South Africa</c:v>
                </c:pt>
                <c:pt idx="1">
                  <c:v>Nigeria</c:v>
                </c:pt>
                <c:pt idx="3">
                  <c:v>Austria</c:v>
                </c:pt>
                <c:pt idx="4">
                  <c:v>Belgium</c:v>
                </c:pt>
                <c:pt idx="5">
                  <c:v>Czechia</c:v>
                </c:pt>
                <c:pt idx="6">
                  <c:v>Denmark</c:v>
                </c:pt>
                <c:pt idx="7">
                  <c:v>Finland</c:v>
                </c:pt>
                <c:pt idx="8">
                  <c:v>France</c:v>
                </c:pt>
                <c:pt idx="9">
                  <c:v>Germany</c:v>
                </c:pt>
                <c:pt idx="10">
                  <c:v>Iceland</c:v>
                </c:pt>
                <c:pt idx="11">
                  <c:v>Ireland</c:v>
                </c:pt>
                <c:pt idx="12">
                  <c:v>Israel</c:v>
                </c:pt>
                <c:pt idx="13">
                  <c:v>Italy</c:v>
                </c:pt>
                <c:pt idx="14">
                  <c:v>Netherlands</c:v>
                </c:pt>
                <c:pt idx="15">
                  <c:v>Norway</c:v>
                </c:pt>
                <c:pt idx="16">
                  <c:v>Portugal</c:v>
                </c:pt>
                <c:pt idx="17">
                  <c:v>Russia</c:v>
                </c:pt>
                <c:pt idx="18">
                  <c:v>Spain</c:v>
                </c:pt>
                <c:pt idx="19">
                  <c:v>Sweden</c:v>
                </c:pt>
                <c:pt idx="20">
                  <c:v>Switzerland</c:v>
                </c:pt>
                <c:pt idx="21">
                  <c:v>United Kingdom</c:v>
                </c:pt>
                <c:pt idx="23">
                  <c:v>Canada</c:v>
                </c:pt>
                <c:pt idx="24">
                  <c:v>Chile</c:v>
                </c:pt>
                <c:pt idx="25">
                  <c:v>Colombia</c:v>
                </c:pt>
                <c:pt idx="26">
                  <c:v>USA</c:v>
                </c:pt>
                <c:pt idx="27">
                  <c:v>Uruguay</c:v>
                </c:pt>
                <c:pt idx="29">
                  <c:v>India</c:v>
                </c:pt>
                <c:pt idx="31">
                  <c:v>Pakistan</c:v>
                </c:pt>
                <c:pt idx="33">
                  <c:v>Australia</c:v>
                </c:pt>
                <c:pt idx="34">
                  <c:v>China</c:v>
                </c:pt>
                <c:pt idx="35">
                  <c:v>Japan</c:v>
                </c:pt>
                <c:pt idx="36">
                  <c:v>Malaysia</c:v>
                </c:pt>
                <c:pt idx="37">
                  <c:v>New Zealand</c:v>
                </c:pt>
                <c:pt idx="38">
                  <c:v>Singapore</c:v>
                </c:pt>
                <c:pt idx="39">
                  <c:v>Republic of Korea</c:v>
                </c:pt>
              </c:strCache>
            </c:strRef>
          </c:cat>
          <c:val>
            <c:numRef>
              <c:f>Location!$J$2:$J$41</c:f>
              <c:numCache>
                <c:formatCode>General</c:formatCode>
                <c:ptCount val="40"/>
                <c:pt idx="0">
                  <c:v>0</c:v>
                </c:pt>
                <c:pt idx="1">
                  <c:v>1</c:v>
                </c:pt>
                <c:pt idx="3">
                  <c:v>2</c:v>
                </c:pt>
                <c:pt idx="4">
                  <c:v>1</c:v>
                </c:pt>
                <c:pt idx="5">
                  <c:v>1</c:v>
                </c:pt>
                <c:pt idx="6">
                  <c:v>2</c:v>
                </c:pt>
                <c:pt idx="7">
                  <c:v>2</c:v>
                </c:pt>
                <c:pt idx="8">
                  <c:v>14</c:v>
                </c:pt>
                <c:pt idx="9">
                  <c:v>8</c:v>
                </c:pt>
                <c:pt idx="10">
                  <c:v>1</c:v>
                </c:pt>
                <c:pt idx="11">
                  <c:v>1</c:v>
                </c:pt>
                <c:pt idx="12">
                  <c:v>3</c:v>
                </c:pt>
                <c:pt idx="13">
                  <c:v>3</c:v>
                </c:pt>
                <c:pt idx="14">
                  <c:v>3</c:v>
                </c:pt>
                <c:pt idx="15">
                  <c:v>2</c:v>
                </c:pt>
                <c:pt idx="16">
                  <c:v>2</c:v>
                </c:pt>
                <c:pt idx="17">
                  <c:v>0</c:v>
                </c:pt>
                <c:pt idx="18">
                  <c:v>3</c:v>
                </c:pt>
                <c:pt idx="19">
                  <c:v>3</c:v>
                </c:pt>
                <c:pt idx="20">
                  <c:v>8</c:v>
                </c:pt>
                <c:pt idx="21">
                  <c:v>14</c:v>
                </c:pt>
                <c:pt idx="23">
                  <c:v>1</c:v>
                </c:pt>
                <c:pt idx="24">
                  <c:v>0</c:v>
                </c:pt>
                <c:pt idx="25">
                  <c:v>0</c:v>
                </c:pt>
                <c:pt idx="26">
                  <c:v>48</c:v>
                </c:pt>
                <c:pt idx="27">
                  <c:v>1</c:v>
                </c:pt>
                <c:pt idx="29">
                  <c:v>6</c:v>
                </c:pt>
                <c:pt idx="31">
                  <c:v>1</c:v>
                </c:pt>
                <c:pt idx="33">
                  <c:v>4</c:v>
                </c:pt>
                <c:pt idx="34">
                  <c:v>0</c:v>
                </c:pt>
                <c:pt idx="35">
                  <c:v>3</c:v>
                </c:pt>
                <c:pt idx="36">
                  <c:v>1</c:v>
                </c:pt>
                <c:pt idx="37">
                  <c:v>1</c:v>
                </c:pt>
                <c:pt idx="38">
                  <c:v>0</c:v>
                </c:pt>
                <c:pt idx="39">
                  <c:v>1</c:v>
                </c:pt>
              </c:numCache>
            </c:numRef>
          </c:val>
          <c:extLst>
            <c:ext xmlns:c16="http://schemas.microsoft.com/office/drawing/2014/chart" uri="{C3380CC4-5D6E-409C-BE32-E72D297353CC}">
              <c16:uniqueId val="{00000003-A20C-4C80-A434-698BBAE21837}"/>
            </c:ext>
          </c:extLst>
        </c:ser>
        <c:ser>
          <c:idx val="4"/>
          <c:order val="4"/>
          <c:tx>
            <c:strRef>
              <c:f>Location!$K$1</c:f>
              <c:strCache>
                <c:ptCount val="1"/>
                <c:pt idx="0">
                  <c:v>2024</c:v>
                </c:pt>
              </c:strCache>
            </c:strRef>
          </c:tx>
          <c:spPr>
            <a:solidFill>
              <a:schemeClr val="accent5"/>
            </a:solidFill>
            <a:ln>
              <a:noFill/>
            </a:ln>
            <a:effectLst/>
          </c:spPr>
          <c:invertIfNegative val="0"/>
          <c:cat>
            <c:strRef>
              <c:f>Location!$E$2:$E$41</c:f>
              <c:strCache>
                <c:ptCount val="40"/>
                <c:pt idx="0">
                  <c:v>South Africa</c:v>
                </c:pt>
                <c:pt idx="1">
                  <c:v>Nigeria</c:v>
                </c:pt>
                <c:pt idx="3">
                  <c:v>Austria</c:v>
                </c:pt>
                <c:pt idx="4">
                  <c:v>Belgium</c:v>
                </c:pt>
                <c:pt idx="5">
                  <c:v>Czechia</c:v>
                </c:pt>
                <c:pt idx="6">
                  <c:v>Denmark</c:v>
                </c:pt>
                <c:pt idx="7">
                  <c:v>Finland</c:v>
                </c:pt>
                <c:pt idx="8">
                  <c:v>France</c:v>
                </c:pt>
                <c:pt idx="9">
                  <c:v>Germany</c:v>
                </c:pt>
                <c:pt idx="10">
                  <c:v>Iceland</c:v>
                </c:pt>
                <c:pt idx="11">
                  <c:v>Ireland</c:v>
                </c:pt>
                <c:pt idx="12">
                  <c:v>Israel</c:v>
                </c:pt>
                <c:pt idx="13">
                  <c:v>Italy</c:v>
                </c:pt>
                <c:pt idx="14">
                  <c:v>Netherlands</c:v>
                </c:pt>
                <c:pt idx="15">
                  <c:v>Norway</c:v>
                </c:pt>
                <c:pt idx="16">
                  <c:v>Portugal</c:v>
                </c:pt>
                <c:pt idx="17">
                  <c:v>Russia</c:v>
                </c:pt>
                <c:pt idx="18">
                  <c:v>Spain</c:v>
                </c:pt>
                <c:pt idx="19">
                  <c:v>Sweden</c:v>
                </c:pt>
                <c:pt idx="20">
                  <c:v>Switzerland</c:v>
                </c:pt>
                <c:pt idx="21">
                  <c:v>United Kingdom</c:v>
                </c:pt>
                <c:pt idx="23">
                  <c:v>Canada</c:v>
                </c:pt>
                <c:pt idx="24">
                  <c:v>Chile</c:v>
                </c:pt>
                <c:pt idx="25">
                  <c:v>Colombia</c:v>
                </c:pt>
                <c:pt idx="26">
                  <c:v>USA</c:v>
                </c:pt>
                <c:pt idx="27">
                  <c:v>Uruguay</c:v>
                </c:pt>
                <c:pt idx="29">
                  <c:v>India</c:v>
                </c:pt>
                <c:pt idx="31">
                  <c:v>Pakistan</c:v>
                </c:pt>
                <c:pt idx="33">
                  <c:v>Australia</c:v>
                </c:pt>
                <c:pt idx="34">
                  <c:v>China</c:v>
                </c:pt>
                <c:pt idx="35">
                  <c:v>Japan</c:v>
                </c:pt>
                <c:pt idx="36">
                  <c:v>Malaysia</c:v>
                </c:pt>
                <c:pt idx="37">
                  <c:v>New Zealand</c:v>
                </c:pt>
                <c:pt idx="38">
                  <c:v>Singapore</c:v>
                </c:pt>
                <c:pt idx="39">
                  <c:v>Republic of Korea</c:v>
                </c:pt>
              </c:strCache>
            </c:strRef>
          </c:cat>
          <c:val>
            <c:numRef>
              <c:f>Location!$K$2:$K$41</c:f>
              <c:numCache>
                <c:formatCode>General</c:formatCode>
                <c:ptCount val="40"/>
                <c:pt idx="0">
                  <c:v>0</c:v>
                </c:pt>
                <c:pt idx="1">
                  <c:v>0</c:v>
                </c:pt>
                <c:pt idx="3">
                  <c:v>1</c:v>
                </c:pt>
                <c:pt idx="4">
                  <c:v>2</c:v>
                </c:pt>
                <c:pt idx="5">
                  <c:v>0</c:v>
                </c:pt>
                <c:pt idx="6">
                  <c:v>1</c:v>
                </c:pt>
                <c:pt idx="7">
                  <c:v>3</c:v>
                </c:pt>
                <c:pt idx="8">
                  <c:v>10</c:v>
                </c:pt>
                <c:pt idx="9">
                  <c:v>6</c:v>
                </c:pt>
                <c:pt idx="10">
                  <c:v>2</c:v>
                </c:pt>
                <c:pt idx="11">
                  <c:v>1</c:v>
                </c:pt>
                <c:pt idx="12">
                  <c:v>1</c:v>
                </c:pt>
                <c:pt idx="13">
                  <c:v>2</c:v>
                </c:pt>
                <c:pt idx="14">
                  <c:v>3</c:v>
                </c:pt>
                <c:pt idx="15">
                  <c:v>3</c:v>
                </c:pt>
                <c:pt idx="16">
                  <c:v>2</c:v>
                </c:pt>
                <c:pt idx="17">
                  <c:v>0</c:v>
                </c:pt>
                <c:pt idx="18">
                  <c:v>3</c:v>
                </c:pt>
                <c:pt idx="19">
                  <c:v>5</c:v>
                </c:pt>
                <c:pt idx="20">
                  <c:v>7</c:v>
                </c:pt>
                <c:pt idx="21">
                  <c:v>15</c:v>
                </c:pt>
                <c:pt idx="23">
                  <c:v>5</c:v>
                </c:pt>
                <c:pt idx="24">
                  <c:v>1</c:v>
                </c:pt>
                <c:pt idx="25">
                  <c:v>0</c:v>
                </c:pt>
                <c:pt idx="26">
                  <c:v>54</c:v>
                </c:pt>
                <c:pt idx="27">
                  <c:v>1</c:v>
                </c:pt>
                <c:pt idx="29">
                  <c:v>9</c:v>
                </c:pt>
                <c:pt idx="31">
                  <c:v>1</c:v>
                </c:pt>
                <c:pt idx="33">
                  <c:v>5</c:v>
                </c:pt>
                <c:pt idx="34">
                  <c:v>0</c:v>
                </c:pt>
                <c:pt idx="35">
                  <c:v>1</c:v>
                </c:pt>
                <c:pt idx="36">
                  <c:v>1</c:v>
                </c:pt>
                <c:pt idx="37">
                  <c:v>1</c:v>
                </c:pt>
                <c:pt idx="38">
                  <c:v>1</c:v>
                </c:pt>
                <c:pt idx="39">
                  <c:v>1</c:v>
                </c:pt>
              </c:numCache>
            </c:numRef>
          </c:val>
          <c:extLst>
            <c:ext xmlns:c16="http://schemas.microsoft.com/office/drawing/2014/chart" uri="{C3380CC4-5D6E-409C-BE32-E72D297353CC}">
              <c16:uniqueId val="{00000004-A20C-4C80-A434-698BBAE21837}"/>
            </c:ext>
          </c:extLst>
        </c:ser>
        <c:dLbls>
          <c:showLegendKey val="0"/>
          <c:showVal val="0"/>
          <c:showCatName val="0"/>
          <c:showSerName val="0"/>
          <c:showPercent val="0"/>
          <c:showBubbleSize val="0"/>
        </c:dLbls>
        <c:gapWidth val="219"/>
        <c:overlap val="-27"/>
        <c:axId val="2115903760"/>
        <c:axId val="2115903280"/>
      </c:barChart>
      <c:catAx>
        <c:axId val="211590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2115903280"/>
        <c:crosses val="autoZero"/>
        <c:auto val="1"/>
        <c:lblAlgn val="ctr"/>
        <c:lblOffset val="100"/>
        <c:noMultiLvlLbl val="0"/>
      </c:catAx>
      <c:valAx>
        <c:axId val="2115903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1" i="0" u="none" strike="noStrike" kern="1200" baseline="0">
                    <a:solidFill>
                      <a:sysClr val="windowText" lastClr="000000"/>
                    </a:solidFill>
                  </a:rPr>
                  <a:t>Number of Developers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21159037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Location!$R$53</c:f>
              <c:strCache>
                <c:ptCount val="1"/>
                <c:pt idx="0">
                  <c:v>2019</c:v>
                </c:pt>
              </c:strCache>
            </c:strRef>
          </c:tx>
          <c:spPr>
            <a:solidFill>
              <a:schemeClr val="accent1"/>
            </a:solidFill>
            <a:ln>
              <a:noFill/>
            </a:ln>
            <a:effectLst/>
          </c:spPr>
          <c:invertIfNegative val="0"/>
          <c:dLbls>
            <c:dLbl>
              <c:idx val="1"/>
              <c:layout>
                <c:manualLayout>
                  <c:x val="-8.333333333333383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D0-48FB-AC95-33EA6987CE43}"/>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Location!$Q$54:$Q$56</c:f>
              <c:strCache>
                <c:ptCount val="3"/>
                <c:pt idx="0">
                  <c:v>Academic</c:v>
                </c:pt>
                <c:pt idx="1">
                  <c:v>Commercial</c:v>
                </c:pt>
                <c:pt idx="2">
                  <c:v>Foundation / Non-profit</c:v>
                </c:pt>
              </c:strCache>
            </c:strRef>
          </c:cat>
          <c:val>
            <c:numRef>
              <c:f>Location!$R$54:$R$56</c:f>
              <c:numCache>
                <c:formatCode>General</c:formatCode>
                <c:ptCount val="3"/>
                <c:pt idx="0">
                  <c:v>27</c:v>
                </c:pt>
                <c:pt idx="1">
                  <c:v>114</c:v>
                </c:pt>
                <c:pt idx="2">
                  <c:v>4</c:v>
                </c:pt>
              </c:numCache>
            </c:numRef>
          </c:val>
          <c:extLst>
            <c:ext xmlns:c16="http://schemas.microsoft.com/office/drawing/2014/chart" uri="{C3380CC4-5D6E-409C-BE32-E72D297353CC}">
              <c16:uniqueId val="{00000000-5F5A-4DCF-B41E-00362EB06D67}"/>
            </c:ext>
          </c:extLst>
        </c:ser>
        <c:ser>
          <c:idx val="1"/>
          <c:order val="1"/>
          <c:tx>
            <c:strRef>
              <c:f>Location!$S$53</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Location!$Q$54:$Q$56</c:f>
              <c:strCache>
                <c:ptCount val="3"/>
                <c:pt idx="0">
                  <c:v>Academic</c:v>
                </c:pt>
                <c:pt idx="1">
                  <c:v>Commercial</c:v>
                </c:pt>
                <c:pt idx="2">
                  <c:v>Foundation / Non-profit</c:v>
                </c:pt>
              </c:strCache>
            </c:strRef>
          </c:cat>
          <c:val>
            <c:numRef>
              <c:f>Location!$S$54:$S$56</c:f>
              <c:numCache>
                <c:formatCode>General</c:formatCode>
                <c:ptCount val="3"/>
                <c:pt idx="0">
                  <c:v>17</c:v>
                </c:pt>
                <c:pt idx="1">
                  <c:v>116</c:v>
                </c:pt>
                <c:pt idx="2">
                  <c:v>2</c:v>
                </c:pt>
              </c:numCache>
            </c:numRef>
          </c:val>
          <c:extLst>
            <c:ext xmlns:c16="http://schemas.microsoft.com/office/drawing/2014/chart" uri="{C3380CC4-5D6E-409C-BE32-E72D297353CC}">
              <c16:uniqueId val="{00000001-5F5A-4DCF-B41E-00362EB06D67}"/>
            </c:ext>
          </c:extLst>
        </c:ser>
        <c:ser>
          <c:idx val="2"/>
          <c:order val="2"/>
          <c:tx>
            <c:strRef>
              <c:f>Location!$T$53</c:f>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Location!$Q$54:$Q$56</c:f>
              <c:strCache>
                <c:ptCount val="3"/>
                <c:pt idx="0">
                  <c:v>Academic</c:v>
                </c:pt>
                <c:pt idx="1">
                  <c:v>Commercial</c:v>
                </c:pt>
                <c:pt idx="2">
                  <c:v>Foundation / Non-profit</c:v>
                </c:pt>
              </c:strCache>
            </c:strRef>
          </c:cat>
          <c:val>
            <c:numRef>
              <c:f>Location!$T$54:$T$56</c:f>
              <c:numCache>
                <c:formatCode>General</c:formatCode>
                <c:ptCount val="3"/>
                <c:pt idx="0">
                  <c:v>16</c:v>
                </c:pt>
                <c:pt idx="1">
                  <c:v>103</c:v>
                </c:pt>
                <c:pt idx="2">
                  <c:v>2</c:v>
                </c:pt>
              </c:numCache>
            </c:numRef>
          </c:val>
          <c:extLst>
            <c:ext xmlns:c16="http://schemas.microsoft.com/office/drawing/2014/chart" uri="{C3380CC4-5D6E-409C-BE32-E72D297353CC}">
              <c16:uniqueId val="{00000002-5F5A-4DCF-B41E-00362EB06D67}"/>
            </c:ext>
          </c:extLst>
        </c:ser>
        <c:ser>
          <c:idx val="3"/>
          <c:order val="3"/>
          <c:tx>
            <c:strRef>
              <c:f>Location!$U$53</c:f>
              <c:strCache>
                <c:ptCount val="1"/>
                <c:pt idx="0">
                  <c:v>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Location!$Q$54:$Q$56</c:f>
              <c:strCache>
                <c:ptCount val="3"/>
                <c:pt idx="0">
                  <c:v>Academic</c:v>
                </c:pt>
                <c:pt idx="1">
                  <c:v>Commercial</c:v>
                </c:pt>
                <c:pt idx="2">
                  <c:v>Foundation / Non-profit</c:v>
                </c:pt>
              </c:strCache>
            </c:strRef>
          </c:cat>
          <c:val>
            <c:numRef>
              <c:f>Location!$U$54:$U$56</c:f>
              <c:numCache>
                <c:formatCode>General</c:formatCode>
                <c:ptCount val="3"/>
                <c:pt idx="0">
                  <c:v>25</c:v>
                </c:pt>
                <c:pt idx="1">
                  <c:v>112</c:v>
                </c:pt>
                <c:pt idx="2">
                  <c:v>4</c:v>
                </c:pt>
              </c:numCache>
            </c:numRef>
          </c:val>
          <c:extLst>
            <c:ext xmlns:c16="http://schemas.microsoft.com/office/drawing/2014/chart" uri="{C3380CC4-5D6E-409C-BE32-E72D297353CC}">
              <c16:uniqueId val="{00000003-5F5A-4DCF-B41E-00362EB06D67}"/>
            </c:ext>
          </c:extLst>
        </c:ser>
        <c:ser>
          <c:idx val="4"/>
          <c:order val="4"/>
          <c:tx>
            <c:strRef>
              <c:f>Location!$V$53</c:f>
              <c:strCache>
                <c:ptCount val="1"/>
                <c:pt idx="0">
                  <c:v>2024</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Location!$Q$54:$Q$56</c:f>
              <c:strCache>
                <c:ptCount val="3"/>
                <c:pt idx="0">
                  <c:v>Academic</c:v>
                </c:pt>
                <c:pt idx="1">
                  <c:v>Commercial</c:v>
                </c:pt>
                <c:pt idx="2">
                  <c:v>Foundation / Non-profit</c:v>
                </c:pt>
              </c:strCache>
            </c:strRef>
          </c:cat>
          <c:val>
            <c:numRef>
              <c:f>Location!$V$54:$V$56</c:f>
              <c:numCache>
                <c:formatCode>General</c:formatCode>
                <c:ptCount val="3"/>
                <c:pt idx="0">
                  <c:v>23</c:v>
                </c:pt>
                <c:pt idx="1">
                  <c:v>118</c:v>
                </c:pt>
                <c:pt idx="2">
                  <c:v>7</c:v>
                </c:pt>
              </c:numCache>
            </c:numRef>
          </c:val>
          <c:extLst>
            <c:ext xmlns:c16="http://schemas.microsoft.com/office/drawing/2014/chart" uri="{C3380CC4-5D6E-409C-BE32-E72D297353CC}">
              <c16:uniqueId val="{00000004-5F5A-4DCF-B41E-00362EB06D67}"/>
            </c:ext>
          </c:extLst>
        </c:ser>
        <c:dLbls>
          <c:showLegendKey val="0"/>
          <c:showVal val="0"/>
          <c:showCatName val="0"/>
          <c:showSerName val="0"/>
          <c:showPercent val="0"/>
          <c:showBubbleSize val="0"/>
        </c:dLbls>
        <c:gapWidth val="219"/>
        <c:overlap val="-27"/>
        <c:axId val="761755920"/>
        <c:axId val="761752560"/>
      </c:barChart>
      <c:catAx>
        <c:axId val="76175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761752560"/>
        <c:crosses val="autoZero"/>
        <c:auto val="1"/>
        <c:lblAlgn val="ctr"/>
        <c:lblOffset val="100"/>
        <c:noMultiLvlLbl val="0"/>
      </c:catAx>
      <c:valAx>
        <c:axId val="761752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1" i="0" u="none" strike="noStrike" kern="1200" baseline="0">
                    <a:solidFill>
                      <a:sysClr val="windowText" lastClr="000000"/>
                    </a:solidFill>
                  </a:rPr>
                  <a:t>Number of Developers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761755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47-4F9D-A5F2-617784BA6A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47-4F9D-A5F2-617784BA6A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47-4F9D-A5F2-617784BA6A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Location!$N$26:$N$28</c:f>
              <c:strCache>
                <c:ptCount val="3"/>
                <c:pt idx="0">
                  <c:v>High income</c:v>
                </c:pt>
                <c:pt idx="1">
                  <c:v>Upper middle income</c:v>
                </c:pt>
                <c:pt idx="2">
                  <c:v>Lower middle income</c:v>
                </c:pt>
              </c:strCache>
            </c:strRef>
          </c:cat>
          <c:val>
            <c:numRef>
              <c:f>Location!$O$26:$O$28</c:f>
              <c:numCache>
                <c:formatCode>General</c:formatCode>
                <c:ptCount val="3"/>
                <c:pt idx="0">
                  <c:v>137</c:v>
                </c:pt>
                <c:pt idx="1">
                  <c:v>1</c:v>
                </c:pt>
                <c:pt idx="2">
                  <c:v>10</c:v>
                </c:pt>
              </c:numCache>
            </c:numRef>
          </c:val>
          <c:extLst>
            <c:ext xmlns:c16="http://schemas.microsoft.com/office/drawing/2014/chart" uri="{C3380CC4-5D6E-409C-BE32-E72D297353CC}">
              <c16:uniqueId val="{00000000-A01C-4427-9124-447753B4935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'Stage and MOA'!$A$10</c:f>
              <c:strCache>
                <c:ptCount val="1"/>
                <c:pt idx="0">
                  <c:v>2019 programs (n=252)</c:v>
                </c:pt>
              </c:strCache>
            </c:strRef>
          </c:tx>
          <c:spPr>
            <a:solidFill>
              <a:schemeClr val="accent1"/>
            </a:solidFill>
            <a:ln>
              <a:noFill/>
            </a:ln>
            <a:effectLst/>
          </c:spPr>
          <c:invertIfNegative val="0"/>
          <c:cat>
            <c:strRef>
              <c:f>'Stage and MOA'!$B$9:$D$9</c:f>
              <c:strCache>
                <c:ptCount val="3"/>
                <c:pt idx="0">
                  <c:v>Lead optimization</c:v>
                </c:pt>
                <c:pt idx="1">
                  <c:v>Pre-clinical candidate</c:v>
                </c:pt>
                <c:pt idx="2">
                  <c:v>IND enabling studies</c:v>
                </c:pt>
              </c:strCache>
            </c:strRef>
          </c:cat>
          <c:val>
            <c:numRef>
              <c:f>'Stage and MOA'!$B$10:$D$10</c:f>
              <c:numCache>
                <c:formatCode>0.0</c:formatCode>
                <c:ptCount val="3"/>
                <c:pt idx="0">
                  <c:v>42.857142857142854</c:v>
                </c:pt>
                <c:pt idx="1">
                  <c:v>42.857142857142854</c:v>
                </c:pt>
                <c:pt idx="2">
                  <c:v>14.285714285714285</c:v>
                </c:pt>
              </c:numCache>
            </c:numRef>
          </c:val>
          <c:extLst>
            <c:ext xmlns:c16="http://schemas.microsoft.com/office/drawing/2014/chart" uri="{C3380CC4-5D6E-409C-BE32-E72D297353CC}">
              <c16:uniqueId val="{00000000-D933-446B-9F67-081D6A122B05}"/>
            </c:ext>
          </c:extLst>
        </c:ser>
        <c:ser>
          <c:idx val="1"/>
          <c:order val="1"/>
          <c:tx>
            <c:strRef>
              <c:f>'Stage and MOA'!$A$11</c:f>
              <c:strCache>
                <c:ptCount val="1"/>
                <c:pt idx="0">
                  <c:v>2020 programs (n=245)</c:v>
                </c:pt>
              </c:strCache>
            </c:strRef>
          </c:tx>
          <c:spPr>
            <a:solidFill>
              <a:schemeClr val="accent2"/>
            </a:solidFill>
            <a:ln>
              <a:noFill/>
            </a:ln>
            <a:effectLst/>
          </c:spPr>
          <c:invertIfNegative val="0"/>
          <c:cat>
            <c:strRef>
              <c:f>'Stage and MOA'!$B$9:$D$9</c:f>
              <c:strCache>
                <c:ptCount val="3"/>
                <c:pt idx="0">
                  <c:v>Lead optimization</c:v>
                </c:pt>
                <c:pt idx="1">
                  <c:v>Pre-clinical candidate</c:v>
                </c:pt>
                <c:pt idx="2">
                  <c:v>IND enabling studies</c:v>
                </c:pt>
              </c:strCache>
            </c:strRef>
          </c:cat>
          <c:val>
            <c:numRef>
              <c:f>'Stage and MOA'!$B$11:$D$11</c:f>
              <c:numCache>
                <c:formatCode>0.0</c:formatCode>
                <c:ptCount val="3"/>
                <c:pt idx="0">
                  <c:v>41.2</c:v>
                </c:pt>
                <c:pt idx="1">
                  <c:v>46.5</c:v>
                </c:pt>
                <c:pt idx="2">
                  <c:v>12.2</c:v>
                </c:pt>
              </c:numCache>
            </c:numRef>
          </c:val>
          <c:extLst>
            <c:ext xmlns:c16="http://schemas.microsoft.com/office/drawing/2014/chart" uri="{C3380CC4-5D6E-409C-BE32-E72D297353CC}">
              <c16:uniqueId val="{00000001-D933-446B-9F67-081D6A122B05}"/>
            </c:ext>
          </c:extLst>
        </c:ser>
        <c:ser>
          <c:idx val="2"/>
          <c:order val="2"/>
          <c:tx>
            <c:strRef>
              <c:f>'Stage and MOA'!$A$12</c:f>
              <c:strCache>
                <c:ptCount val="1"/>
                <c:pt idx="0">
                  <c:v>2021 (programs n=217)</c:v>
                </c:pt>
              </c:strCache>
            </c:strRef>
          </c:tx>
          <c:spPr>
            <a:solidFill>
              <a:schemeClr val="accent3"/>
            </a:solidFill>
            <a:ln>
              <a:noFill/>
            </a:ln>
            <a:effectLst/>
          </c:spPr>
          <c:invertIfNegative val="0"/>
          <c:cat>
            <c:strRef>
              <c:f>'Stage and MOA'!$B$9:$D$9</c:f>
              <c:strCache>
                <c:ptCount val="3"/>
                <c:pt idx="0">
                  <c:v>Lead optimization</c:v>
                </c:pt>
                <c:pt idx="1">
                  <c:v>Pre-clinical candidate</c:v>
                </c:pt>
                <c:pt idx="2">
                  <c:v>IND enabling studies</c:v>
                </c:pt>
              </c:strCache>
            </c:strRef>
          </c:cat>
          <c:val>
            <c:numRef>
              <c:f>'Stage and MOA'!$B$12:$D$12</c:f>
              <c:numCache>
                <c:formatCode>0.0</c:formatCode>
                <c:ptCount val="3"/>
                <c:pt idx="0">
                  <c:v>45.6</c:v>
                </c:pt>
                <c:pt idx="1">
                  <c:v>38.700000000000003</c:v>
                </c:pt>
                <c:pt idx="2">
                  <c:v>15.7</c:v>
                </c:pt>
              </c:numCache>
            </c:numRef>
          </c:val>
          <c:extLst>
            <c:ext xmlns:c16="http://schemas.microsoft.com/office/drawing/2014/chart" uri="{C3380CC4-5D6E-409C-BE32-E72D297353CC}">
              <c16:uniqueId val="{00000002-D933-446B-9F67-081D6A122B05}"/>
            </c:ext>
          </c:extLst>
        </c:ser>
        <c:ser>
          <c:idx val="3"/>
          <c:order val="3"/>
          <c:tx>
            <c:strRef>
              <c:f>'Stage and MOA'!$A$13</c:f>
              <c:strCache>
                <c:ptCount val="1"/>
                <c:pt idx="0">
                  <c:v>2023 programs (n=244)</c:v>
                </c:pt>
              </c:strCache>
            </c:strRef>
          </c:tx>
          <c:spPr>
            <a:solidFill>
              <a:schemeClr val="accent4"/>
            </a:solidFill>
            <a:ln>
              <a:noFill/>
            </a:ln>
            <a:effectLst/>
          </c:spPr>
          <c:invertIfNegative val="0"/>
          <c:cat>
            <c:strRef>
              <c:f>'Stage and MOA'!$B$9:$D$9</c:f>
              <c:strCache>
                <c:ptCount val="3"/>
                <c:pt idx="0">
                  <c:v>Lead optimization</c:v>
                </c:pt>
                <c:pt idx="1">
                  <c:v>Pre-clinical candidate</c:v>
                </c:pt>
                <c:pt idx="2">
                  <c:v>IND enabling studies</c:v>
                </c:pt>
              </c:strCache>
            </c:strRef>
          </c:cat>
          <c:val>
            <c:numRef>
              <c:f>'Stage and MOA'!$B$13:$D$13</c:f>
              <c:numCache>
                <c:formatCode>0.0</c:formatCode>
                <c:ptCount val="3"/>
                <c:pt idx="0">
                  <c:v>42.6</c:v>
                </c:pt>
                <c:pt idx="1">
                  <c:v>32</c:v>
                </c:pt>
                <c:pt idx="2">
                  <c:v>25.4</c:v>
                </c:pt>
              </c:numCache>
            </c:numRef>
          </c:val>
          <c:extLst>
            <c:ext xmlns:c16="http://schemas.microsoft.com/office/drawing/2014/chart" uri="{C3380CC4-5D6E-409C-BE32-E72D297353CC}">
              <c16:uniqueId val="{00000003-D933-446B-9F67-081D6A122B05}"/>
            </c:ext>
          </c:extLst>
        </c:ser>
        <c:ser>
          <c:idx val="4"/>
          <c:order val="4"/>
          <c:tx>
            <c:strRef>
              <c:f>'Stage and MOA'!$A$14</c:f>
              <c:strCache>
                <c:ptCount val="1"/>
                <c:pt idx="0">
                  <c:v>2024 programs (n=232)</c:v>
                </c:pt>
              </c:strCache>
            </c:strRef>
          </c:tx>
          <c:spPr>
            <a:solidFill>
              <a:schemeClr val="accent5"/>
            </a:solidFill>
            <a:ln>
              <a:noFill/>
            </a:ln>
            <a:effectLst/>
          </c:spPr>
          <c:invertIfNegative val="0"/>
          <c:cat>
            <c:strRef>
              <c:f>'Stage and MOA'!$B$9:$D$9</c:f>
              <c:strCache>
                <c:ptCount val="3"/>
                <c:pt idx="0">
                  <c:v>Lead optimization</c:v>
                </c:pt>
                <c:pt idx="1">
                  <c:v>Pre-clinical candidate</c:v>
                </c:pt>
                <c:pt idx="2">
                  <c:v>IND enabling studies</c:v>
                </c:pt>
              </c:strCache>
            </c:strRef>
          </c:cat>
          <c:val>
            <c:numRef>
              <c:f>'Stage and MOA'!$B$14:$D$14</c:f>
              <c:numCache>
                <c:formatCode>0.0</c:formatCode>
                <c:ptCount val="3"/>
                <c:pt idx="0">
                  <c:v>42.7</c:v>
                </c:pt>
                <c:pt idx="1">
                  <c:v>34.9</c:v>
                </c:pt>
                <c:pt idx="2">
                  <c:v>22.4</c:v>
                </c:pt>
              </c:numCache>
            </c:numRef>
          </c:val>
          <c:extLst>
            <c:ext xmlns:c16="http://schemas.microsoft.com/office/drawing/2014/chart" uri="{C3380CC4-5D6E-409C-BE32-E72D297353CC}">
              <c16:uniqueId val="{00000004-D933-446B-9F67-081D6A122B05}"/>
            </c:ext>
          </c:extLst>
        </c:ser>
        <c:dLbls>
          <c:showLegendKey val="0"/>
          <c:showVal val="0"/>
          <c:showCatName val="0"/>
          <c:showSerName val="0"/>
          <c:showPercent val="0"/>
          <c:showBubbleSize val="0"/>
        </c:dLbls>
        <c:gapWidth val="219"/>
        <c:overlap val="-27"/>
        <c:axId val="566174592"/>
        <c:axId val="566175552"/>
      </c:barChart>
      <c:catAx>
        <c:axId val="566174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566175552"/>
        <c:crosses val="autoZero"/>
        <c:auto val="1"/>
        <c:lblAlgn val="ctr"/>
        <c:lblOffset val="100"/>
        <c:noMultiLvlLbl val="0"/>
      </c:catAx>
      <c:valAx>
        <c:axId val="566175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i="0" baseline="0">
                    <a:solidFill>
                      <a:schemeClr val="tx1"/>
                    </a:solidFill>
                  </a:rPr>
                  <a:t>% of Programs</a:t>
                </a:r>
              </a:p>
            </c:rich>
          </c:tx>
          <c:layout>
            <c:manualLayout>
              <c:xMode val="edge"/>
              <c:yMode val="edge"/>
              <c:x val="1.8109790605546124E-2"/>
              <c:y val="0.3006729367162437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566174592"/>
        <c:crosses val="autoZero"/>
        <c:crossBetween val="between"/>
        <c:majorUnit val="10"/>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0DB-440F-AF49-4A1E403D9D5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0DB-440F-AF49-4A1E403D9D5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0DB-440F-AF49-4A1E403D9D52}"/>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'Stage and MOA'!$A$45:$A$47</c:f>
              <c:strCache>
                <c:ptCount val="3"/>
                <c:pt idx="0">
                  <c:v>Single agent</c:v>
                </c:pt>
                <c:pt idx="1">
                  <c:v>Combination with approved agent</c:v>
                </c:pt>
                <c:pt idx="2">
                  <c:v>Novel combination with unapproved agent</c:v>
                </c:pt>
              </c:strCache>
            </c:strRef>
          </c:cat>
          <c:val>
            <c:numRef>
              <c:f>'Stage and MOA'!$C$45:$C$47</c:f>
              <c:numCache>
                <c:formatCode>0.0</c:formatCode>
                <c:ptCount val="3"/>
                <c:pt idx="0">
                  <c:v>76.724137931034491</c:v>
                </c:pt>
                <c:pt idx="1">
                  <c:v>18.96551724137931</c:v>
                </c:pt>
                <c:pt idx="2">
                  <c:v>4.3103448275862073</c:v>
                </c:pt>
              </c:numCache>
            </c:numRef>
          </c:val>
          <c:extLst>
            <c:ext xmlns:c16="http://schemas.microsoft.com/office/drawing/2014/chart" uri="{C3380CC4-5D6E-409C-BE32-E72D297353CC}">
              <c16:uniqueId val="{00000000-138F-472C-ABF7-3539AE22340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80-4DBA-9BAE-A183743EE75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F97-4D2C-9AE5-A0B6B8D031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F97-4D2C-9AE5-A0B6B8D03188}"/>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'Stage and MOA'!$A$52:$A$54</c:f>
              <c:strCache>
                <c:ptCount val="3"/>
                <c:pt idx="0">
                  <c:v>New agent</c:v>
                </c:pt>
                <c:pt idx="1">
                  <c:v>Repurposed (formulation)</c:v>
                </c:pt>
                <c:pt idx="2">
                  <c:v>Repurposed (non-antibiotics)</c:v>
                </c:pt>
              </c:strCache>
            </c:strRef>
          </c:cat>
          <c:val>
            <c:numRef>
              <c:f>'Stage and MOA'!$C$52:$C$54</c:f>
              <c:numCache>
                <c:formatCode>0.0</c:formatCode>
                <c:ptCount val="3"/>
                <c:pt idx="0">
                  <c:v>89.65517241379311</c:v>
                </c:pt>
                <c:pt idx="1">
                  <c:v>6.8965517241379306</c:v>
                </c:pt>
                <c:pt idx="2">
                  <c:v>3.4482758620689653</c:v>
                </c:pt>
              </c:numCache>
            </c:numRef>
          </c:val>
          <c:extLst>
            <c:ext xmlns:c16="http://schemas.microsoft.com/office/drawing/2014/chart" uri="{C3380CC4-5D6E-409C-BE32-E72D297353CC}">
              <c16:uniqueId val="{00000000-0E80-4DBA-9BAE-A183743EE75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7</xdr:col>
      <xdr:colOff>276225</xdr:colOff>
      <xdr:row>1</xdr:row>
      <xdr:rowOff>114300</xdr:rowOff>
    </xdr:from>
    <xdr:to>
      <xdr:col>14</xdr:col>
      <xdr:colOff>581025</xdr:colOff>
      <xdr:row>16</xdr:row>
      <xdr:rowOff>0</xdr:rowOff>
    </xdr:to>
    <xdr:graphicFrame macro="">
      <xdr:nvGraphicFramePr>
        <xdr:cNvPr id="2" name="Chart 1">
          <a:extLst>
            <a:ext uri="{FF2B5EF4-FFF2-40B4-BE49-F238E27FC236}">
              <a16:creationId xmlns:a16="http://schemas.microsoft.com/office/drawing/2014/main" id="{BEAEFD6A-E3E6-0D9A-816A-977F90CCA8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342900</xdr:colOff>
      <xdr:row>16</xdr:row>
      <xdr:rowOff>133350</xdr:rowOff>
    </xdr:from>
    <xdr:to>
      <xdr:col>32</xdr:col>
      <xdr:colOff>104775</xdr:colOff>
      <xdr:row>31</xdr:row>
      <xdr:rowOff>19050</xdr:rowOff>
    </xdr:to>
    <xdr:graphicFrame macro="">
      <xdr:nvGraphicFramePr>
        <xdr:cNvPr id="4" name="Chart 3">
          <a:extLst>
            <a:ext uri="{FF2B5EF4-FFF2-40B4-BE49-F238E27FC236}">
              <a16:creationId xmlns:a16="http://schemas.microsoft.com/office/drawing/2014/main" id="{51016DEC-4F42-A6F8-1EAB-B1422346A1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400050</xdr:colOff>
      <xdr:row>36</xdr:row>
      <xdr:rowOff>76200</xdr:rowOff>
    </xdr:from>
    <xdr:to>
      <xdr:col>23</xdr:col>
      <xdr:colOff>95250</xdr:colOff>
      <xdr:row>50</xdr:row>
      <xdr:rowOff>152400</xdr:rowOff>
    </xdr:to>
    <xdr:graphicFrame macro="">
      <xdr:nvGraphicFramePr>
        <xdr:cNvPr id="6" name="Chart 5">
          <a:extLst>
            <a:ext uri="{FF2B5EF4-FFF2-40B4-BE49-F238E27FC236}">
              <a16:creationId xmlns:a16="http://schemas.microsoft.com/office/drawing/2014/main" id="{578CE5DB-CCD4-4D2F-2C56-1FEA414EDD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552450</xdr:colOff>
      <xdr:row>43</xdr:row>
      <xdr:rowOff>133350</xdr:rowOff>
    </xdr:from>
    <xdr:to>
      <xdr:col>15</xdr:col>
      <xdr:colOff>257174</xdr:colOff>
      <xdr:row>60</xdr:row>
      <xdr:rowOff>0</xdr:rowOff>
    </xdr:to>
    <xdr:graphicFrame macro="">
      <xdr:nvGraphicFramePr>
        <xdr:cNvPr id="7" name="Chart 6">
          <a:extLst>
            <a:ext uri="{FF2B5EF4-FFF2-40B4-BE49-F238E27FC236}">
              <a16:creationId xmlns:a16="http://schemas.microsoft.com/office/drawing/2014/main" id="{E0992AD7-6E31-64EA-0F30-86BFE2C805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304800</xdr:colOff>
      <xdr:row>56</xdr:row>
      <xdr:rowOff>171450</xdr:rowOff>
    </xdr:from>
    <xdr:to>
      <xdr:col>23</xdr:col>
      <xdr:colOff>0</xdr:colOff>
      <xdr:row>71</xdr:row>
      <xdr:rowOff>57150</xdr:rowOff>
    </xdr:to>
    <xdr:graphicFrame macro="">
      <xdr:nvGraphicFramePr>
        <xdr:cNvPr id="8" name="Chart 7">
          <a:extLst>
            <a:ext uri="{FF2B5EF4-FFF2-40B4-BE49-F238E27FC236}">
              <a16:creationId xmlns:a16="http://schemas.microsoft.com/office/drawing/2014/main" id="{685425E3-71A5-68AB-1C1D-0572496845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233362</xdr:colOff>
      <xdr:row>33</xdr:row>
      <xdr:rowOff>47625</xdr:rowOff>
    </xdr:from>
    <xdr:to>
      <xdr:col>31</xdr:col>
      <xdr:colOff>538162</xdr:colOff>
      <xdr:row>47</xdr:row>
      <xdr:rowOff>123825</xdr:rowOff>
    </xdr:to>
    <xdr:graphicFrame macro="">
      <xdr:nvGraphicFramePr>
        <xdr:cNvPr id="2" name="Chart 1">
          <a:extLst>
            <a:ext uri="{FF2B5EF4-FFF2-40B4-BE49-F238E27FC236}">
              <a16:creationId xmlns:a16="http://schemas.microsoft.com/office/drawing/2014/main" id="{41CAD786-6C40-65B4-B135-E13D87937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238125</xdr:colOff>
      <xdr:row>8</xdr:row>
      <xdr:rowOff>142875</xdr:rowOff>
    </xdr:from>
    <xdr:to>
      <xdr:col>16</xdr:col>
      <xdr:colOff>361950</xdr:colOff>
      <xdr:row>23</xdr:row>
      <xdr:rowOff>28575</xdr:rowOff>
    </xdr:to>
    <xdr:graphicFrame macro="">
      <xdr:nvGraphicFramePr>
        <xdr:cNvPr id="2" name="Chart 1">
          <a:extLst>
            <a:ext uri="{FF2B5EF4-FFF2-40B4-BE49-F238E27FC236}">
              <a16:creationId xmlns:a16="http://schemas.microsoft.com/office/drawing/2014/main" id="{765DF507-43B1-1F0B-0D31-9877E41653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43</xdr:row>
      <xdr:rowOff>28575</xdr:rowOff>
    </xdr:from>
    <xdr:to>
      <xdr:col>10</xdr:col>
      <xdr:colOff>542926</xdr:colOff>
      <xdr:row>56</xdr:row>
      <xdr:rowOff>47625</xdr:rowOff>
    </xdr:to>
    <xdr:graphicFrame macro="">
      <xdr:nvGraphicFramePr>
        <xdr:cNvPr id="7" name="Chart 6">
          <a:extLst>
            <a:ext uri="{FF2B5EF4-FFF2-40B4-BE49-F238E27FC236}">
              <a16:creationId xmlns:a16="http://schemas.microsoft.com/office/drawing/2014/main" id="{F82630A4-02FC-BFAC-2080-3A7ADA4695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38100</xdr:colOff>
      <xdr:row>43</xdr:row>
      <xdr:rowOff>28575</xdr:rowOff>
    </xdr:from>
    <xdr:to>
      <xdr:col>19</xdr:col>
      <xdr:colOff>133350</xdr:colOff>
      <xdr:row>56</xdr:row>
      <xdr:rowOff>47625</xdr:rowOff>
    </xdr:to>
    <xdr:graphicFrame macro="">
      <xdr:nvGraphicFramePr>
        <xdr:cNvPr id="8" name="Chart 7">
          <a:extLst>
            <a:ext uri="{FF2B5EF4-FFF2-40B4-BE49-F238E27FC236}">
              <a16:creationId xmlns:a16="http://schemas.microsoft.com/office/drawing/2014/main" id="{64753D2B-C55C-6761-95A0-2D394E4595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542924</xdr:colOff>
      <xdr:row>24</xdr:row>
      <xdr:rowOff>76199</xdr:rowOff>
    </xdr:from>
    <xdr:to>
      <xdr:col>21</xdr:col>
      <xdr:colOff>609599</xdr:colOff>
      <xdr:row>40</xdr:row>
      <xdr:rowOff>152400</xdr:rowOff>
    </xdr:to>
    <xdr:graphicFrame macro="">
      <xdr:nvGraphicFramePr>
        <xdr:cNvPr id="9" name="Chart 8">
          <a:extLst>
            <a:ext uri="{FF2B5EF4-FFF2-40B4-BE49-F238E27FC236}">
              <a16:creationId xmlns:a16="http://schemas.microsoft.com/office/drawing/2014/main" id="{04007300-B3B2-1276-A968-E3DFEAFFF6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9</xdr:row>
      <xdr:rowOff>76200</xdr:rowOff>
    </xdr:from>
    <xdr:to>
      <xdr:col>19</xdr:col>
      <xdr:colOff>276226</xdr:colOff>
      <xdr:row>23</xdr:row>
      <xdr:rowOff>114300</xdr:rowOff>
    </xdr:to>
    <xdr:graphicFrame macro="">
      <xdr:nvGraphicFramePr>
        <xdr:cNvPr id="2" name="Chart 1">
          <a:extLst>
            <a:ext uri="{FF2B5EF4-FFF2-40B4-BE49-F238E27FC236}">
              <a16:creationId xmlns:a16="http://schemas.microsoft.com/office/drawing/2014/main" id="{BACC908A-E610-6817-488B-8DCFFCE951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566737</xdr:colOff>
      <xdr:row>24</xdr:row>
      <xdr:rowOff>152400</xdr:rowOff>
    </xdr:from>
    <xdr:to>
      <xdr:col>14</xdr:col>
      <xdr:colOff>719137</xdr:colOff>
      <xdr:row>39</xdr:row>
      <xdr:rowOff>38100</xdr:rowOff>
    </xdr:to>
    <xdr:graphicFrame macro="">
      <xdr:nvGraphicFramePr>
        <xdr:cNvPr id="3" name="Chart 2">
          <a:extLst>
            <a:ext uri="{FF2B5EF4-FFF2-40B4-BE49-F238E27FC236}">
              <a16:creationId xmlns:a16="http://schemas.microsoft.com/office/drawing/2014/main" id="{A9F723B0-1F31-8BA5-79BC-A46C2AB2F0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rietis.org/" TargetMode="External"/><Relationship Id="rId2" Type="http://schemas.openxmlformats.org/officeDocument/2006/relationships/hyperlink" Target="https://www.amprologix.com/" TargetMode="External"/><Relationship Id="rId1" Type="http://schemas.openxmlformats.org/officeDocument/2006/relationships/hyperlink" Target="https://www.aridispharma.com/product-overview/"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893F-43FE-429D-A779-4FA5AC86F106}">
  <sheetPr filterMode="1"/>
  <dimension ref="A1:JC234"/>
  <sheetViews>
    <sheetView tabSelected="1" topLeftCell="BW2" zoomScale="91" zoomScaleNormal="96" workbookViewId="0">
      <pane ySplit="1" topLeftCell="A214" activePane="bottomLeft" state="frozen"/>
      <selection activeCell="A2" sqref="A2"/>
      <selection pane="bottomLeft" activeCell="BY3" sqref="BY3:BY234"/>
    </sheetView>
  </sheetViews>
  <sheetFormatPr defaultColWidth="8.85546875" defaultRowHeight="12" customHeight="1" x14ac:dyDescent="0.2"/>
  <cols>
    <col min="1" max="1" width="26.7109375" style="11" customWidth="1"/>
    <col min="2" max="2" width="15.7109375" style="11" bestFit="1" customWidth="1"/>
    <col min="3" max="3" width="8.85546875" style="11"/>
    <col min="4" max="4" width="9.140625" style="11"/>
    <col min="5" max="5" width="22.85546875" style="11" customWidth="1"/>
    <col min="6" max="6" width="20.140625" style="11" customWidth="1"/>
    <col min="7" max="8" width="17.140625" style="11" customWidth="1"/>
    <col min="9" max="9" width="20.140625" style="11" customWidth="1"/>
    <col min="10" max="10" width="20.7109375" style="11" customWidth="1"/>
    <col min="11" max="11" width="8.85546875" style="11"/>
    <col min="12" max="12" width="21.42578125" style="12" customWidth="1"/>
    <col min="13" max="14" width="29.42578125" style="11" customWidth="1"/>
    <col min="15" max="15" width="29.140625" style="11" customWidth="1"/>
    <col min="16" max="16" width="36.85546875" style="11" bestFit="1" customWidth="1"/>
    <col min="17" max="17" width="31.85546875" style="11" bestFit="1" customWidth="1"/>
    <col min="18" max="18" width="34" style="11" bestFit="1" customWidth="1"/>
    <col min="19" max="19" width="27.140625" style="11" customWidth="1"/>
    <col min="20" max="20" width="45.85546875" style="11" customWidth="1"/>
    <col min="21" max="21" width="25" style="11" customWidth="1"/>
    <col min="22" max="22" width="8.7109375" style="38" customWidth="1"/>
    <col min="23" max="23" width="19.28515625" style="11" customWidth="1"/>
    <col min="24" max="43" width="20.7109375" style="83" customWidth="1"/>
    <col min="44" max="44" width="8.5703125" style="83" customWidth="1"/>
    <col min="45" max="45" width="18.140625" style="11" customWidth="1"/>
    <col min="46" max="46" width="20.7109375" style="11" customWidth="1"/>
    <col min="47" max="47" width="54.7109375" style="39" customWidth="1"/>
    <col min="48" max="48" width="22.28515625" style="12" customWidth="1"/>
    <col min="49" max="64" width="8.7109375" style="38" customWidth="1"/>
    <col min="65" max="66" width="27" style="31" customWidth="1"/>
    <col min="67" max="67" width="16.85546875" style="31" customWidth="1"/>
    <col min="68" max="73" width="5.28515625" style="38" customWidth="1"/>
    <col min="74" max="74" width="20.85546875" style="38" customWidth="1"/>
    <col min="75" max="75" width="29.7109375" style="11" customWidth="1"/>
    <col min="76" max="76" width="24.5703125" style="31" customWidth="1"/>
    <col min="77" max="77" width="39.5703125" style="40" customWidth="1"/>
    <col min="78" max="78" width="52.7109375" style="31" customWidth="1"/>
    <col min="79" max="79" width="42.42578125" style="31" customWidth="1"/>
    <col min="80" max="100" width="8.85546875" style="18"/>
    <col min="101" max="101" width="8.85546875" style="12"/>
    <col min="102" max="16384" width="8.85546875" style="11"/>
  </cols>
  <sheetData>
    <row r="1" spans="1:200" ht="12" customHeight="1" x14ac:dyDescent="0.2">
      <c r="E1" s="13"/>
      <c r="F1" s="14"/>
      <c r="G1" s="14"/>
      <c r="H1" s="14"/>
      <c r="I1" s="13"/>
      <c r="J1" s="14"/>
      <c r="K1" s="14"/>
      <c r="L1" s="14"/>
      <c r="M1" s="14"/>
      <c r="N1" s="14"/>
      <c r="O1" s="14"/>
      <c r="P1" s="14"/>
      <c r="Q1" s="14"/>
      <c r="R1" s="14"/>
      <c r="S1" s="14"/>
      <c r="T1" s="14"/>
      <c r="U1" s="13"/>
      <c r="V1" s="15"/>
      <c r="W1" s="13"/>
      <c r="X1" s="347" t="s">
        <v>909</v>
      </c>
      <c r="Y1" s="348"/>
      <c r="Z1" s="348"/>
      <c r="AA1" s="348"/>
      <c r="AB1" s="348"/>
      <c r="AC1" s="348"/>
      <c r="AD1" s="348"/>
      <c r="AE1" s="348"/>
      <c r="AF1" s="348"/>
      <c r="AG1" s="348"/>
      <c r="AH1" s="348"/>
      <c r="AI1" s="348"/>
      <c r="AJ1" s="348"/>
      <c r="AK1" s="348"/>
      <c r="AL1" s="348"/>
      <c r="AM1" s="348"/>
      <c r="AN1" s="348"/>
      <c r="AO1" s="348"/>
      <c r="AP1" s="348"/>
      <c r="AQ1" s="348"/>
      <c r="AR1" s="348"/>
      <c r="AS1" s="349"/>
      <c r="AT1" s="13"/>
      <c r="AU1" s="16"/>
      <c r="AV1" s="14"/>
      <c r="AW1" s="345" t="s">
        <v>0</v>
      </c>
      <c r="AX1" s="345"/>
      <c r="AY1" s="345"/>
      <c r="AZ1" s="345"/>
      <c r="BA1" s="345"/>
      <c r="BB1" s="345"/>
      <c r="BC1" s="345"/>
      <c r="BD1" s="345"/>
      <c r="BE1" s="345"/>
      <c r="BF1" s="345"/>
      <c r="BG1" s="345"/>
      <c r="BH1" s="345"/>
      <c r="BI1" s="345"/>
      <c r="BJ1" s="345"/>
      <c r="BK1" s="345"/>
      <c r="BL1" s="345"/>
      <c r="BM1" s="345"/>
      <c r="BN1" s="271"/>
      <c r="BO1" s="271"/>
      <c r="BP1" s="346" t="s">
        <v>1</v>
      </c>
      <c r="BQ1" s="346"/>
      <c r="BR1" s="346"/>
      <c r="BS1" s="346"/>
      <c r="BT1" s="346"/>
      <c r="BU1" s="346"/>
      <c r="BV1" s="346"/>
      <c r="BW1" s="14"/>
      <c r="BX1" s="17"/>
      <c r="BY1" s="92"/>
      <c r="BZ1" s="350" t="s">
        <v>910</v>
      </c>
      <c r="CA1" s="351"/>
    </row>
    <row r="2" spans="1:200" s="306" customFormat="1" ht="93" customHeight="1" x14ac:dyDescent="0.2">
      <c r="A2" s="292" t="s">
        <v>1055</v>
      </c>
      <c r="B2" s="293" t="s">
        <v>1056</v>
      </c>
      <c r="C2" s="292" t="s">
        <v>1057</v>
      </c>
      <c r="D2" s="292" t="s">
        <v>1058</v>
      </c>
      <c r="E2" s="294" t="s">
        <v>7</v>
      </c>
      <c r="F2" s="294" t="s">
        <v>919</v>
      </c>
      <c r="G2" s="294" t="s">
        <v>1059</v>
      </c>
      <c r="H2" s="294" t="s">
        <v>1060</v>
      </c>
      <c r="I2" s="294" t="s">
        <v>2</v>
      </c>
      <c r="J2" s="294" t="s">
        <v>4</v>
      </c>
      <c r="K2" s="294" t="s">
        <v>5</v>
      </c>
      <c r="L2" s="295" t="s">
        <v>6</v>
      </c>
      <c r="M2" s="294" t="s">
        <v>8</v>
      </c>
      <c r="N2" s="294" t="s">
        <v>1061</v>
      </c>
      <c r="O2" s="294" t="s">
        <v>1062</v>
      </c>
      <c r="P2" s="294" t="s">
        <v>1063</v>
      </c>
      <c r="Q2" s="294" t="s">
        <v>1064</v>
      </c>
      <c r="R2" s="294" t="s">
        <v>1089</v>
      </c>
      <c r="S2" s="294" t="s">
        <v>1090</v>
      </c>
      <c r="T2" s="294" t="s">
        <v>1065</v>
      </c>
      <c r="U2" s="294" t="s">
        <v>9</v>
      </c>
      <c r="V2" s="296" t="s">
        <v>1067</v>
      </c>
      <c r="W2" s="297" t="s">
        <v>1066</v>
      </c>
      <c r="X2" s="344" t="s">
        <v>988</v>
      </c>
      <c r="Y2" s="344" t="s">
        <v>1110</v>
      </c>
      <c r="Z2" s="344" t="s">
        <v>1111</v>
      </c>
      <c r="AA2" s="344" t="s">
        <v>1112</v>
      </c>
      <c r="AB2" s="344" t="s">
        <v>1113</v>
      </c>
      <c r="AC2" s="344" t="s">
        <v>243</v>
      </c>
      <c r="AD2" s="344" t="s">
        <v>244</v>
      </c>
      <c r="AE2" s="344" t="s">
        <v>1125</v>
      </c>
      <c r="AF2" s="344" t="s">
        <v>245</v>
      </c>
      <c r="AG2" s="344" t="s">
        <v>1114</v>
      </c>
      <c r="AH2" s="344" t="s">
        <v>1115</v>
      </c>
      <c r="AI2" s="344" t="s">
        <v>1116</v>
      </c>
      <c r="AJ2" s="344" t="s">
        <v>1117</v>
      </c>
      <c r="AK2" s="344" t="s">
        <v>1124</v>
      </c>
      <c r="AL2" s="344" t="s">
        <v>1118</v>
      </c>
      <c r="AM2" s="344" t="s">
        <v>1119</v>
      </c>
      <c r="AN2" s="344" t="s">
        <v>1120</v>
      </c>
      <c r="AO2" s="344" t="s">
        <v>1121</v>
      </c>
      <c r="AP2" s="344" t="s">
        <v>1122</v>
      </c>
      <c r="AQ2" s="344" t="s">
        <v>1123</v>
      </c>
      <c r="AR2" s="344" t="s">
        <v>10</v>
      </c>
      <c r="AS2" s="298" t="s">
        <v>613</v>
      </c>
      <c r="AT2" s="294" t="s">
        <v>1068</v>
      </c>
      <c r="AU2" s="299" t="s">
        <v>11</v>
      </c>
      <c r="AV2" s="295" t="s">
        <v>12</v>
      </c>
      <c r="AW2" s="300" t="s">
        <v>700</v>
      </c>
      <c r="AX2" s="300" t="s">
        <v>13</v>
      </c>
      <c r="AY2" s="300" t="s">
        <v>14</v>
      </c>
      <c r="AZ2" s="300" t="s">
        <v>15</v>
      </c>
      <c r="BA2" s="300" t="s">
        <v>16</v>
      </c>
      <c r="BB2" s="300" t="s">
        <v>17</v>
      </c>
      <c r="BC2" s="300" t="s">
        <v>18</v>
      </c>
      <c r="BD2" s="300" t="s">
        <v>19</v>
      </c>
      <c r="BE2" s="300" t="s">
        <v>20</v>
      </c>
      <c r="BF2" s="300" t="s">
        <v>21</v>
      </c>
      <c r="BG2" s="300" t="s">
        <v>22</v>
      </c>
      <c r="BH2" s="300" t="s">
        <v>23</v>
      </c>
      <c r="BI2" s="300" t="s">
        <v>24</v>
      </c>
      <c r="BJ2" s="300" t="s">
        <v>25</v>
      </c>
      <c r="BK2" s="300" t="s">
        <v>26</v>
      </c>
      <c r="BL2" s="300" t="s">
        <v>27</v>
      </c>
      <c r="BM2" s="301" t="s">
        <v>28</v>
      </c>
      <c r="BN2" s="301" t="s">
        <v>50</v>
      </c>
      <c r="BO2" s="301" t="s">
        <v>1069</v>
      </c>
      <c r="BP2" s="302" t="s">
        <v>31</v>
      </c>
      <c r="BQ2" s="302" t="s">
        <v>32</v>
      </c>
      <c r="BR2" s="302" t="s">
        <v>33</v>
      </c>
      <c r="BS2" s="302" t="s">
        <v>34</v>
      </c>
      <c r="BT2" s="302" t="s">
        <v>35</v>
      </c>
      <c r="BU2" s="302" t="s">
        <v>36</v>
      </c>
      <c r="BV2" s="302" t="s">
        <v>10</v>
      </c>
      <c r="BW2" s="294" t="s">
        <v>29</v>
      </c>
      <c r="BX2" s="303" t="s">
        <v>30</v>
      </c>
      <c r="BY2" s="304" t="s">
        <v>37</v>
      </c>
      <c r="BZ2" s="303" t="s">
        <v>38</v>
      </c>
      <c r="CA2" s="303" t="s">
        <v>39</v>
      </c>
      <c r="CB2" s="305"/>
      <c r="CC2" s="305"/>
      <c r="CD2" s="305"/>
      <c r="CE2" s="305"/>
      <c r="CF2" s="305"/>
      <c r="CG2" s="305"/>
      <c r="CH2" s="305"/>
      <c r="CI2" s="305"/>
      <c r="CJ2" s="305"/>
      <c r="CK2" s="305"/>
      <c r="CL2" s="305"/>
      <c r="CM2" s="305"/>
      <c r="CN2" s="305"/>
      <c r="CO2" s="305"/>
      <c r="CP2" s="305"/>
      <c r="CQ2" s="305"/>
      <c r="CR2" s="305"/>
      <c r="CS2" s="305"/>
      <c r="CT2" s="305"/>
      <c r="CU2" s="305"/>
      <c r="CV2" s="305"/>
      <c r="CW2" s="305"/>
    </row>
    <row r="3" spans="1:200" s="31" customFormat="1" ht="12" customHeight="1" x14ac:dyDescent="0.2">
      <c r="A3" s="287" t="s">
        <v>1087</v>
      </c>
      <c r="B3" s="288" t="s">
        <v>1070</v>
      </c>
      <c r="C3" s="289" t="s">
        <v>1071</v>
      </c>
      <c r="D3" s="342">
        <v>1</v>
      </c>
      <c r="E3" s="1" t="s">
        <v>44</v>
      </c>
      <c r="F3" s="1" t="s">
        <v>41</v>
      </c>
      <c r="G3" s="272" t="s">
        <v>1073</v>
      </c>
      <c r="H3" s="272" t="s">
        <v>926</v>
      </c>
      <c r="I3" s="272" t="s">
        <v>40</v>
      </c>
      <c r="J3" s="1" t="s">
        <v>42</v>
      </c>
      <c r="K3" s="1" t="s">
        <v>43</v>
      </c>
      <c r="L3" s="20"/>
      <c r="M3" s="1" t="s">
        <v>45</v>
      </c>
      <c r="N3" s="1" t="s">
        <v>80</v>
      </c>
      <c r="O3" s="1" t="s">
        <v>46</v>
      </c>
      <c r="P3" s="1" t="s">
        <v>47</v>
      </c>
      <c r="Q3" s="1" t="s">
        <v>47</v>
      </c>
      <c r="R3" s="21" t="s">
        <v>312</v>
      </c>
      <c r="S3" s="21" t="s">
        <v>312</v>
      </c>
      <c r="T3" s="1" t="s">
        <v>48</v>
      </c>
      <c r="U3" s="1" t="s">
        <v>49</v>
      </c>
      <c r="V3" s="22" t="s">
        <v>51</v>
      </c>
      <c r="W3" s="1" t="s">
        <v>50</v>
      </c>
      <c r="X3" s="91" t="s">
        <v>51</v>
      </c>
      <c r="Y3" s="23"/>
      <c r="Z3" s="23"/>
      <c r="AA3" s="23"/>
      <c r="AB3" s="23"/>
      <c r="AC3" s="23"/>
      <c r="AD3" s="23"/>
      <c r="AE3" s="23"/>
      <c r="AF3" s="23"/>
      <c r="AG3" s="23"/>
      <c r="AH3" s="23"/>
      <c r="AI3" s="23"/>
      <c r="AJ3" s="23"/>
      <c r="AK3" s="23"/>
      <c r="AL3" s="23"/>
      <c r="AM3" s="23"/>
      <c r="AN3" s="23"/>
      <c r="AO3" s="23"/>
      <c r="AP3" s="23"/>
      <c r="AQ3" s="23"/>
      <c r="AR3" s="23"/>
      <c r="AS3" s="1"/>
      <c r="AT3" s="29" t="s">
        <v>50</v>
      </c>
      <c r="AU3" s="25" t="s">
        <v>13</v>
      </c>
      <c r="AV3" s="55"/>
      <c r="AW3" s="23"/>
      <c r="AX3" s="23"/>
      <c r="AY3" s="23"/>
      <c r="AZ3" s="23"/>
      <c r="BA3" s="23"/>
      <c r="BB3" s="23"/>
      <c r="BC3" s="23" t="s">
        <v>51</v>
      </c>
      <c r="BD3" s="23"/>
      <c r="BE3" s="23"/>
      <c r="BF3" s="23"/>
      <c r="BG3" s="23"/>
      <c r="BH3" s="23"/>
      <c r="BI3" s="23"/>
      <c r="BJ3" s="23"/>
      <c r="BK3" s="23"/>
      <c r="BL3" s="23"/>
      <c r="BM3" s="3"/>
      <c r="BN3" s="3"/>
      <c r="BO3" s="3" t="s">
        <v>1091</v>
      </c>
      <c r="BP3" s="23" t="s">
        <v>51</v>
      </c>
      <c r="BQ3" s="23" t="s">
        <v>51</v>
      </c>
      <c r="BR3" s="23"/>
      <c r="BS3" s="23"/>
      <c r="BT3" s="23"/>
      <c r="BU3" s="23"/>
      <c r="BV3" s="23"/>
      <c r="BW3" s="3" t="s">
        <v>52</v>
      </c>
      <c r="BX3" s="3" t="s">
        <v>53</v>
      </c>
      <c r="BY3" s="3" t="s">
        <v>618</v>
      </c>
      <c r="BZ3" s="27" t="s">
        <v>54</v>
      </c>
      <c r="CA3" s="3" t="s">
        <v>55</v>
      </c>
      <c r="CB3" s="56"/>
      <c r="CC3" s="56"/>
      <c r="CD3" s="56"/>
      <c r="CE3" s="56"/>
      <c r="CF3" s="56"/>
      <c r="CG3" s="56"/>
      <c r="CH3" s="56"/>
      <c r="CI3" s="56"/>
      <c r="CJ3" s="56"/>
      <c r="CK3" s="56"/>
      <c r="CL3" s="56"/>
      <c r="CM3" s="56"/>
      <c r="CN3" s="56"/>
      <c r="CO3" s="56"/>
      <c r="CP3" s="56"/>
      <c r="CQ3" s="56"/>
      <c r="CR3" s="56"/>
      <c r="CS3" s="56"/>
      <c r="CT3" s="56"/>
      <c r="CU3" s="56"/>
      <c r="CV3" s="56"/>
      <c r="CW3" s="57"/>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row>
    <row r="4" spans="1:200" s="58" customFormat="1" ht="12" customHeight="1" x14ac:dyDescent="0.2">
      <c r="A4" s="287" t="s">
        <v>1087</v>
      </c>
      <c r="B4" s="288" t="s">
        <v>1070</v>
      </c>
      <c r="C4" s="289" t="s">
        <v>1071</v>
      </c>
      <c r="D4" s="343">
        <v>2</v>
      </c>
      <c r="E4" s="1" t="s">
        <v>56</v>
      </c>
      <c r="F4" s="1" t="s">
        <v>41</v>
      </c>
      <c r="G4" s="272" t="s">
        <v>1073</v>
      </c>
      <c r="H4" s="272" t="s">
        <v>926</v>
      </c>
      <c r="I4" s="272" t="s">
        <v>40</v>
      </c>
      <c r="J4" s="1" t="s">
        <v>42</v>
      </c>
      <c r="K4" s="1" t="s">
        <v>43</v>
      </c>
      <c r="L4" s="20"/>
      <c r="M4" s="1" t="s">
        <v>57</v>
      </c>
      <c r="N4" s="1" t="s">
        <v>80</v>
      </c>
      <c r="O4" s="1" t="s">
        <v>46</v>
      </c>
      <c r="P4" s="1" t="s">
        <v>47</v>
      </c>
      <c r="Q4" s="1" t="s">
        <v>47</v>
      </c>
      <c r="R4" s="21" t="s">
        <v>312</v>
      </c>
      <c r="S4" s="21" t="s">
        <v>312</v>
      </c>
      <c r="T4" s="1" t="s">
        <v>48</v>
      </c>
      <c r="U4" s="1" t="s">
        <v>49</v>
      </c>
      <c r="V4" s="22" t="s">
        <v>51</v>
      </c>
      <c r="W4" s="1" t="s">
        <v>50</v>
      </c>
      <c r="X4" s="23"/>
      <c r="Y4" s="23"/>
      <c r="Z4" s="23"/>
      <c r="AA4" s="23"/>
      <c r="AB4" s="23"/>
      <c r="AC4" s="23"/>
      <c r="AD4" s="23"/>
      <c r="AE4" s="23"/>
      <c r="AF4" s="23"/>
      <c r="AG4" s="23"/>
      <c r="AH4" s="23"/>
      <c r="AI4" s="23"/>
      <c r="AJ4" s="23"/>
      <c r="AK4" s="23"/>
      <c r="AL4" s="91" t="s">
        <v>51</v>
      </c>
      <c r="AM4" s="23"/>
      <c r="AN4" s="23"/>
      <c r="AO4" s="23"/>
      <c r="AP4" s="23"/>
      <c r="AQ4" s="23"/>
      <c r="AR4" s="23"/>
      <c r="AS4" s="1"/>
      <c r="AT4" s="29" t="s">
        <v>50</v>
      </c>
      <c r="AU4" s="25" t="s">
        <v>21</v>
      </c>
      <c r="AV4" s="55"/>
      <c r="AW4" s="23"/>
      <c r="AX4" s="23"/>
      <c r="AY4" s="23"/>
      <c r="AZ4" s="23"/>
      <c r="BA4" s="23"/>
      <c r="BB4" s="23"/>
      <c r="BC4" s="23"/>
      <c r="BD4" s="23"/>
      <c r="BE4" s="23" t="s">
        <v>51</v>
      </c>
      <c r="BF4" s="23"/>
      <c r="BG4" s="23"/>
      <c r="BH4" s="23"/>
      <c r="BI4" s="23"/>
      <c r="BJ4" s="23"/>
      <c r="BK4" s="23"/>
      <c r="BL4" s="23"/>
      <c r="BM4" s="3"/>
      <c r="BN4" s="3"/>
      <c r="BO4" s="3" t="s">
        <v>1091</v>
      </c>
      <c r="BP4" s="23" t="s">
        <v>51</v>
      </c>
      <c r="BQ4" s="23" t="s">
        <v>51</v>
      </c>
      <c r="BR4" s="23"/>
      <c r="BS4" s="23"/>
      <c r="BT4" s="23"/>
      <c r="BU4" s="23"/>
      <c r="BV4" s="23"/>
      <c r="BW4" s="1" t="s">
        <v>58</v>
      </c>
      <c r="BX4" s="3" t="s">
        <v>58</v>
      </c>
      <c r="BY4" s="3" t="s">
        <v>618</v>
      </c>
      <c r="BZ4" s="3" t="s">
        <v>54</v>
      </c>
      <c r="CA4" s="3" t="s">
        <v>55</v>
      </c>
      <c r="CB4" s="30"/>
      <c r="CC4" s="30"/>
      <c r="CD4" s="30"/>
      <c r="CE4" s="30"/>
      <c r="CF4" s="30"/>
      <c r="CG4" s="30"/>
      <c r="CH4" s="30"/>
      <c r="CI4" s="30"/>
      <c r="CJ4" s="30"/>
      <c r="CK4" s="30"/>
      <c r="CL4" s="30"/>
      <c r="CM4" s="30"/>
      <c r="CN4" s="30"/>
      <c r="CO4" s="30"/>
      <c r="CP4" s="30"/>
      <c r="CQ4" s="30"/>
      <c r="CR4" s="30"/>
      <c r="CS4" s="30"/>
      <c r="CT4" s="30"/>
      <c r="CU4" s="30"/>
      <c r="CV4" s="30"/>
      <c r="CW4" s="57"/>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row>
    <row r="5" spans="1:200" s="58" customFormat="1" ht="12" customHeight="1" x14ac:dyDescent="0.2">
      <c r="A5" s="287" t="s">
        <v>1087</v>
      </c>
      <c r="B5" s="288" t="s">
        <v>1070</v>
      </c>
      <c r="C5" s="289" t="s">
        <v>1071</v>
      </c>
      <c r="D5" s="342">
        <v>3</v>
      </c>
      <c r="E5" s="1" t="s">
        <v>59</v>
      </c>
      <c r="F5" s="1" t="s">
        <v>41</v>
      </c>
      <c r="G5" s="272" t="s">
        <v>1073</v>
      </c>
      <c r="H5" s="272" t="s">
        <v>926</v>
      </c>
      <c r="I5" s="272" t="s">
        <v>40</v>
      </c>
      <c r="J5" s="1" t="s">
        <v>42</v>
      </c>
      <c r="K5" s="1" t="s">
        <v>43</v>
      </c>
      <c r="L5" s="20"/>
      <c r="M5" s="1" t="s">
        <v>57</v>
      </c>
      <c r="N5" s="1" t="s">
        <v>80</v>
      </c>
      <c r="O5" s="1" t="s">
        <v>46</v>
      </c>
      <c r="P5" s="1" t="s">
        <v>47</v>
      </c>
      <c r="Q5" s="1" t="s">
        <v>47</v>
      </c>
      <c r="R5" s="21" t="s">
        <v>312</v>
      </c>
      <c r="S5" s="21" t="s">
        <v>312</v>
      </c>
      <c r="T5" s="1" t="s">
        <v>48</v>
      </c>
      <c r="U5" s="1" t="s">
        <v>49</v>
      </c>
      <c r="V5" s="22" t="s">
        <v>51</v>
      </c>
      <c r="W5" s="1" t="s">
        <v>50</v>
      </c>
      <c r="X5" s="23"/>
      <c r="Y5" s="23"/>
      <c r="Z5" s="23"/>
      <c r="AA5" s="23"/>
      <c r="AB5" s="23"/>
      <c r="AC5" s="23"/>
      <c r="AD5" s="23"/>
      <c r="AE5" s="23"/>
      <c r="AF5" s="23"/>
      <c r="AG5" s="23"/>
      <c r="AH5" s="23"/>
      <c r="AI5" s="23"/>
      <c r="AJ5" s="23"/>
      <c r="AK5" s="23"/>
      <c r="AL5" s="23"/>
      <c r="AM5" s="91" t="s">
        <v>51</v>
      </c>
      <c r="AN5" s="23"/>
      <c r="AO5" s="23"/>
      <c r="AP5" s="23"/>
      <c r="AQ5" s="23"/>
      <c r="AR5" s="23"/>
      <c r="AS5" s="1"/>
      <c r="AT5" s="29" t="s">
        <v>50</v>
      </c>
      <c r="AU5" s="25" t="s">
        <v>15</v>
      </c>
      <c r="AV5" s="55"/>
      <c r="AW5" s="23"/>
      <c r="AX5" s="23"/>
      <c r="AY5" s="23"/>
      <c r="AZ5" s="23"/>
      <c r="BA5" s="23"/>
      <c r="BB5" s="23"/>
      <c r="BC5" s="23"/>
      <c r="BD5" s="23"/>
      <c r="BE5" s="23"/>
      <c r="BF5" s="23" t="s">
        <v>51</v>
      </c>
      <c r="BG5" s="23"/>
      <c r="BH5" s="23"/>
      <c r="BI5" s="23"/>
      <c r="BJ5" s="23"/>
      <c r="BK5" s="23"/>
      <c r="BL5" s="23"/>
      <c r="BM5" s="3"/>
      <c r="BN5" s="3"/>
      <c r="BO5" s="3" t="s">
        <v>1091</v>
      </c>
      <c r="BP5" s="23" t="s">
        <v>51</v>
      </c>
      <c r="BQ5" s="23" t="s">
        <v>51</v>
      </c>
      <c r="BR5" s="23"/>
      <c r="BS5" s="23"/>
      <c r="BT5" s="23"/>
      <c r="BU5" s="23"/>
      <c r="BV5" s="23"/>
      <c r="BW5" s="1" t="s">
        <v>58</v>
      </c>
      <c r="BX5" s="1" t="s">
        <v>58</v>
      </c>
      <c r="BY5" s="3" t="s">
        <v>618</v>
      </c>
      <c r="BZ5" s="3" t="s">
        <v>54</v>
      </c>
      <c r="CA5" s="1" t="s">
        <v>55</v>
      </c>
      <c r="CB5" s="30"/>
      <c r="CC5" s="30"/>
      <c r="CD5" s="30"/>
      <c r="CE5" s="30"/>
      <c r="CF5" s="30"/>
      <c r="CG5" s="30"/>
      <c r="CH5" s="30"/>
      <c r="CI5" s="30"/>
      <c r="CJ5" s="30"/>
      <c r="CK5" s="30"/>
      <c r="CL5" s="30"/>
      <c r="CM5" s="30"/>
      <c r="CN5" s="30"/>
      <c r="CO5" s="30"/>
      <c r="CP5" s="30"/>
      <c r="CQ5" s="30"/>
      <c r="CR5" s="30"/>
      <c r="CS5" s="30"/>
      <c r="CT5" s="30"/>
      <c r="CU5" s="30"/>
      <c r="CV5" s="30"/>
      <c r="CW5" s="57"/>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row>
    <row r="6" spans="1:200" s="58" customFormat="1" ht="12" customHeight="1" x14ac:dyDescent="0.2">
      <c r="A6" s="287" t="s">
        <v>1087</v>
      </c>
      <c r="B6" s="288" t="s">
        <v>1070</v>
      </c>
      <c r="C6" s="289" t="s">
        <v>1071</v>
      </c>
      <c r="D6" s="343">
        <v>4</v>
      </c>
      <c r="E6" s="59" t="s">
        <v>1072</v>
      </c>
      <c r="F6" s="59" t="s">
        <v>60</v>
      </c>
      <c r="G6" s="273" t="s">
        <v>1077</v>
      </c>
      <c r="H6" s="273" t="s">
        <v>924</v>
      </c>
      <c r="I6" s="273" t="s">
        <v>430</v>
      </c>
      <c r="J6" s="59" t="s">
        <v>42</v>
      </c>
      <c r="K6" s="1" t="s">
        <v>43</v>
      </c>
      <c r="L6" s="59" t="s">
        <v>577</v>
      </c>
      <c r="M6" s="59" t="s">
        <v>57</v>
      </c>
      <c r="N6" s="59" t="s">
        <v>51</v>
      </c>
      <c r="O6" s="59" t="s">
        <v>61</v>
      </c>
      <c r="P6" s="59" t="s">
        <v>47</v>
      </c>
      <c r="Q6" s="59" t="s">
        <v>47</v>
      </c>
      <c r="R6" s="21" t="s">
        <v>312</v>
      </c>
      <c r="S6" s="21" t="s">
        <v>312</v>
      </c>
      <c r="T6" s="1" t="s">
        <v>48</v>
      </c>
      <c r="U6" s="59" t="s">
        <v>614</v>
      </c>
      <c r="V6" s="44" t="s">
        <v>51</v>
      </c>
      <c r="W6" s="59" t="s">
        <v>50</v>
      </c>
      <c r="X6" s="44"/>
      <c r="Y6" s="44"/>
      <c r="Z6" s="44"/>
      <c r="AA6" s="44"/>
      <c r="AB6" s="44"/>
      <c r="AC6" s="44"/>
      <c r="AD6" s="44"/>
      <c r="AE6" s="44"/>
      <c r="AF6" s="44"/>
      <c r="AG6" s="44"/>
      <c r="AH6" s="44"/>
      <c r="AI6" s="44"/>
      <c r="AJ6" s="45" t="s">
        <v>51</v>
      </c>
      <c r="AK6" s="44"/>
      <c r="AL6" s="44"/>
      <c r="AM6" s="44"/>
      <c r="AN6" s="44"/>
      <c r="AO6" s="53"/>
      <c r="AP6" s="53"/>
      <c r="AQ6" s="44"/>
      <c r="AR6" s="44"/>
      <c r="AS6" s="46"/>
      <c r="AT6" s="59" t="s">
        <v>50</v>
      </c>
      <c r="AU6" s="59" t="s">
        <v>10</v>
      </c>
      <c r="AV6" s="59" t="s">
        <v>615</v>
      </c>
      <c r="AW6" s="59"/>
      <c r="AX6" s="59"/>
      <c r="AY6" s="59"/>
      <c r="AZ6" s="59"/>
      <c r="BA6" s="59"/>
      <c r="BB6" s="59"/>
      <c r="BC6" s="59"/>
      <c r="BD6" s="59"/>
      <c r="BE6" s="59"/>
      <c r="BF6" s="59"/>
      <c r="BG6" s="59"/>
      <c r="BH6" s="59"/>
      <c r="BI6" s="59"/>
      <c r="BJ6" s="59"/>
      <c r="BK6" s="59"/>
      <c r="BL6" s="59"/>
      <c r="BM6" s="59"/>
      <c r="BN6" s="59"/>
      <c r="BO6" s="59" t="s">
        <v>617</v>
      </c>
      <c r="BP6" s="44"/>
      <c r="BQ6" s="44"/>
      <c r="BR6" s="44"/>
      <c r="BS6" s="44"/>
      <c r="BT6" s="44"/>
      <c r="BU6" s="44"/>
      <c r="BV6" s="44" t="s">
        <v>617</v>
      </c>
      <c r="BW6" s="59" t="s">
        <v>62</v>
      </c>
      <c r="BX6" s="59" t="s">
        <v>616</v>
      </c>
      <c r="BY6" s="3" t="s">
        <v>618</v>
      </c>
      <c r="BZ6" s="1" t="s">
        <v>54</v>
      </c>
      <c r="CA6" s="1" t="s">
        <v>55</v>
      </c>
      <c r="CB6" s="31"/>
      <c r="CC6" s="56"/>
      <c r="CD6" s="56"/>
      <c r="CE6" s="56"/>
      <c r="CF6" s="56"/>
      <c r="CG6" s="56"/>
      <c r="CH6" s="56"/>
      <c r="CI6" s="56"/>
      <c r="CJ6" s="56"/>
      <c r="CK6" s="56"/>
      <c r="CL6" s="56"/>
      <c r="CM6" s="56"/>
      <c r="CN6" s="56"/>
      <c r="CO6" s="56"/>
      <c r="CP6" s="56"/>
      <c r="CQ6" s="56"/>
      <c r="CR6" s="56"/>
      <c r="CS6" s="56"/>
      <c r="CT6" s="56"/>
      <c r="CU6" s="56"/>
      <c r="CV6" s="56"/>
      <c r="CW6" s="30"/>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row>
    <row r="7" spans="1:200" s="31" customFormat="1" ht="12" customHeight="1" x14ac:dyDescent="0.2">
      <c r="A7" s="287" t="s">
        <v>1087</v>
      </c>
      <c r="B7" s="288" t="s">
        <v>1070</v>
      </c>
      <c r="C7" s="289" t="s">
        <v>1071</v>
      </c>
      <c r="D7" s="342">
        <v>5</v>
      </c>
      <c r="E7" s="59" t="s">
        <v>1072</v>
      </c>
      <c r="F7" s="59" t="s">
        <v>60</v>
      </c>
      <c r="G7" s="273" t="s">
        <v>1077</v>
      </c>
      <c r="H7" s="273" t="s">
        <v>924</v>
      </c>
      <c r="I7" s="273" t="s">
        <v>430</v>
      </c>
      <c r="J7" s="59" t="s">
        <v>42</v>
      </c>
      <c r="K7" s="1" t="s">
        <v>43</v>
      </c>
      <c r="L7" s="59" t="s">
        <v>577</v>
      </c>
      <c r="M7" s="59" t="s">
        <v>57</v>
      </c>
      <c r="N7" s="59" t="s">
        <v>51</v>
      </c>
      <c r="O7" s="59" t="s">
        <v>61</v>
      </c>
      <c r="P7" s="59" t="s">
        <v>47</v>
      </c>
      <c r="Q7" s="59" t="s">
        <v>47</v>
      </c>
      <c r="R7" s="21" t="s">
        <v>312</v>
      </c>
      <c r="S7" s="21" t="s">
        <v>312</v>
      </c>
      <c r="T7" s="1" t="s">
        <v>48</v>
      </c>
      <c r="U7" s="59" t="s">
        <v>614</v>
      </c>
      <c r="V7" s="44" t="s">
        <v>51</v>
      </c>
      <c r="W7" s="59" t="s">
        <v>50</v>
      </c>
      <c r="X7" s="44"/>
      <c r="Y7" s="44"/>
      <c r="Z7" s="44"/>
      <c r="AA7" s="44"/>
      <c r="AB7" s="44"/>
      <c r="AC7" s="44"/>
      <c r="AD7" s="44"/>
      <c r="AE7" s="44"/>
      <c r="AF7" s="44"/>
      <c r="AG7" s="44"/>
      <c r="AH7" s="44"/>
      <c r="AI7" s="44"/>
      <c r="AJ7" s="44"/>
      <c r="AK7" s="44"/>
      <c r="AL7" s="45" t="s">
        <v>51</v>
      </c>
      <c r="AM7" s="44"/>
      <c r="AN7" s="44"/>
      <c r="AO7" s="53"/>
      <c r="AP7" s="53"/>
      <c r="AQ7" s="44"/>
      <c r="AR7" s="44"/>
      <c r="AS7" s="46"/>
      <c r="AT7" s="59" t="s">
        <v>50</v>
      </c>
      <c r="AU7" s="59" t="s">
        <v>10</v>
      </c>
      <c r="AV7" s="59" t="s">
        <v>615</v>
      </c>
      <c r="AW7" s="59"/>
      <c r="AX7" s="59"/>
      <c r="AY7" s="59"/>
      <c r="AZ7" s="59"/>
      <c r="BA7" s="59"/>
      <c r="BB7" s="59"/>
      <c r="BC7" s="59"/>
      <c r="BD7" s="59"/>
      <c r="BE7" s="59"/>
      <c r="BF7" s="59"/>
      <c r="BG7" s="59"/>
      <c r="BH7" s="59"/>
      <c r="BI7" s="59"/>
      <c r="BJ7" s="59"/>
      <c r="BK7" s="59"/>
      <c r="BL7" s="59"/>
      <c r="BM7" s="59"/>
      <c r="BN7" s="59"/>
      <c r="BO7" s="59" t="s">
        <v>617</v>
      </c>
      <c r="BP7" s="44"/>
      <c r="BQ7" s="44"/>
      <c r="BR7" s="44"/>
      <c r="BS7" s="44"/>
      <c r="BT7" s="44"/>
      <c r="BU7" s="44"/>
      <c r="BV7" s="44" t="s">
        <v>617</v>
      </c>
      <c r="BW7" s="59" t="s">
        <v>62</v>
      </c>
      <c r="BX7" s="59" t="s">
        <v>616</v>
      </c>
      <c r="BY7" s="3" t="s">
        <v>618</v>
      </c>
      <c r="BZ7" s="1" t="s">
        <v>54</v>
      </c>
      <c r="CA7" s="1" t="s">
        <v>55</v>
      </c>
      <c r="CC7" s="56"/>
      <c r="CD7" s="56"/>
      <c r="CE7" s="56"/>
      <c r="CF7" s="56"/>
      <c r="CG7" s="56"/>
      <c r="CH7" s="56"/>
      <c r="CI7" s="56"/>
      <c r="CJ7" s="56"/>
      <c r="CK7" s="56"/>
      <c r="CL7" s="56"/>
      <c r="CM7" s="56"/>
      <c r="CN7" s="56"/>
      <c r="CO7" s="56"/>
      <c r="CP7" s="56"/>
      <c r="CQ7" s="56"/>
      <c r="CR7" s="56"/>
      <c r="CS7" s="56"/>
      <c r="CT7" s="56"/>
      <c r="CU7" s="56"/>
      <c r="CV7" s="56"/>
      <c r="CW7" s="30"/>
      <c r="GR7" s="58"/>
    </row>
    <row r="8" spans="1:200" s="31" customFormat="1" ht="12" customHeight="1" x14ac:dyDescent="0.2">
      <c r="A8" s="287" t="s">
        <v>1087</v>
      </c>
      <c r="B8" s="288" t="s">
        <v>1070</v>
      </c>
      <c r="C8" s="289" t="s">
        <v>1071</v>
      </c>
      <c r="D8" s="343">
        <v>6</v>
      </c>
      <c r="E8" s="8" t="s">
        <v>827</v>
      </c>
      <c r="F8" s="8" t="s">
        <v>810</v>
      </c>
      <c r="G8" s="283" t="s">
        <v>1075</v>
      </c>
      <c r="H8" s="283" t="s">
        <v>926</v>
      </c>
      <c r="I8" s="274" t="s">
        <v>753</v>
      </c>
      <c r="J8" s="8" t="s">
        <v>42</v>
      </c>
      <c r="K8" s="8" t="s">
        <v>43</v>
      </c>
      <c r="L8" s="8"/>
      <c r="M8" s="8" t="s">
        <v>57</v>
      </c>
      <c r="N8" s="8" t="s">
        <v>80</v>
      </c>
      <c r="O8" s="8" t="s">
        <v>46</v>
      </c>
      <c r="P8" s="8" t="s">
        <v>47</v>
      </c>
      <c r="Q8" s="8" t="s">
        <v>47</v>
      </c>
      <c r="R8" s="21" t="s">
        <v>312</v>
      </c>
      <c r="S8" s="21" t="s">
        <v>312</v>
      </c>
      <c r="T8" s="8" t="s">
        <v>48</v>
      </c>
      <c r="U8" s="8"/>
      <c r="V8" s="84"/>
      <c r="W8" s="8" t="s">
        <v>50</v>
      </c>
      <c r="X8" s="84" t="s">
        <v>51</v>
      </c>
      <c r="Y8" s="84" t="s">
        <v>51</v>
      </c>
      <c r="Z8" s="84" t="s">
        <v>51</v>
      </c>
      <c r="AA8" s="84" t="s">
        <v>51</v>
      </c>
      <c r="AB8" s="84" t="s">
        <v>51</v>
      </c>
      <c r="AC8" s="84" t="s">
        <v>51</v>
      </c>
      <c r="AD8" s="84" t="s">
        <v>51</v>
      </c>
      <c r="AE8" s="84"/>
      <c r="AF8" s="84"/>
      <c r="AG8" s="84"/>
      <c r="AH8" s="84"/>
      <c r="AI8" s="84"/>
      <c r="AJ8" s="84" t="s">
        <v>51</v>
      </c>
      <c r="AK8" s="84"/>
      <c r="AL8" s="84"/>
      <c r="AM8" s="84"/>
      <c r="AN8" s="84"/>
      <c r="AO8" s="84"/>
      <c r="AP8" s="84"/>
      <c r="AQ8" s="84"/>
      <c r="AR8" s="84"/>
      <c r="AS8" s="8"/>
      <c r="AT8" s="8" t="s">
        <v>50</v>
      </c>
      <c r="AU8" s="25" t="s">
        <v>13</v>
      </c>
      <c r="AV8" s="8"/>
      <c r="AW8" s="8"/>
      <c r="AX8" s="8"/>
      <c r="AY8" s="8"/>
      <c r="AZ8" s="8"/>
      <c r="BA8" s="8"/>
      <c r="BB8" s="8"/>
      <c r="BC8" s="8" t="s">
        <v>51</v>
      </c>
      <c r="BD8" s="8"/>
      <c r="BE8" s="8"/>
      <c r="BF8" s="8" t="s">
        <v>51</v>
      </c>
      <c r="BG8" s="8"/>
      <c r="BH8" s="8"/>
      <c r="BI8" s="8"/>
      <c r="BJ8" s="8"/>
      <c r="BK8" s="8"/>
      <c r="BL8" s="8"/>
      <c r="BM8" s="8"/>
      <c r="BN8" s="8"/>
      <c r="BO8" s="8" t="s">
        <v>31</v>
      </c>
      <c r="BP8" s="84" t="s">
        <v>51</v>
      </c>
      <c r="BQ8" s="84"/>
      <c r="BR8" s="84"/>
      <c r="BS8" s="84"/>
      <c r="BT8" s="84"/>
      <c r="BU8" s="84"/>
      <c r="BV8" s="84"/>
      <c r="BW8" s="8" t="s">
        <v>83</v>
      </c>
      <c r="BX8" s="8"/>
      <c r="BY8" s="35" t="s">
        <v>618</v>
      </c>
      <c r="BZ8" s="8" t="s">
        <v>84</v>
      </c>
      <c r="CA8" s="8" t="s">
        <v>106</v>
      </c>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row>
    <row r="9" spans="1:200" s="31" customFormat="1" ht="12" customHeight="1" x14ac:dyDescent="0.2">
      <c r="A9" s="287" t="s">
        <v>1087</v>
      </c>
      <c r="B9" s="288" t="s">
        <v>1070</v>
      </c>
      <c r="C9" s="289" t="s">
        <v>1071</v>
      </c>
      <c r="D9" s="342">
        <v>7</v>
      </c>
      <c r="E9" s="8" t="s">
        <v>1072</v>
      </c>
      <c r="F9" s="8" t="s">
        <v>471</v>
      </c>
      <c r="G9" s="283" t="s">
        <v>1074</v>
      </c>
      <c r="H9" s="272" t="s">
        <v>926</v>
      </c>
      <c r="I9" s="274" t="s">
        <v>754</v>
      </c>
      <c r="J9" s="8" t="s">
        <v>64</v>
      </c>
      <c r="K9" s="8" t="s">
        <v>43</v>
      </c>
      <c r="L9" s="8" t="s">
        <v>832</v>
      </c>
      <c r="M9" s="8" t="s">
        <v>57</v>
      </c>
      <c r="N9" s="8" t="s">
        <v>80</v>
      </c>
      <c r="O9" s="8" t="s">
        <v>607</v>
      </c>
      <c r="P9" s="8" t="s">
        <v>70</v>
      </c>
      <c r="Q9" s="8" t="s">
        <v>70</v>
      </c>
      <c r="R9" s="21" t="s">
        <v>312</v>
      </c>
      <c r="S9" s="21" t="s">
        <v>312</v>
      </c>
      <c r="T9" s="8" t="s">
        <v>48</v>
      </c>
      <c r="U9" s="8"/>
      <c r="V9" s="84"/>
      <c r="W9" s="8" t="s">
        <v>50</v>
      </c>
      <c r="X9" s="84" t="s">
        <v>51</v>
      </c>
      <c r="Y9" s="84" t="s">
        <v>51</v>
      </c>
      <c r="Z9" s="84" t="s">
        <v>51</v>
      </c>
      <c r="AA9" s="84" t="s">
        <v>51</v>
      </c>
      <c r="AB9" s="84" t="s">
        <v>51</v>
      </c>
      <c r="AC9" s="84" t="s">
        <v>51</v>
      </c>
      <c r="AD9" s="84" t="s">
        <v>51</v>
      </c>
      <c r="AE9" s="84"/>
      <c r="AF9" s="84"/>
      <c r="AG9" s="84"/>
      <c r="AH9" s="84"/>
      <c r="AI9" s="84"/>
      <c r="AJ9" s="84" t="s">
        <v>51</v>
      </c>
      <c r="AK9" s="84"/>
      <c r="AL9" s="84"/>
      <c r="AM9" s="84"/>
      <c r="AN9" s="84"/>
      <c r="AO9" s="84"/>
      <c r="AP9" s="84"/>
      <c r="AQ9" s="84"/>
      <c r="AR9" s="84"/>
      <c r="AS9" s="8"/>
      <c r="AT9" s="8" t="s">
        <v>50</v>
      </c>
      <c r="AU9" s="25" t="s">
        <v>13</v>
      </c>
      <c r="AV9" s="8"/>
      <c r="AW9" s="8"/>
      <c r="AX9" s="8"/>
      <c r="AY9" s="8" t="s">
        <v>51</v>
      </c>
      <c r="AZ9" s="8"/>
      <c r="BA9" s="8" t="s">
        <v>51</v>
      </c>
      <c r="BB9" s="8"/>
      <c r="BC9" s="8"/>
      <c r="BD9" s="8"/>
      <c r="BE9" s="8"/>
      <c r="BF9" s="8"/>
      <c r="BG9" s="8"/>
      <c r="BH9" s="8"/>
      <c r="BI9" s="8"/>
      <c r="BJ9" s="8"/>
      <c r="BK9" s="8"/>
      <c r="BL9" s="8"/>
      <c r="BM9" s="8"/>
      <c r="BN9" s="8"/>
      <c r="BO9" s="8" t="s">
        <v>33</v>
      </c>
      <c r="BP9" s="84"/>
      <c r="BQ9" s="84"/>
      <c r="BR9" s="84" t="s">
        <v>51</v>
      </c>
      <c r="BS9" s="84"/>
      <c r="BT9" s="84"/>
      <c r="BU9" s="84"/>
      <c r="BV9" s="84"/>
      <c r="BW9" s="8" t="s">
        <v>685</v>
      </c>
      <c r="BX9" s="8" t="s">
        <v>833</v>
      </c>
      <c r="BY9" s="35" t="s">
        <v>618</v>
      </c>
      <c r="BZ9" s="8" t="s">
        <v>54</v>
      </c>
      <c r="CA9" s="71" t="s">
        <v>55</v>
      </c>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row>
    <row r="10" spans="1:200" s="31" customFormat="1" ht="12" customHeight="1" x14ac:dyDescent="0.2">
      <c r="A10" s="287" t="s">
        <v>1087</v>
      </c>
      <c r="B10" s="288" t="s">
        <v>1070</v>
      </c>
      <c r="C10" s="289" t="s">
        <v>1071</v>
      </c>
      <c r="D10" s="343">
        <v>8</v>
      </c>
      <c r="E10" s="21" t="s">
        <v>333</v>
      </c>
      <c r="F10" s="21" t="s">
        <v>63</v>
      </c>
      <c r="G10" s="275" t="s">
        <v>1074</v>
      </c>
      <c r="H10" s="272" t="s">
        <v>926</v>
      </c>
      <c r="I10" s="275" t="s">
        <v>332</v>
      </c>
      <c r="J10" s="21" t="s">
        <v>64</v>
      </c>
      <c r="K10" s="21" t="s">
        <v>43</v>
      </c>
      <c r="L10" s="32"/>
      <c r="M10" s="21" t="s">
        <v>57</v>
      </c>
      <c r="N10" s="8" t="s">
        <v>80</v>
      </c>
      <c r="O10" s="7" t="s">
        <v>46</v>
      </c>
      <c r="P10" s="21" t="s">
        <v>47</v>
      </c>
      <c r="Q10" s="21" t="s">
        <v>47</v>
      </c>
      <c r="R10" s="21" t="s">
        <v>312</v>
      </c>
      <c r="S10" s="21" t="s">
        <v>312</v>
      </c>
      <c r="T10" s="1" t="s">
        <v>48</v>
      </c>
      <c r="U10" s="21" t="s">
        <v>334</v>
      </c>
      <c r="V10" s="33"/>
      <c r="W10" s="29" t="s">
        <v>50</v>
      </c>
      <c r="X10" s="28"/>
      <c r="Y10" s="28"/>
      <c r="Z10" s="28"/>
      <c r="AA10" s="28"/>
      <c r="AB10" s="28"/>
      <c r="AC10" s="28"/>
      <c r="AD10" s="28"/>
      <c r="AE10" s="28"/>
      <c r="AF10" s="28"/>
      <c r="AG10" s="28"/>
      <c r="AH10" s="28"/>
      <c r="AI10" s="28" t="s">
        <v>51</v>
      </c>
      <c r="AJ10" s="28"/>
      <c r="AK10" s="28"/>
      <c r="AL10" s="28" t="s">
        <v>51</v>
      </c>
      <c r="AM10" s="28" t="s">
        <v>51</v>
      </c>
      <c r="AN10" s="28"/>
      <c r="AO10" s="28" t="s">
        <v>51</v>
      </c>
      <c r="AP10" s="28" t="s">
        <v>51</v>
      </c>
      <c r="AQ10" s="28"/>
      <c r="AR10" s="28"/>
      <c r="AS10" s="34" t="s">
        <v>425</v>
      </c>
      <c r="AT10" s="29" t="s">
        <v>50</v>
      </c>
      <c r="AU10" s="25" t="s">
        <v>20</v>
      </c>
      <c r="AV10" s="32"/>
      <c r="AW10" s="33"/>
      <c r="AX10" s="28" t="s">
        <v>180</v>
      </c>
      <c r="AY10" s="28"/>
      <c r="AZ10" s="28"/>
      <c r="BA10" s="28"/>
      <c r="BB10" s="28"/>
      <c r="BC10" s="28"/>
      <c r="BD10" s="28"/>
      <c r="BE10" s="28"/>
      <c r="BF10" s="28" t="s">
        <v>51</v>
      </c>
      <c r="BG10" s="28" t="s">
        <v>51</v>
      </c>
      <c r="BH10" s="28" t="s">
        <v>51</v>
      </c>
      <c r="BI10" s="28" t="s">
        <v>51</v>
      </c>
      <c r="BJ10" s="28" t="s">
        <v>51</v>
      </c>
      <c r="BK10" s="28"/>
      <c r="BL10" s="28"/>
      <c r="BM10" s="21" t="s">
        <v>392</v>
      </c>
      <c r="BN10" s="21"/>
      <c r="BO10" s="21" t="s">
        <v>1091</v>
      </c>
      <c r="BP10" s="48" t="s">
        <v>51</v>
      </c>
      <c r="BQ10" s="28" t="s">
        <v>51</v>
      </c>
      <c r="BR10" s="28"/>
      <c r="BS10" s="28"/>
      <c r="BT10" s="28"/>
      <c r="BU10" s="28"/>
      <c r="BV10" s="48"/>
      <c r="BW10" s="21" t="s">
        <v>65</v>
      </c>
      <c r="BX10" s="21" t="s">
        <v>406</v>
      </c>
      <c r="BY10" s="35" t="s">
        <v>618</v>
      </c>
      <c r="BZ10" s="21" t="s">
        <v>54</v>
      </c>
      <c r="CA10" s="21" t="s">
        <v>55</v>
      </c>
      <c r="CB10" s="56"/>
      <c r="CC10" s="56"/>
      <c r="CD10" s="56"/>
      <c r="CE10" s="56"/>
      <c r="CF10" s="56"/>
      <c r="CG10" s="56"/>
      <c r="CH10" s="56"/>
      <c r="CI10" s="56"/>
      <c r="CJ10" s="56"/>
      <c r="CK10" s="56"/>
      <c r="CL10" s="56"/>
      <c r="CM10" s="56"/>
      <c r="CN10" s="56"/>
      <c r="CO10" s="56"/>
      <c r="CP10" s="56"/>
      <c r="CQ10" s="56"/>
      <c r="CR10" s="56"/>
      <c r="CS10" s="56"/>
      <c r="CT10" s="56"/>
      <c r="CU10" s="56"/>
      <c r="CV10" s="56"/>
      <c r="CW10" s="30"/>
    </row>
    <row r="11" spans="1:200" s="31" customFormat="1" ht="12" hidden="1" customHeight="1" x14ac:dyDescent="0.2">
      <c r="A11" s="287" t="s">
        <v>1088</v>
      </c>
      <c r="B11" s="288" t="s">
        <v>1070</v>
      </c>
      <c r="C11" s="289" t="s">
        <v>1071</v>
      </c>
      <c r="D11" s="342">
        <v>9</v>
      </c>
      <c r="E11" s="1" t="s">
        <v>68</v>
      </c>
      <c r="F11" s="1" t="s">
        <v>67</v>
      </c>
      <c r="G11" s="272" t="s">
        <v>1073</v>
      </c>
      <c r="H11" s="272" t="s">
        <v>926</v>
      </c>
      <c r="I11" s="272" t="s">
        <v>66</v>
      </c>
      <c r="J11" s="1" t="s">
        <v>42</v>
      </c>
      <c r="K11" s="3" t="s">
        <v>43</v>
      </c>
      <c r="L11" s="20"/>
      <c r="M11" s="3" t="s">
        <v>69</v>
      </c>
      <c r="N11" s="8" t="s">
        <v>80</v>
      </c>
      <c r="O11" s="1" t="s">
        <v>46</v>
      </c>
      <c r="P11" s="1" t="s">
        <v>70</v>
      </c>
      <c r="Q11" s="1" t="s">
        <v>70</v>
      </c>
      <c r="R11" s="21" t="s">
        <v>312</v>
      </c>
      <c r="S11" s="21" t="s">
        <v>312</v>
      </c>
      <c r="T11" s="1" t="s">
        <v>48</v>
      </c>
      <c r="U11" s="1" t="s">
        <v>71</v>
      </c>
      <c r="V11" s="22"/>
      <c r="W11" s="1" t="s">
        <v>50</v>
      </c>
      <c r="X11" s="23"/>
      <c r="Y11" s="23"/>
      <c r="Z11" s="23"/>
      <c r="AA11" s="23"/>
      <c r="AB11" s="23"/>
      <c r="AC11" s="23"/>
      <c r="AD11" s="23"/>
      <c r="AE11" s="23"/>
      <c r="AF11" s="23"/>
      <c r="AG11" s="23"/>
      <c r="AH11" s="23"/>
      <c r="AI11" s="23"/>
      <c r="AJ11" s="23"/>
      <c r="AK11" s="23"/>
      <c r="AL11" s="23"/>
      <c r="AM11" s="23"/>
      <c r="AN11" s="23"/>
      <c r="AO11" s="23"/>
      <c r="AP11" s="23"/>
      <c r="AQ11" s="23"/>
      <c r="AR11" s="23"/>
      <c r="AS11" s="1" t="s">
        <v>246</v>
      </c>
      <c r="AT11" s="29" t="s">
        <v>50</v>
      </c>
      <c r="AU11" s="25" t="s">
        <v>18</v>
      </c>
      <c r="AV11" s="55"/>
      <c r="AW11" s="23"/>
      <c r="AX11" s="23"/>
      <c r="AY11" s="23"/>
      <c r="AZ11" s="23"/>
      <c r="BA11" s="23"/>
      <c r="BB11" s="23"/>
      <c r="BC11" s="23"/>
      <c r="BD11" s="23"/>
      <c r="BE11" s="23"/>
      <c r="BF11" s="23"/>
      <c r="BG11" s="23"/>
      <c r="BH11" s="23"/>
      <c r="BI11" s="23"/>
      <c r="BJ11" s="23"/>
      <c r="BK11" s="23"/>
      <c r="BL11" s="23"/>
      <c r="BM11" s="1"/>
      <c r="BN11" s="1"/>
      <c r="BO11" s="1" t="s">
        <v>31</v>
      </c>
      <c r="BP11" s="23" t="s">
        <v>51</v>
      </c>
      <c r="BQ11" s="23"/>
      <c r="BR11" s="23"/>
      <c r="BS11" s="23"/>
      <c r="BT11" s="23"/>
      <c r="BU11" s="23"/>
      <c r="BV11" s="23"/>
      <c r="BW11" s="1" t="s">
        <v>72</v>
      </c>
      <c r="BX11" s="1" t="s">
        <v>73</v>
      </c>
      <c r="BY11" s="3"/>
      <c r="BZ11" s="3" t="s">
        <v>54</v>
      </c>
      <c r="CA11" s="1" t="s">
        <v>55</v>
      </c>
      <c r="CB11" s="56"/>
      <c r="CC11" s="56"/>
      <c r="CD11" s="56"/>
      <c r="CE11" s="56"/>
      <c r="CF11" s="56"/>
      <c r="CG11" s="56"/>
      <c r="CH11" s="56"/>
      <c r="CI11" s="56"/>
      <c r="CJ11" s="56"/>
      <c r="CK11" s="56"/>
      <c r="CL11" s="56"/>
      <c r="CM11" s="56"/>
      <c r="CN11" s="56"/>
      <c r="CO11" s="56"/>
      <c r="CP11" s="56"/>
      <c r="CQ11" s="56"/>
      <c r="CR11" s="56"/>
      <c r="CS11" s="56"/>
      <c r="CT11" s="56"/>
      <c r="CU11" s="56"/>
      <c r="CV11" s="56"/>
      <c r="CW11" s="30"/>
    </row>
    <row r="12" spans="1:200" s="31" customFormat="1" ht="12" hidden="1" customHeight="1" x14ac:dyDescent="0.2">
      <c r="A12" s="287" t="s">
        <v>1088</v>
      </c>
      <c r="B12" s="288" t="s">
        <v>1070</v>
      </c>
      <c r="C12" s="289" t="s">
        <v>1071</v>
      </c>
      <c r="D12" s="343">
        <v>10</v>
      </c>
      <c r="E12" s="1" t="s">
        <v>74</v>
      </c>
      <c r="F12" s="1" t="s">
        <v>67</v>
      </c>
      <c r="G12" s="272" t="s">
        <v>1073</v>
      </c>
      <c r="H12" s="272" t="s">
        <v>926</v>
      </c>
      <c r="I12" s="272" t="s">
        <v>66</v>
      </c>
      <c r="J12" s="1" t="s">
        <v>42</v>
      </c>
      <c r="K12" s="3" t="s">
        <v>43</v>
      </c>
      <c r="L12" s="20"/>
      <c r="M12" s="3" t="s">
        <v>69</v>
      </c>
      <c r="N12" s="8" t="s">
        <v>80</v>
      </c>
      <c r="O12" s="1" t="s">
        <v>46</v>
      </c>
      <c r="P12" s="1" t="s">
        <v>70</v>
      </c>
      <c r="Q12" s="1" t="s">
        <v>70</v>
      </c>
      <c r="R12" s="21" t="s">
        <v>312</v>
      </c>
      <c r="S12" s="21" t="s">
        <v>312</v>
      </c>
      <c r="T12" s="1" t="s">
        <v>48</v>
      </c>
      <c r="U12" s="1" t="s">
        <v>75</v>
      </c>
      <c r="V12" s="22"/>
      <c r="W12" s="1" t="s">
        <v>50</v>
      </c>
      <c r="X12" s="23"/>
      <c r="Y12" s="23"/>
      <c r="Z12" s="23"/>
      <c r="AA12" s="23"/>
      <c r="AB12" s="23"/>
      <c r="AC12" s="23"/>
      <c r="AD12" s="23"/>
      <c r="AE12" s="23"/>
      <c r="AF12" s="23"/>
      <c r="AG12" s="23"/>
      <c r="AH12" s="23"/>
      <c r="AI12" s="23"/>
      <c r="AJ12" s="23"/>
      <c r="AK12" s="23"/>
      <c r="AL12" s="23"/>
      <c r="AM12" s="23"/>
      <c r="AN12" s="23"/>
      <c r="AO12" s="23"/>
      <c r="AP12" s="23"/>
      <c r="AQ12" s="23"/>
      <c r="AR12" s="23"/>
      <c r="AS12" s="1" t="s">
        <v>246</v>
      </c>
      <c r="AT12" s="29" t="s">
        <v>50</v>
      </c>
      <c r="AU12" s="25" t="s">
        <v>52</v>
      </c>
      <c r="AV12" s="55"/>
      <c r="AW12" s="23"/>
      <c r="AX12" s="23"/>
      <c r="AY12" s="23"/>
      <c r="AZ12" s="23"/>
      <c r="BA12" s="23"/>
      <c r="BB12" s="23"/>
      <c r="BC12" s="23"/>
      <c r="BD12" s="23"/>
      <c r="BE12" s="23"/>
      <c r="BF12" s="23"/>
      <c r="BG12" s="23"/>
      <c r="BH12" s="23"/>
      <c r="BI12" s="23"/>
      <c r="BJ12" s="23"/>
      <c r="BK12" s="23"/>
      <c r="BL12" s="23"/>
      <c r="BM12" s="1"/>
      <c r="BN12" s="1"/>
      <c r="BO12" s="1" t="s">
        <v>31</v>
      </c>
      <c r="BP12" s="23" t="s">
        <v>51</v>
      </c>
      <c r="BQ12" s="23"/>
      <c r="BR12" s="23"/>
      <c r="BS12" s="23"/>
      <c r="BT12" s="23"/>
      <c r="BU12" s="23"/>
      <c r="BV12" s="23"/>
      <c r="BW12" s="1" t="s">
        <v>72</v>
      </c>
      <c r="BX12" s="1" t="s">
        <v>73</v>
      </c>
      <c r="BY12" s="3"/>
      <c r="BZ12" s="3"/>
      <c r="CA12" s="1"/>
      <c r="CB12" s="56"/>
      <c r="CC12" s="56"/>
      <c r="CD12" s="56"/>
      <c r="CE12" s="56"/>
      <c r="CF12" s="56"/>
      <c r="CG12" s="56"/>
      <c r="CH12" s="56"/>
      <c r="CI12" s="56"/>
      <c r="CJ12" s="56"/>
      <c r="CK12" s="56"/>
      <c r="CL12" s="30"/>
      <c r="CM12" s="30"/>
      <c r="CN12" s="30"/>
      <c r="CO12" s="30"/>
      <c r="CP12" s="30"/>
      <c r="CQ12" s="30"/>
      <c r="CR12" s="30"/>
      <c r="CS12" s="56"/>
      <c r="CT12" s="56"/>
      <c r="CU12" s="56"/>
      <c r="CV12" s="56"/>
      <c r="CW12" s="30"/>
    </row>
    <row r="13" spans="1:200" s="31" customFormat="1" ht="12" customHeight="1" x14ac:dyDescent="0.2">
      <c r="A13" s="287" t="s">
        <v>1087</v>
      </c>
      <c r="B13" s="288" t="s">
        <v>1070</v>
      </c>
      <c r="C13" s="289" t="s">
        <v>1071</v>
      </c>
      <c r="D13" s="342">
        <v>11</v>
      </c>
      <c r="E13" s="21" t="s">
        <v>368</v>
      </c>
      <c r="F13" s="21" t="s">
        <v>352</v>
      </c>
      <c r="G13" s="272" t="s">
        <v>1073</v>
      </c>
      <c r="H13" s="272" t="s">
        <v>926</v>
      </c>
      <c r="I13" s="275" t="s">
        <v>367</v>
      </c>
      <c r="J13" s="21" t="s">
        <v>42</v>
      </c>
      <c r="K13" s="21" t="s">
        <v>43</v>
      </c>
      <c r="L13" s="32"/>
      <c r="M13" s="21" t="s">
        <v>45</v>
      </c>
      <c r="N13" s="59" t="s">
        <v>51</v>
      </c>
      <c r="O13" s="7" t="s">
        <v>87</v>
      </c>
      <c r="P13" s="21" t="s">
        <v>96</v>
      </c>
      <c r="Q13" s="21" t="s">
        <v>96</v>
      </c>
      <c r="R13" s="21" t="s">
        <v>126</v>
      </c>
      <c r="S13" s="21" t="s">
        <v>126</v>
      </c>
      <c r="T13" s="1" t="s">
        <v>48</v>
      </c>
      <c r="U13" s="21" t="s">
        <v>369</v>
      </c>
      <c r="V13" s="33"/>
      <c r="W13" s="29" t="s">
        <v>50</v>
      </c>
      <c r="X13" s="28" t="s">
        <v>51</v>
      </c>
      <c r="Y13" s="28" t="s">
        <v>51</v>
      </c>
      <c r="Z13" s="28" t="s">
        <v>51</v>
      </c>
      <c r="AA13" s="28" t="s">
        <v>51</v>
      </c>
      <c r="AB13" s="28" t="s">
        <v>51</v>
      </c>
      <c r="AC13" s="28" t="s">
        <v>51</v>
      </c>
      <c r="AD13" s="28" t="s">
        <v>51</v>
      </c>
      <c r="AE13" s="28" t="s">
        <v>51</v>
      </c>
      <c r="AF13" s="28" t="s">
        <v>51</v>
      </c>
      <c r="AG13" s="28" t="s">
        <v>51</v>
      </c>
      <c r="AH13" s="28" t="s">
        <v>51</v>
      </c>
      <c r="AI13" s="28" t="s">
        <v>51</v>
      </c>
      <c r="AJ13" s="28" t="s">
        <v>51</v>
      </c>
      <c r="AK13" s="28" t="s">
        <v>51</v>
      </c>
      <c r="AL13" s="28" t="s">
        <v>51</v>
      </c>
      <c r="AM13" s="28" t="s">
        <v>51</v>
      </c>
      <c r="AN13" s="28" t="s">
        <v>51</v>
      </c>
      <c r="AO13" s="28" t="s">
        <v>51</v>
      </c>
      <c r="AP13" s="28" t="s">
        <v>51</v>
      </c>
      <c r="AQ13" s="28" t="s">
        <v>51</v>
      </c>
      <c r="AR13" s="28"/>
      <c r="AS13" s="29"/>
      <c r="AT13" s="29" t="s">
        <v>50</v>
      </c>
      <c r="AU13" s="25" t="s">
        <v>20</v>
      </c>
      <c r="AV13" s="32" t="s">
        <v>615</v>
      </c>
      <c r="AW13" s="33"/>
      <c r="AX13" s="28" t="s">
        <v>51</v>
      </c>
      <c r="AY13" s="28" t="s">
        <v>51</v>
      </c>
      <c r="AZ13" s="28" t="s">
        <v>51</v>
      </c>
      <c r="BA13" s="28" t="s">
        <v>51</v>
      </c>
      <c r="BB13" s="28"/>
      <c r="BC13" s="28" t="s">
        <v>51</v>
      </c>
      <c r="BD13" s="28" t="s">
        <v>51</v>
      </c>
      <c r="BE13" s="28"/>
      <c r="BF13" s="28"/>
      <c r="BG13" s="28"/>
      <c r="BH13" s="28" t="s">
        <v>51</v>
      </c>
      <c r="BI13" s="28" t="s">
        <v>51</v>
      </c>
      <c r="BJ13" s="28" t="s">
        <v>51</v>
      </c>
      <c r="BK13" s="28"/>
      <c r="BL13" s="28"/>
      <c r="BM13" s="21" t="s">
        <v>396</v>
      </c>
      <c r="BN13" s="21"/>
      <c r="BO13" s="21" t="s">
        <v>1109</v>
      </c>
      <c r="BP13" s="48"/>
      <c r="BQ13" s="28"/>
      <c r="BR13" s="28" t="s">
        <v>51</v>
      </c>
      <c r="BS13" s="28" t="s">
        <v>51</v>
      </c>
      <c r="BT13" s="28"/>
      <c r="BU13" s="28"/>
      <c r="BV13" s="48"/>
      <c r="BW13" s="1" t="s">
        <v>79</v>
      </c>
      <c r="BX13" s="21" t="s">
        <v>418</v>
      </c>
      <c r="BY13" s="35" t="s">
        <v>618</v>
      </c>
      <c r="BZ13" s="21" t="s">
        <v>54</v>
      </c>
      <c r="CA13" s="8" t="s">
        <v>106</v>
      </c>
      <c r="CB13" s="56"/>
      <c r="CC13" s="56"/>
      <c r="CD13" s="56"/>
      <c r="CE13" s="56"/>
      <c r="CF13" s="56"/>
      <c r="CG13" s="56"/>
      <c r="CH13" s="56"/>
      <c r="CI13" s="56"/>
      <c r="CJ13" s="56"/>
      <c r="CK13" s="56"/>
      <c r="CL13" s="56"/>
      <c r="CM13" s="56"/>
      <c r="CN13" s="56"/>
      <c r="CO13" s="56"/>
      <c r="CP13" s="56"/>
      <c r="CQ13" s="56"/>
      <c r="CR13" s="56"/>
      <c r="CS13" s="56"/>
      <c r="CT13" s="56"/>
      <c r="CU13" s="56"/>
      <c r="CV13" s="56"/>
      <c r="CW13" s="30"/>
    </row>
    <row r="14" spans="1:200" s="31" customFormat="1" ht="12" hidden="1" customHeight="1" x14ac:dyDescent="0.2">
      <c r="A14" s="287" t="s">
        <v>1088</v>
      </c>
      <c r="B14" s="288" t="s">
        <v>1070</v>
      </c>
      <c r="C14" s="289" t="s">
        <v>1071</v>
      </c>
      <c r="D14" s="343">
        <v>12</v>
      </c>
      <c r="E14" s="1" t="s">
        <v>495</v>
      </c>
      <c r="F14" s="1" t="s">
        <v>82</v>
      </c>
      <c r="G14" s="272" t="s">
        <v>1073</v>
      </c>
      <c r="H14" s="272" t="s">
        <v>926</v>
      </c>
      <c r="I14" s="272" t="s">
        <v>431</v>
      </c>
      <c r="J14" s="1" t="s">
        <v>42</v>
      </c>
      <c r="K14" s="1" t="s">
        <v>43</v>
      </c>
      <c r="L14" s="4" t="s">
        <v>578</v>
      </c>
      <c r="M14" s="1" t="s">
        <v>45</v>
      </c>
      <c r="N14" s="8" t="s">
        <v>80</v>
      </c>
      <c r="O14" s="1" t="s">
        <v>46</v>
      </c>
      <c r="P14" s="1" t="s">
        <v>47</v>
      </c>
      <c r="Q14" s="1" t="s">
        <v>47</v>
      </c>
      <c r="R14" s="21" t="s">
        <v>312</v>
      </c>
      <c r="S14" s="21" t="s">
        <v>312</v>
      </c>
      <c r="T14" s="1" t="s">
        <v>48</v>
      </c>
      <c r="U14" s="1"/>
      <c r="V14" s="44"/>
      <c r="W14" s="59" t="s">
        <v>50</v>
      </c>
      <c r="X14" s="23" t="s">
        <v>51</v>
      </c>
      <c r="Y14" s="23" t="s">
        <v>51</v>
      </c>
      <c r="Z14" s="23" t="s">
        <v>51</v>
      </c>
      <c r="AA14" s="23" t="s">
        <v>51</v>
      </c>
      <c r="AB14" s="23" t="s">
        <v>51</v>
      </c>
      <c r="AC14" s="23" t="s">
        <v>51</v>
      </c>
      <c r="AD14" s="23" t="s">
        <v>51</v>
      </c>
      <c r="AE14" s="23" t="s">
        <v>51</v>
      </c>
      <c r="AF14" s="23"/>
      <c r="AG14" s="23"/>
      <c r="AH14" s="23"/>
      <c r="AI14" s="23" t="s">
        <v>51</v>
      </c>
      <c r="AJ14" s="23" t="s">
        <v>51</v>
      </c>
      <c r="AK14" s="23"/>
      <c r="AL14" s="23" t="s">
        <v>51</v>
      </c>
      <c r="AM14" s="23"/>
      <c r="AN14" s="23"/>
      <c r="AO14" s="22"/>
      <c r="AP14" s="22"/>
      <c r="AQ14" s="23"/>
      <c r="AR14" s="23"/>
      <c r="AS14" s="3"/>
      <c r="AT14" s="59" t="s">
        <v>50</v>
      </c>
      <c r="AU14" s="59" t="s">
        <v>16</v>
      </c>
      <c r="AV14" s="59"/>
      <c r="AW14" s="3"/>
      <c r="AX14" s="3"/>
      <c r="AY14" s="3"/>
      <c r="AZ14" s="3"/>
      <c r="BA14" s="3"/>
      <c r="BB14" s="3"/>
      <c r="BC14" s="3"/>
      <c r="BD14" s="3"/>
      <c r="BE14" s="3"/>
      <c r="BF14" s="3"/>
      <c r="BG14" s="3"/>
      <c r="BH14" s="3"/>
      <c r="BI14" s="3"/>
      <c r="BJ14" s="3"/>
      <c r="BK14" s="3"/>
      <c r="BL14" s="3"/>
      <c r="BM14" s="3"/>
      <c r="BN14" s="3"/>
      <c r="BO14" s="3" t="s">
        <v>31</v>
      </c>
      <c r="BP14" s="23" t="s">
        <v>51</v>
      </c>
      <c r="BQ14" s="23"/>
      <c r="BR14" s="23"/>
      <c r="BS14" s="23"/>
      <c r="BT14" s="23"/>
      <c r="BU14" s="23"/>
      <c r="BV14" s="23"/>
      <c r="BW14" s="1" t="s">
        <v>83</v>
      </c>
      <c r="BX14" s="1"/>
      <c r="BY14" s="46" t="s">
        <v>619</v>
      </c>
      <c r="BZ14" s="1" t="s">
        <v>84</v>
      </c>
      <c r="CA14" s="1"/>
      <c r="CC14" s="56"/>
      <c r="CD14" s="56"/>
      <c r="CE14" s="56"/>
      <c r="CF14" s="56"/>
      <c r="CG14" s="56"/>
      <c r="CH14" s="56"/>
      <c r="CI14" s="56"/>
      <c r="CJ14" s="56"/>
      <c r="CK14" s="56"/>
      <c r="CL14" s="56"/>
      <c r="CM14" s="56"/>
      <c r="CN14" s="56"/>
      <c r="CO14" s="56"/>
      <c r="CP14" s="56"/>
      <c r="CQ14" s="56"/>
      <c r="CR14" s="56"/>
      <c r="CS14" s="56"/>
      <c r="CT14" s="56"/>
      <c r="CU14" s="56"/>
      <c r="CV14" s="56"/>
      <c r="CW14" s="30"/>
    </row>
    <row r="15" spans="1:200" s="31" customFormat="1" ht="12" customHeight="1" x14ac:dyDescent="0.2">
      <c r="A15" s="287" t="s">
        <v>1088</v>
      </c>
      <c r="B15" s="288" t="s">
        <v>1070</v>
      </c>
      <c r="C15" s="289" t="s">
        <v>1071</v>
      </c>
      <c r="D15" s="342">
        <v>13</v>
      </c>
      <c r="E15" s="8" t="s">
        <v>1072</v>
      </c>
      <c r="F15" s="8" t="s">
        <v>63</v>
      </c>
      <c r="G15" s="283" t="s">
        <v>1074</v>
      </c>
      <c r="H15" s="272" t="s">
        <v>926</v>
      </c>
      <c r="I15" s="274" t="s">
        <v>755</v>
      </c>
      <c r="J15" s="8" t="s">
        <v>42</v>
      </c>
      <c r="K15" s="8" t="s">
        <v>43</v>
      </c>
      <c r="L15" s="8" t="s">
        <v>857</v>
      </c>
      <c r="M15" s="8" t="s">
        <v>57</v>
      </c>
      <c r="N15" s="59" t="s">
        <v>51</v>
      </c>
      <c r="O15" s="8" t="s">
        <v>99</v>
      </c>
      <c r="P15" s="8" t="s">
        <v>70</v>
      </c>
      <c r="Q15" s="8" t="s">
        <v>70</v>
      </c>
      <c r="R15" s="21" t="s">
        <v>312</v>
      </c>
      <c r="S15" s="21" t="s">
        <v>312</v>
      </c>
      <c r="T15" s="8" t="s">
        <v>48</v>
      </c>
      <c r="U15" s="8" t="s">
        <v>697</v>
      </c>
      <c r="V15" s="84"/>
      <c r="W15" s="8" t="s">
        <v>50</v>
      </c>
      <c r="X15" s="84" t="s">
        <v>51</v>
      </c>
      <c r="Y15" s="84" t="s">
        <v>51</v>
      </c>
      <c r="Z15" s="84" t="s">
        <v>51</v>
      </c>
      <c r="AA15" s="84" t="s">
        <v>51</v>
      </c>
      <c r="AB15" s="84" t="s">
        <v>51</v>
      </c>
      <c r="AC15" s="84" t="s">
        <v>51</v>
      </c>
      <c r="AD15" s="84" t="s">
        <v>51</v>
      </c>
      <c r="AE15" s="84"/>
      <c r="AF15" s="84"/>
      <c r="AG15" s="84"/>
      <c r="AH15" s="84"/>
      <c r="AI15" s="84"/>
      <c r="AJ15" s="84"/>
      <c r="AK15" s="84"/>
      <c r="AL15" s="84"/>
      <c r="AM15" s="84"/>
      <c r="AN15" s="84"/>
      <c r="AO15" s="84"/>
      <c r="AP15" s="84"/>
      <c r="AQ15" s="84"/>
      <c r="AR15" s="84"/>
      <c r="AS15" s="8"/>
      <c r="AT15" s="8" t="s">
        <v>50</v>
      </c>
      <c r="AU15" s="8" t="s">
        <v>21</v>
      </c>
      <c r="AV15" s="32" t="s">
        <v>615</v>
      </c>
      <c r="AW15" s="8"/>
      <c r="AX15" s="8" t="s">
        <v>51</v>
      </c>
      <c r="AY15" s="8"/>
      <c r="AZ15" s="8"/>
      <c r="BA15" s="8"/>
      <c r="BB15" s="8"/>
      <c r="BC15" s="8"/>
      <c r="BD15" s="8"/>
      <c r="BE15" s="8"/>
      <c r="BF15" s="8"/>
      <c r="BG15" s="8"/>
      <c r="BH15" s="8"/>
      <c r="BI15" s="8"/>
      <c r="BJ15" s="8"/>
      <c r="BK15" s="8"/>
      <c r="BL15" s="8"/>
      <c r="BM15" s="8"/>
      <c r="BN15" s="8"/>
      <c r="BO15" s="8" t="s">
        <v>31</v>
      </c>
      <c r="BP15" s="84" t="s">
        <v>51</v>
      </c>
      <c r="BQ15" s="84"/>
      <c r="BR15" s="84"/>
      <c r="BS15" s="84"/>
      <c r="BT15" s="84"/>
      <c r="BU15" s="84"/>
      <c r="BV15" s="84"/>
      <c r="BW15" s="8" t="s">
        <v>685</v>
      </c>
      <c r="BX15" s="8" t="s">
        <v>697</v>
      </c>
      <c r="BY15" s="3" t="s">
        <v>618</v>
      </c>
      <c r="BZ15" s="8" t="s">
        <v>54</v>
      </c>
      <c r="CA15" s="8" t="s">
        <v>55</v>
      </c>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row>
    <row r="16" spans="1:200" s="31" customFormat="1" ht="12" hidden="1" customHeight="1" x14ac:dyDescent="0.2">
      <c r="A16" s="287" t="s">
        <v>1088</v>
      </c>
      <c r="B16" s="288" t="s">
        <v>1070</v>
      </c>
      <c r="C16" s="289" t="s">
        <v>1071</v>
      </c>
      <c r="D16" s="343">
        <v>14</v>
      </c>
      <c r="E16" s="1" t="s">
        <v>90</v>
      </c>
      <c r="F16" s="1" t="s">
        <v>89</v>
      </c>
      <c r="G16" s="272" t="s">
        <v>1073</v>
      </c>
      <c r="H16" s="272" t="s">
        <v>926</v>
      </c>
      <c r="I16" s="272" t="s">
        <v>88</v>
      </c>
      <c r="J16" s="1" t="s">
        <v>42</v>
      </c>
      <c r="K16" s="1" t="s">
        <v>43</v>
      </c>
      <c r="L16" s="20"/>
      <c r="M16" s="1" t="s">
        <v>45</v>
      </c>
      <c r="N16" s="59" t="s">
        <v>51</v>
      </c>
      <c r="O16" s="1" t="s">
        <v>91</v>
      </c>
      <c r="P16" s="1" t="s">
        <v>47</v>
      </c>
      <c r="Q16" s="1" t="s">
        <v>47</v>
      </c>
      <c r="R16" s="21" t="s">
        <v>312</v>
      </c>
      <c r="S16" s="21" t="s">
        <v>312</v>
      </c>
      <c r="T16" s="21" t="s">
        <v>81</v>
      </c>
      <c r="U16" s="1" t="s">
        <v>92</v>
      </c>
      <c r="V16" s="22"/>
      <c r="W16" s="1" t="s">
        <v>50</v>
      </c>
      <c r="X16" s="23"/>
      <c r="Y16" s="23"/>
      <c r="Z16" s="23"/>
      <c r="AA16" s="23"/>
      <c r="AB16" s="23"/>
      <c r="AC16" s="23"/>
      <c r="AD16" s="23"/>
      <c r="AE16" s="23"/>
      <c r="AF16" s="23"/>
      <c r="AG16" s="23"/>
      <c r="AH16" s="23"/>
      <c r="AI16" s="23"/>
      <c r="AJ16" s="23"/>
      <c r="AK16" s="23"/>
      <c r="AL16" s="23"/>
      <c r="AM16" s="23"/>
      <c r="AN16" s="23"/>
      <c r="AO16" s="23"/>
      <c r="AP16" s="23"/>
      <c r="AQ16" s="23"/>
      <c r="AR16" s="23"/>
      <c r="AS16" s="1" t="s">
        <v>93</v>
      </c>
      <c r="AT16" s="29" t="s">
        <v>50</v>
      </c>
      <c r="AU16" s="25" t="s">
        <v>52</v>
      </c>
      <c r="AV16" s="32" t="s">
        <v>615</v>
      </c>
      <c r="AW16" s="23"/>
      <c r="AX16" s="23"/>
      <c r="AY16" s="23"/>
      <c r="AZ16" s="23"/>
      <c r="BA16" s="23"/>
      <c r="BB16" s="23"/>
      <c r="BC16" s="23"/>
      <c r="BD16" s="23"/>
      <c r="BE16" s="23"/>
      <c r="BF16" s="23"/>
      <c r="BG16" s="23"/>
      <c r="BH16" s="23"/>
      <c r="BI16" s="23"/>
      <c r="BJ16" s="23"/>
      <c r="BK16" s="23"/>
      <c r="BL16" s="23"/>
      <c r="BM16" s="1"/>
      <c r="BN16" s="1"/>
      <c r="BO16" s="1" t="s">
        <v>1092</v>
      </c>
      <c r="BP16" s="23"/>
      <c r="BQ16" s="23" t="s">
        <v>51</v>
      </c>
      <c r="BR16" s="23"/>
      <c r="BS16" s="23"/>
      <c r="BT16" s="23"/>
      <c r="BU16" s="23"/>
      <c r="BV16" s="23"/>
      <c r="BW16" s="1" t="s">
        <v>94</v>
      </c>
      <c r="BX16" s="1" t="s">
        <v>247</v>
      </c>
      <c r="BY16" s="3"/>
      <c r="BZ16" s="3" t="s">
        <v>54</v>
      </c>
      <c r="CA16" s="1" t="s">
        <v>55</v>
      </c>
      <c r="CB16" s="30"/>
      <c r="CC16" s="30"/>
      <c r="CD16" s="30"/>
      <c r="CE16" s="30"/>
      <c r="CF16" s="30"/>
      <c r="CG16" s="30"/>
      <c r="CH16" s="30"/>
      <c r="CI16" s="30"/>
      <c r="CJ16" s="30"/>
      <c r="CK16" s="30"/>
      <c r="CL16" s="56"/>
      <c r="CM16" s="56"/>
      <c r="CN16" s="56"/>
      <c r="CO16" s="56"/>
      <c r="CP16" s="56"/>
      <c r="CQ16" s="56"/>
      <c r="CR16" s="56"/>
      <c r="CS16" s="56"/>
      <c r="CT16" s="56"/>
      <c r="CU16" s="56"/>
      <c r="CV16" s="56"/>
      <c r="CW16" s="30"/>
    </row>
    <row r="17" spans="1:200" s="31" customFormat="1" ht="12" customHeight="1" x14ac:dyDescent="0.2">
      <c r="A17" s="287" t="s">
        <v>1088</v>
      </c>
      <c r="B17" s="288" t="s">
        <v>1070</v>
      </c>
      <c r="C17" s="289" t="s">
        <v>1071</v>
      </c>
      <c r="D17" s="342">
        <v>15</v>
      </c>
      <c r="E17" s="1" t="s">
        <v>913</v>
      </c>
      <c r="F17" s="1" t="s">
        <v>67</v>
      </c>
      <c r="G17" s="272" t="s">
        <v>1073</v>
      </c>
      <c r="H17" s="272" t="s">
        <v>926</v>
      </c>
      <c r="I17" s="272" t="s">
        <v>911</v>
      </c>
      <c r="J17" s="1" t="s">
        <v>42</v>
      </c>
      <c r="K17" s="1" t="s">
        <v>43</v>
      </c>
      <c r="L17" s="20" t="s">
        <v>912</v>
      </c>
      <c r="M17" s="1" t="s">
        <v>45</v>
      </c>
      <c r="N17" s="59" t="s">
        <v>51</v>
      </c>
      <c r="O17" s="7" t="s">
        <v>139</v>
      </c>
      <c r="P17" s="5" t="s">
        <v>70</v>
      </c>
      <c r="Q17" s="5" t="s">
        <v>70</v>
      </c>
      <c r="R17" s="21" t="s">
        <v>312</v>
      </c>
      <c r="S17" s="21" t="s">
        <v>312</v>
      </c>
      <c r="T17" s="1" t="s">
        <v>259</v>
      </c>
      <c r="U17" s="1" t="s">
        <v>1050</v>
      </c>
      <c r="V17" s="22"/>
      <c r="W17" s="1" t="s">
        <v>50</v>
      </c>
      <c r="X17" s="22" t="s">
        <v>51</v>
      </c>
      <c r="Y17" s="22"/>
      <c r="Z17" s="22" t="s">
        <v>51</v>
      </c>
      <c r="AA17" s="22"/>
      <c r="AB17" s="22" t="s">
        <v>51</v>
      </c>
      <c r="AC17" s="22"/>
      <c r="AD17" s="22"/>
      <c r="AE17" s="22"/>
      <c r="AF17" s="22" t="s">
        <v>51</v>
      </c>
      <c r="AG17" s="22"/>
      <c r="AH17" s="22"/>
      <c r="AI17" s="22"/>
      <c r="AJ17" s="22" t="s">
        <v>51</v>
      </c>
      <c r="AK17" s="22"/>
      <c r="AL17" s="22" t="s">
        <v>51</v>
      </c>
      <c r="AM17" s="23"/>
      <c r="AN17" s="23"/>
      <c r="AO17" s="23"/>
      <c r="AP17" s="23"/>
      <c r="AQ17" s="23"/>
      <c r="AR17" s="23"/>
      <c r="AS17" s="1"/>
      <c r="AT17" s="29" t="s">
        <v>50</v>
      </c>
      <c r="AU17" s="25" t="s">
        <v>16</v>
      </c>
      <c r="AV17" s="32" t="s">
        <v>615</v>
      </c>
      <c r="AW17" s="23"/>
      <c r="AX17" s="23" t="s">
        <v>51</v>
      </c>
      <c r="AY17" s="23" t="s">
        <v>51</v>
      </c>
      <c r="AZ17" s="23" t="s">
        <v>51</v>
      </c>
      <c r="BA17" s="23"/>
      <c r="BB17" s="23"/>
      <c r="BC17" s="23"/>
      <c r="BD17" s="23"/>
      <c r="BE17" s="23" t="s">
        <v>51</v>
      </c>
      <c r="BF17" s="23"/>
      <c r="BG17" s="23"/>
      <c r="BH17" s="23"/>
      <c r="BI17" s="23"/>
      <c r="BJ17" s="23"/>
      <c r="BK17" s="23" t="s">
        <v>51</v>
      </c>
      <c r="BL17" s="23"/>
      <c r="BM17" s="1" t="s">
        <v>1051</v>
      </c>
      <c r="BN17" s="1"/>
      <c r="BO17" s="1" t="s">
        <v>1093</v>
      </c>
      <c r="BP17" s="23"/>
      <c r="BQ17" s="23" t="s">
        <v>51</v>
      </c>
      <c r="BR17" s="23" t="s">
        <v>51</v>
      </c>
      <c r="BS17" s="23" t="s">
        <v>51</v>
      </c>
      <c r="BT17" s="23"/>
      <c r="BU17" s="23"/>
      <c r="BV17" s="28" t="s">
        <v>617</v>
      </c>
      <c r="BW17" s="1" t="s">
        <v>685</v>
      </c>
      <c r="BX17" s="1" t="s">
        <v>1052</v>
      </c>
      <c r="BY17" s="3" t="s">
        <v>618</v>
      </c>
      <c r="BZ17" s="59" t="s">
        <v>84</v>
      </c>
      <c r="CA17" s="8" t="s">
        <v>106</v>
      </c>
      <c r="CB17" s="30"/>
      <c r="CC17" s="30"/>
      <c r="CD17" s="30"/>
      <c r="CE17" s="30"/>
      <c r="CF17" s="30"/>
      <c r="CG17" s="30"/>
      <c r="CH17" s="30"/>
      <c r="CI17" s="30"/>
      <c r="CJ17" s="30"/>
      <c r="CK17" s="30"/>
      <c r="CL17" s="56"/>
      <c r="CM17" s="56"/>
      <c r="CN17" s="56"/>
      <c r="CO17" s="56"/>
      <c r="CP17" s="56"/>
      <c r="CQ17" s="56"/>
      <c r="CR17" s="56"/>
      <c r="CS17" s="56"/>
      <c r="CT17" s="56"/>
      <c r="CU17" s="56"/>
      <c r="CV17" s="56"/>
      <c r="CW17" s="30"/>
    </row>
    <row r="18" spans="1:200" s="31" customFormat="1" ht="12" customHeight="1" x14ac:dyDescent="0.2">
      <c r="A18" s="287" t="s">
        <v>1087</v>
      </c>
      <c r="B18" s="288" t="s">
        <v>1070</v>
      </c>
      <c r="C18" s="289" t="s">
        <v>1071</v>
      </c>
      <c r="D18" s="343">
        <v>16</v>
      </c>
      <c r="E18" s="59" t="s">
        <v>498</v>
      </c>
      <c r="F18" s="21" t="s">
        <v>352</v>
      </c>
      <c r="G18" s="272" t="s">
        <v>1073</v>
      </c>
      <c r="H18" s="272" t="s">
        <v>926</v>
      </c>
      <c r="I18" s="273" t="s">
        <v>432</v>
      </c>
      <c r="J18" s="59" t="s">
        <v>64</v>
      </c>
      <c r="K18" s="1" t="s">
        <v>43</v>
      </c>
      <c r="L18" s="9" t="s">
        <v>580</v>
      </c>
      <c r="M18" s="59" t="s">
        <v>69</v>
      </c>
      <c r="N18" s="8" t="s">
        <v>80</v>
      </c>
      <c r="O18" s="59" t="s">
        <v>78</v>
      </c>
      <c r="P18" s="59" t="s">
        <v>47</v>
      </c>
      <c r="Q18" s="59" t="s">
        <v>47</v>
      </c>
      <c r="R18" s="21" t="s">
        <v>312</v>
      </c>
      <c r="S18" s="21" t="s">
        <v>312</v>
      </c>
      <c r="T18" s="21" t="s">
        <v>81</v>
      </c>
      <c r="U18" s="59" t="s">
        <v>624</v>
      </c>
      <c r="V18" s="44"/>
      <c r="W18" s="59" t="s">
        <v>50</v>
      </c>
      <c r="X18" s="44"/>
      <c r="Y18" s="44"/>
      <c r="Z18" s="44"/>
      <c r="AA18" s="44"/>
      <c r="AB18" s="44"/>
      <c r="AC18" s="44"/>
      <c r="AD18" s="44"/>
      <c r="AE18" s="44"/>
      <c r="AF18" s="44"/>
      <c r="AG18" s="44"/>
      <c r="AH18" s="44"/>
      <c r="AI18" s="44" t="s">
        <v>51</v>
      </c>
      <c r="AJ18" s="44"/>
      <c r="AK18" s="44"/>
      <c r="AL18" s="44" t="s">
        <v>51</v>
      </c>
      <c r="AM18" s="44" t="s">
        <v>51</v>
      </c>
      <c r="AN18" s="44"/>
      <c r="AO18" s="53"/>
      <c r="AP18" s="53"/>
      <c r="AQ18" s="44"/>
      <c r="AR18" s="44"/>
      <c r="AS18" s="46" t="s">
        <v>625</v>
      </c>
      <c r="AT18" s="59" t="s">
        <v>50</v>
      </c>
      <c r="AU18" s="59" t="s">
        <v>20</v>
      </c>
      <c r="AV18" s="59"/>
      <c r="AW18" s="44"/>
      <c r="AX18" s="44"/>
      <c r="AY18" s="44"/>
      <c r="AZ18" s="44" t="s">
        <v>51</v>
      </c>
      <c r="BA18" s="44"/>
      <c r="BB18" s="44"/>
      <c r="BC18" s="44"/>
      <c r="BD18" s="44"/>
      <c r="BE18" s="44"/>
      <c r="BF18" s="44"/>
      <c r="BG18" s="44"/>
      <c r="BH18" s="44"/>
      <c r="BI18" s="44"/>
      <c r="BJ18" s="44"/>
      <c r="BK18" s="44"/>
      <c r="BL18" s="44"/>
      <c r="BM18" s="59"/>
      <c r="BN18" s="59"/>
      <c r="BO18" s="59" t="s">
        <v>34</v>
      </c>
      <c r="BP18" s="44"/>
      <c r="BQ18" s="44"/>
      <c r="BR18" s="44"/>
      <c r="BS18" s="44" t="s">
        <v>51</v>
      </c>
      <c r="BT18" s="44"/>
      <c r="BU18" s="44"/>
      <c r="BV18" s="44"/>
      <c r="BW18" s="5" t="s">
        <v>62</v>
      </c>
      <c r="BX18" s="59" t="s">
        <v>626</v>
      </c>
      <c r="BY18" s="3" t="s">
        <v>618</v>
      </c>
      <c r="BZ18" s="59" t="s">
        <v>54</v>
      </c>
      <c r="CA18" s="8" t="s">
        <v>106</v>
      </c>
      <c r="CC18" s="56"/>
      <c r="CD18" s="56"/>
      <c r="CE18" s="56"/>
      <c r="CF18" s="56"/>
      <c r="CG18" s="56"/>
      <c r="CH18" s="56"/>
      <c r="CI18" s="56"/>
      <c r="CJ18" s="56"/>
      <c r="CK18" s="56"/>
      <c r="CL18" s="56"/>
      <c r="CM18" s="56"/>
      <c r="CN18" s="56"/>
      <c r="CO18" s="56"/>
      <c r="CP18" s="56"/>
      <c r="CQ18" s="56"/>
      <c r="CR18" s="56"/>
      <c r="CS18" s="56"/>
      <c r="CT18" s="56"/>
      <c r="CU18" s="56"/>
      <c r="CV18" s="56"/>
      <c r="CW18" s="30"/>
    </row>
    <row r="19" spans="1:200" s="31" customFormat="1" ht="12" customHeight="1" x14ac:dyDescent="0.2">
      <c r="A19" s="287" t="s">
        <v>1088</v>
      </c>
      <c r="B19" s="288" t="s">
        <v>1070</v>
      </c>
      <c r="C19" s="289" t="s">
        <v>1071</v>
      </c>
      <c r="D19" s="342">
        <v>17</v>
      </c>
      <c r="E19" s="1" t="s">
        <v>100</v>
      </c>
      <c r="F19" s="1" t="s">
        <v>95</v>
      </c>
      <c r="G19" s="272" t="s">
        <v>1073</v>
      </c>
      <c r="H19" s="272" t="s">
        <v>926</v>
      </c>
      <c r="I19" s="276" t="s">
        <v>98</v>
      </c>
      <c r="J19" s="1" t="s">
        <v>42</v>
      </c>
      <c r="K19" s="1" t="s">
        <v>77</v>
      </c>
      <c r="L19" s="20"/>
      <c r="M19" s="1" t="s">
        <v>45</v>
      </c>
      <c r="N19" s="59" t="s">
        <v>51</v>
      </c>
      <c r="O19" s="1" t="s">
        <v>99</v>
      </c>
      <c r="P19" s="1" t="s">
        <v>47</v>
      </c>
      <c r="Q19" s="1" t="s">
        <v>47</v>
      </c>
      <c r="R19" s="21" t="s">
        <v>312</v>
      </c>
      <c r="S19" s="21" t="s">
        <v>312</v>
      </c>
      <c r="T19" s="1" t="s">
        <v>48</v>
      </c>
      <c r="U19" s="1" t="s">
        <v>101</v>
      </c>
      <c r="V19" s="22" t="s">
        <v>51</v>
      </c>
      <c r="W19" s="1" t="s">
        <v>50</v>
      </c>
      <c r="X19" s="23"/>
      <c r="Y19" s="23"/>
      <c r="Z19" s="23"/>
      <c r="AA19" s="23"/>
      <c r="AB19" s="23"/>
      <c r="AC19" s="23"/>
      <c r="AD19" s="23"/>
      <c r="AE19" s="23"/>
      <c r="AF19" s="23"/>
      <c r="AG19" s="23"/>
      <c r="AH19" s="23"/>
      <c r="AI19" s="23"/>
      <c r="AJ19" s="91" t="s">
        <v>51</v>
      </c>
      <c r="AK19" s="23"/>
      <c r="AL19" s="23"/>
      <c r="AM19" s="23"/>
      <c r="AN19" s="23"/>
      <c r="AO19" s="23"/>
      <c r="AP19" s="23"/>
      <c r="AQ19" s="23"/>
      <c r="AR19" s="23"/>
      <c r="AS19" s="1"/>
      <c r="AT19" s="29" t="s">
        <v>50</v>
      </c>
      <c r="AU19" s="25" t="s">
        <v>10</v>
      </c>
      <c r="AV19" s="32" t="s">
        <v>615</v>
      </c>
      <c r="AW19" s="23"/>
      <c r="AX19" s="23"/>
      <c r="AY19" s="23"/>
      <c r="AZ19" s="23"/>
      <c r="BA19" s="23" t="s">
        <v>51</v>
      </c>
      <c r="BB19" s="23"/>
      <c r="BC19" s="23"/>
      <c r="BD19" s="23"/>
      <c r="BE19" s="23"/>
      <c r="BF19" s="23"/>
      <c r="BG19" s="23"/>
      <c r="BH19" s="23"/>
      <c r="BI19" s="23"/>
      <c r="BJ19" s="23"/>
      <c r="BK19" s="23"/>
      <c r="BL19" s="23"/>
      <c r="BM19" s="3" t="s">
        <v>248</v>
      </c>
      <c r="BN19" s="3"/>
      <c r="BO19" s="3" t="s">
        <v>33</v>
      </c>
      <c r="BP19" s="23"/>
      <c r="BQ19" s="23"/>
      <c r="BR19" s="23" t="s">
        <v>51</v>
      </c>
      <c r="BS19" s="23"/>
      <c r="BT19" s="23"/>
      <c r="BU19" s="23"/>
      <c r="BV19" s="23"/>
      <c r="BW19" s="1" t="s">
        <v>102</v>
      </c>
      <c r="BX19" s="1" t="s">
        <v>103</v>
      </c>
      <c r="BY19" s="3" t="s">
        <v>618</v>
      </c>
      <c r="BZ19" s="3" t="s">
        <v>54</v>
      </c>
      <c r="CA19" s="1" t="s">
        <v>55</v>
      </c>
      <c r="CB19" s="56"/>
      <c r="CC19" s="56"/>
      <c r="CD19" s="56"/>
      <c r="CE19" s="56"/>
      <c r="CF19" s="56"/>
      <c r="CG19" s="56"/>
      <c r="CH19" s="56"/>
      <c r="CI19" s="56"/>
      <c r="CJ19" s="56"/>
      <c r="CK19" s="56"/>
      <c r="CL19" s="56"/>
      <c r="CM19" s="56"/>
      <c r="CN19" s="56"/>
      <c r="CO19" s="56"/>
      <c r="CP19" s="56"/>
      <c r="CQ19" s="56"/>
      <c r="CR19" s="56"/>
      <c r="CS19" s="56"/>
      <c r="CT19" s="56"/>
      <c r="CU19" s="56"/>
      <c r="CV19" s="56"/>
      <c r="CW19" s="30"/>
    </row>
    <row r="20" spans="1:200" s="31" customFormat="1" ht="12" customHeight="1" x14ac:dyDescent="0.2">
      <c r="A20" s="287" t="s">
        <v>1087</v>
      </c>
      <c r="B20" s="288" t="s">
        <v>1070</v>
      </c>
      <c r="C20" s="289" t="s">
        <v>1071</v>
      </c>
      <c r="D20" s="343">
        <v>18</v>
      </c>
      <c r="E20" s="59" t="s">
        <v>499</v>
      </c>
      <c r="F20" s="59" t="s">
        <v>60</v>
      </c>
      <c r="G20" s="273" t="s">
        <v>1077</v>
      </c>
      <c r="H20" s="273" t="s">
        <v>924</v>
      </c>
      <c r="I20" s="273" t="s">
        <v>433</v>
      </c>
      <c r="J20" s="59" t="s">
        <v>104</v>
      </c>
      <c r="K20" s="59" t="s">
        <v>104</v>
      </c>
      <c r="L20" s="59"/>
      <c r="M20" s="59" t="s">
        <v>45</v>
      </c>
      <c r="N20" s="8" t="s">
        <v>80</v>
      </c>
      <c r="O20" s="59" t="s">
        <v>46</v>
      </c>
      <c r="P20" s="59" t="s">
        <v>70</v>
      </c>
      <c r="Q20" s="59" t="s">
        <v>70</v>
      </c>
      <c r="R20" s="21" t="s">
        <v>312</v>
      </c>
      <c r="S20" s="21" t="s">
        <v>312</v>
      </c>
      <c r="T20" s="8" t="s">
        <v>48</v>
      </c>
      <c r="U20" s="59" t="s">
        <v>627</v>
      </c>
      <c r="V20" s="44"/>
      <c r="W20" s="59" t="s">
        <v>50</v>
      </c>
      <c r="X20" s="44" t="s">
        <v>51</v>
      </c>
      <c r="Y20" s="44" t="s">
        <v>51</v>
      </c>
      <c r="Z20" s="44" t="s">
        <v>51</v>
      </c>
      <c r="AA20" s="44" t="s">
        <v>51</v>
      </c>
      <c r="AB20" s="44" t="s">
        <v>51</v>
      </c>
      <c r="AC20" s="44" t="s">
        <v>51</v>
      </c>
      <c r="AD20" s="44" t="s">
        <v>51</v>
      </c>
      <c r="AE20" s="44"/>
      <c r="AF20" s="44" t="s">
        <v>51</v>
      </c>
      <c r="AG20" s="44"/>
      <c r="AH20" s="44"/>
      <c r="AI20" s="44"/>
      <c r="AJ20" s="44" t="s">
        <v>51</v>
      </c>
      <c r="AK20" s="44"/>
      <c r="AL20" s="44" t="s">
        <v>51</v>
      </c>
      <c r="AM20" s="44"/>
      <c r="AN20" s="44"/>
      <c r="AO20" s="53"/>
      <c r="AP20" s="53"/>
      <c r="AQ20" s="44" t="s">
        <v>51</v>
      </c>
      <c r="AR20" s="44"/>
      <c r="AS20" s="44" t="s">
        <v>628</v>
      </c>
      <c r="AT20" s="59" t="s">
        <v>50</v>
      </c>
      <c r="AU20" s="59" t="s">
        <v>10</v>
      </c>
      <c r="AV20" s="59" t="s">
        <v>629</v>
      </c>
      <c r="AW20" s="44"/>
      <c r="AX20" s="44"/>
      <c r="AY20" s="44"/>
      <c r="AZ20" s="46"/>
      <c r="BA20" s="59"/>
      <c r="BB20" s="59"/>
      <c r="BC20" s="59"/>
      <c r="BD20" s="59"/>
      <c r="BE20" s="59"/>
      <c r="BF20" s="59"/>
      <c r="BG20" s="59"/>
      <c r="BH20" s="59"/>
      <c r="BI20" s="59"/>
      <c r="BJ20" s="59"/>
      <c r="BK20" s="59"/>
      <c r="BL20" s="59"/>
      <c r="BM20" s="59"/>
      <c r="BN20" s="59"/>
      <c r="BO20" s="59" t="s">
        <v>36</v>
      </c>
      <c r="BP20" s="44"/>
      <c r="BQ20" s="44"/>
      <c r="BR20" s="44"/>
      <c r="BS20" s="44"/>
      <c r="BT20" s="44"/>
      <c r="BU20" s="44" t="s">
        <v>51</v>
      </c>
      <c r="BV20" s="44"/>
      <c r="BW20" s="60" t="s">
        <v>62</v>
      </c>
      <c r="BX20" s="59"/>
      <c r="BY20" s="46" t="s">
        <v>618</v>
      </c>
      <c r="BZ20" s="59" t="s">
        <v>84</v>
      </c>
      <c r="CA20" s="8" t="s">
        <v>106</v>
      </c>
      <c r="CC20" s="56"/>
      <c r="CD20" s="56"/>
      <c r="CE20" s="56"/>
      <c r="CF20" s="56"/>
      <c r="CG20" s="56"/>
      <c r="CH20" s="56"/>
      <c r="CI20" s="56"/>
      <c r="CJ20" s="56"/>
      <c r="CK20" s="56"/>
      <c r="CL20" s="56"/>
      <c r="CM20" s="56"/>
      <c r="CN20" s="56"/>
      <c r="CO20" s="56"/>
      <c r="CP20" s="56"/>
      <c r="CQ20" s="56"/>
      <c r="CR20" s="56"/>
      <c r="CS20" s="56"/>
      <c r="CT20" s="56"/>
      <c r="CU20" s="56"/>
      <c r="CV20" s="56"/>
      <c r="CW20" s="30"/>
    </row>
    <row r="21" spans="1:200" s="31" customFormat="1" ht="12" customHeight="1" x14ac:dyDescent="0.2">
      <c r="A21" s="287" t="s">
        <v>1087</v>
      </c>
      <c r="B21" s="288" t="s">
        <v>1070</v>
      </c>
      <c r="C21" s="289" t="s">
        <v>1071</v>
      </c>
      <c r="D21" s="342">
        <v>19</v>
      </c>
      <c r="E21" s="5" t="s">
        <v>500</v>
      </c>
      <c r="F21" s="21" t="s">
        <v>352</v>
      </c>
      <c r="G21" s="272" t="s">
        <v>1073</v>
      </c>
      <c r="H21" s="272" t="s">
        <v>926</v>
      </c>
      <c r="I21" s="277" t="s">
        <v>434</v>
      </c>
      <c r="J21" s="5" t="s">
        <v>64</v>
      </c>
      <c r="K21" s="5" t="s">
        <v>77</v>
      </c>
      <c r="L21" s="4" t="s">
        <v>581</v>
      </c>
      <c r="M21" s="5" t="s">
        <v>57</v>
      </c>
      <c r="N21" s="59" t="s">
        <v>51</v>
      </c>
      <c r="O21" s="5" t="s">
        <v>99</v>
      </c>
      <c r="P21" s="5" t="s">
        <v>47</v>
      </c>
      <c r="Q21" s="5" t="s">
        <v>47</v>
      </c>
      <c r="R21" s="21" t="s">
        <v>312</v>
      </c>
      <c r="S21" s="21" t="s">
        <v>312</v>
      </c>
      <c r="T21" s="5" t="s">
        <v>48</v>
      </c>
      <c r="U21" s="5"/>
      <c r="V21" s="28"/>
      <c r="W21" s="47" t="s">
        <v>50</v>
      </c>
      <c r="X21" s="28"/>
      <c r="Y21" s="28"/>
      <c r="Z21" s="28"/>
      <c r="AA21" s="28"/>
      <c r="AB21" s="28"/>
      <c r="AC21" s="28"/>
      <c r="AD21" s="28"/>
      <c r="AE21" s="28"/>
      <c r="AF21" s="28"/>
      <c r="AG21" s="28"/>
      <c r="AH21" s="28"/>
      <c r="AI21" s="28" t="s">
        <v>51</v>
      </c>
      <c r="AJ21" s="28"/>
      <c r="AK21" s="28"/>
      <c r="AL21" s="28" t="s">
        <v>51</v>
      </c>
      <c r="AM21" s="28" t="s">
        <v>51</v>
      </c>
      <c r="AN21" s="28"/>
      <c r="AO21" s="54"/>
      <c r="AP21" s="54"/>
      <c r="AQ21" s="28"/>
      <c r="AR21" s="28"/>
      <c r="AS21" s="5"/>
      <c r="AT21" s="47" t="s">
        <v>50</v>
      </c>
      <c r="AU21" s="5"/>
      <c r="AV21" s="32" t="s">
        <v>615</v>
      </c>
      <c r="AW21" s="28"/>
      <c r="AX21" s="28"/>
      <c r="AY21" s="28"/>
      <c r="AZ21" s="28"/>
      <c r="BA21" s="28"/>
      <c r="BB21" s="28"/>
      <c r="BC21" s="28"/>
      <c r="BD21" s="28"/>
      <c r="BE21" s="28"/>
      <c r="BF21" s="28"/>
      <c r="BG21" s="28"/>
      <c r="BH21" s="28"/>
      <c r="BI21" s="28"/>
      <c r="BJ21" s="28"/>
      <c r="BK21" s="28"/>
      <c r="BL21" s="28"/>
      <c r="BM21" s="5"/>
      <c r="BN21" s="5"/>
      <c r="BO21" s="5" t="s">
        <v>1091</v>
      </c>
      <c r="BP21" s="28" t="s">
        <v>51</v>
      </c>
      <c r="BQ21" s="28" t="s">
        <v>51</v>
      </c>
      <c r="BR21" s="28"/>
      <c r="BS21" s="28"/>
      <c r="BT21" s="28"/>
      <c r="BU21" s="28"/>
      <c r="BV21" s="28"/>
      <c r="BW21" s="5" t="s">
        <v>102</v>
      </c>
      <c r="BX21" s="5"/>
      <c r="BY21" s="4" t="s">
        <v>618</v>
      </c>
      <c r="BZ21" s="5"/>
      <c r="CA21" s="5"/>
      <c r="CC21" s="56"/>
      <c r="CD21" s="56"/>
      <c r="CE21" s="56"/>
      <c r="CF21" s="56"/>
      <c r="CG21" s="56"/>
      <c r="CH21" s="56"/>
      <c r="CI21" s="56"/>
      <c r="CJ21" s="56"/>
      <c r="CK21" s="56"/>
      <c r="CL21" s="56"/>
      <c r="CM21" s="56"/>
      <c r="CN21" s="56"/>
      <c r="CO21" s="56"/>
      <c r="CP21" s="56"/>
      <c r="CQ21" s="56"/>
      <c r="CR21" s="56"/>
      <c r="CS21" s="56"/>
      <c r="CT21" s="56"/>
      <c r="CU21" s="56"/>
      <c r="CV21" s="56"/>
      <c r="CW21" s="30"/>
    </row>
    <row r="22" spans="1:200" s="31" customFormat="1" ht="12" customHeight="1" x14ac:dyDescent="0.2">
      <c r="A22" s="287" t="s">
        <v>1087</v>
      </c>
      <c r="B22" s="288" t="s">
        <v>1070</v>
      </c>
      <c r="C22" s="289" t="s">
        <v>1071</v>
      </c>
      <c r="D22" s="343">
        <v>20</v>
      </c>
      <c r="E22" s="5" t="s">
        <v>501</v>
      </c>
      <c r="F22" s="21" t="s">
        <v>352</v>
      </c>
      <c r="G22" s="272" t="s">
        <v>1073</v>
      </c>
      <c r="H22" s="272" t="s">
        <v>926</v>
      </c>
      <c r="I22" s="277" t="s">
        <v>434</v>
      </c>
      <c r="J22" s="5" t="s">
        <v>64</v>
      </c>
      <c r="K22" s="5" t="s">
        <v>77</v>
      </c>
      <c r="L22" s="4" t="s">
        <v>581</v>
      </c>
      <c r="M22" s="5" t="s">
        <v>57</v>
      </c>
      <c r="N22" s="59" t="s">
        <v>51</v>
      </c>
      <c r="O22" s="5" t="s">
        <v>99</v>
      </c>
      <c r="P22" s="5" t="s">
        <v>47</v>
      </c>
      <c r="Q22" s="5" t="s">
        <v>47</v>
      </c>
      <c r="R22" s="21" t="s">
        <v>312</v>
      </c>
      <c r="S22" s="21" t="s">
        <v>312</v>
      </c>
      <c r="T22" s="5" t="s">
        <v>48</v>
      </c>
      <c r="U22" s="5"/>
      <c r="V22" s="28"/>
      <c r="W22" s="47" t="s">
        <v>50</v>
      </c>
      <c r="X22" s="28"/>
      <c r="Y22" s="28"/>
      <c r="Z22" s="28"/>
      <c r="AA22" s="28"/>
      <c r="AB22" s="28"/>
      <c r="AC22" s="28"/>
      <c r="AD22" s="28"/>
      <c r="AE22" s="28"/>
      <c r="AF22" s="28"/>
      <c r="AG22" s="28"/>
      <c r="AH22" s="28"/>
      <c r="AI22" s="28" t="s">
        <v>51</v>
      </c>
      <c r="AJ22" s="28"/>
      <c r="AK22" s="28"/>
      <c r="AL22" s="28" t="s">
        <v>51</v>
      </c>
      <c r="AM22" s="28" t="s">
        <v>51</v>
      </c>
      <c r="AN22" s="28"/>
      <c r="AO22" s="54"/>
      <c r="AP22" s="54"/>
      <c r="AQ22" s="28"/>
      <c r="AR22" s="28"/>
      <c r="AS22" s="5"/>
      <c r="AT22" s="47" t="s">
        <v>50</v>
      </c>
      <c r="AU22" s="5"/>
      <c r="AV22" s="32" t="s">
        <v>615</v>
      </c>
      <c r="AW22" s="28"/>
      <c r="AX22" s="28"/>
      <c r="AY22" s="28"/>
      <c r="AZ22" s="28"/>
      <c r="BA22" s="28"/>
      <c r="BB22" s="28"/>
      <c r="BC22" s="28"/>
      <c r="BD22" s="28"/>
      <c r="BE22" s="28"/>
      <c r="BF22" s="28"/>
      <c r="BG22" s="28"/>
      <c r="BH22" s="28"/>
      <c r="BI22" s="28"/>
      <c r="BJ22" s="28"/>
      <c r="BK22" s="28"/>
      <c r="BL22" s="28"/>
      <c r="BM22" s="5"/>
      <c r="BN22" s="5"/>
      <c r="BO22" s="5" t="s">
        <v>1091</v>
      </c>
      <c r="BP22" s="28" t="s">
        <v>51</v>
      </c>
      <c r="BQ22" s="28" t="s">
        <v>51</v>
      </c>
      <c r="BR22" s="28"/>
      <c r="BS22" s="28"/>
      <c r="BT22" s="28"/>
      <c r="BU22" s="28"/>
      <c r="BV22" s="28"/>
      <c r="BW22" s="5" t="s">
        <v>102</v>
      </c>
      <c r="BX22" s="5"/>
      <c r="BY22" s="4" t="s">
        <v>618</v>
      </c>
      <c r="BZ22" s="5"/>
      <c r="CA22" s="5"/>
      <c r="CC22" s="56"/>
      <c r="CD22" s="56"/>
      <c r="CE22" s="56"/>
      <c r="CF22" s="56"/>
      <c r="CG22" s="56"/>
      <c r="CH22" s="56"/>
      <c r="CI22" s="56"/>
      <c r="CJ22" s="56"/>
      <c r="CK22" s="56"/>
      <c r="CL22" s="56"/>
      <c r="CM22" s="56"/>
      <c r="CN22" s="56"/>
      <c r="CO22" s="56"/>
      <c r="CP22" s="56"/>
      <c r="CQ22" s="56"/>
      <c r="CR22" s="56"/>
      <c r="CS22" s="56"/>
      <c r="CT22" s="56"/>
      <c r="CU22" s="56"/>
      <c r="CV22" s="56"/>
      <c r="CW22" s="30"/>
    </row>
    <row r="23" spans="1:200" s="31" customFormat="1" ht="12" customHeight="1" x14ac:dyDescent="0.2">
      <c r="A23" s="287" t="s">
        <v>1088</v>
      </c>
      <c r="B23" s="288" t="s">
        <v>1070</v>
      </c>
      <c r="C23" s="289" t="s">
        <v>1071</v>
      </c>
      <c r="D23" s="342">
        <v>21</v>
      </c>
      <c r="E23" s="4" t="s">
        <v>502</v>
      </c>
      <c r="F23" s="4" t="s">
        <v>63</v>
      </c>
      <c r="G23" s="278" t="s">
        <v>1074</v>
      </c>
      <c r="H23" s="272" t="s">
        <v>926</v>
      </c>
      <c r="I23" s="278" t="s">
        <v>435</v>
      </c>
      <c r="J23" s="4" t="s">
        <v>42</v>
      </c>
      <c r="K23" s="4" t="s">
        <v>77</v>
      </c>
      <c r="L23" s="10" t="s">
        <v>582</v>
      </c>
      <c r="M23" s="5" t="s">
        <v>45</v>
      </c>
      <c r="N23" s="59" t="s">
        <v>51</v>
      </c>
      <c r="O23" s="5" t="s">
        <v>61</v>
      </c>
      <c r="P23" s="4" t="s">
        <v>47</v>
      </c>
      <c r="Q23" s="4" t="s">
        <v>47</v>
      </c>
      <c r="R23" s="21" t="s">
        <v>312</v>
      </c>
      <c r="S23" s="21" t="s">
        <v>312</v>
      </c>
      <c r="T23" s="4" t="s">
        <v>48</v>
      </c>
      <c r="U23" s="4" t="s">
        <v>978</v>
      </c>
      <c r="V23" s="44" t="s">
        <v>51</v>
      </c>
      <c r="W23" s="28" t="s">
        <v>50</v>
      </c>
      <c r="X23" s="45" t="s">
        <v>51</v>
      </c>
      <c r="Y23" s="28"/>
      <c r="Z23" s="28"/>
      <c r="AA23" s="28"/>
      <c r="AB23" s="28"/>
      <c r="AC23" s="28"/>
      <c r="AD23" s="28"/>
      <c r="AE23" s="28"/>
      <c r="AF23" s="28"/>
      <c r="AG23" s="28"/>
      <c r="AH23" s="28"/>
      <c r="AI23" s="28"/>
      <c r="AJ23" s="28"/>
      <c r="AK23" s="28"/>
      <c r="AL23" s="28"/>
      <c r="AM23" s="28"/>
      <c r="AN23" s="28"/>
      <c r="AO23" s="54"/>
      <c r="AP23" s="54"/>
      <c r="AQ23" s="28"/>
      <c r="AR23" s="28"/>
      <c r="AS23" s="4"/>
      <c r="AT23" s="4" t="s">
        <v>50</v>
      </c>
      <c r="AU23" s="4" t="s">
        <v>21</v>
      </c>
      <c r="AV23" s="32" t="s">
        <v>615</v>
      </c>
      <c r="AW23" s="28"/>
      <c r="AX23" s="28"/>
      <c r="AY23" s="28"/>
      <c r="AZ23" s="28"/>
      <c r="BA23" s="28"/>
      <c r="BB23" s="28"/>
      <c r="BC23" s="28"/>
      <c r="BD23" s="28"/>
      <c r="BE23" s="28"/>
      <c r="BF23" s="28"/>
      <c r="BG23" s="28"/>
      <c r="BH23" s="28"/>
      <c r="BI23" s="28"/>
      <c r="BJ23" s="28"/>
      <c r="BK23" s="28"/>
      <c r="BL23" s="28"/>
      <c r="BM23" s="4"/>
      <c r="BN23" s="4"/>
      <c r="BO23" s="4" t="s">
        <v>617</v>
      </c>
      <c r="BP23" s="28"/>
      <c r="BQ23" s="28"/>
      <c r="BR23" s="28"/>
      <c r="BS23" s="28"/>
      <c r="BT23" s="28"/>
      <c r="BU23" s="28"/>
      <c r="BV23" s="28" t="s">
        <v>617</v>
      </c>
      <c r="BW23" s="4" t="s">
        <v>94</v>
      </c>
      <c r="BX23" s="4"/>
      <c r="BY23" s="4" t="s">
        <v>618</v>
      </c>
      <c r="BZ23" s="4"/>
      <c r="CA23" s="4"/>
      <c r="CC23" s="56"/>
      <c r="CD23" s="56"/>
      <c r="CE23" s="56"/>
      <c r="CF23" s="56"/>
      <c r="CG23" s="56"/>
      <c r="CH23" s="56"/>
      <c r="CI23" s="56"/>
      <c r="CJ23" s="56"/>
      <c r="CK23" s="56"/>
      <c r="CL23" s="56"/>
      <c r="CM23" s="56"/>
      <c r="CN23" s="56"/>
      <c r="CO23" s="56"/>
      <c r="CP23" s="56"/>
      <c r="CQ23" s="56"/>
      <c r="CR23" s="56"/>
      <c r="CS23" s="56"/>
      <c r="CT23" s="56"/>
      <c r="CU23" s="56"/>
      <c r="CV23" s="56"/>
      <c r="CW23" s="30"/>
    </row>
    <row r="24" spans="1:200" s="31" customFormat="1" ht="12" customHeight="1" x14ac:dyDescent="0.2">
      <c r="A24" s="287" t="s">
        <v>1087</v>
      </c>
      <c r="B24" s="288" t="s">
        <v>1070</v>
      </c>
      <c r="C24" s="289" t="s">
        <v>1071</v>
      </c>
      <c r="D24" s="343">
        <v>22</v>
      </c>
      <c r="E24" s="5" t="s">
        <v>503</v>
      </c>
      <c r="F24" s="5" t="s">
        <v>63</v>
      </c>
      <c r="G24" s="278" t="s">
        <v>1074</v>
      </c>
      <c r="H24" s="272" t="s">
        <v>926</v>
      </c>
      <c r="I24" s="277" t="s">
        <v>436</v>
      </c>
      <c r="J24" s="5" t="s">
        <v>42</v>
      </c>
      <c r="K24" s="4" t="s">
        <v>43</v>
      </c>
      <c r="L24" s="66" t="s">
        <v>583</v>
      </c>
      <c r="M24" s="5" t="s">
        <v>57</v>
      </c>
      <c r="N24" s="8" t="s">
        <v>80</v>
      </c>
      <c r="O24" s="5" t="s">
        <v>46</v>
      </c>
      <c r="P24" s="5" t="s">
        <v>70</v>
      </c>
      <c r="Q24" s="5" t="s">
        <v>70</v>
      </c>
      <c r="R24" s="21" t="s">
        <v>312</v>
      </c>
      <c r="S24" s="21" t="s">
        <v>312</v>
      </c>
      <c r="T24" s="5" t="s">
        <v>48</v>
      </c>
      <c r="U24" s="5" t="s">
        <v>630</v>
      </c>
      <c r="V24" s="28"/>
      <c r="W24" s="47" t="s">
        <v>50</v>
      </c>
      <c r="X24" s="28"/>
      <c r="Y24" s="28"/>
      <c r="Z24" s="28"/>
      <c r="AA24" s="28"/>
      <c r="AB24" s="28"/>
      <c r="AC24" s="28"/>
      <c r="AD24" s="28"/>
      <c r="AE24" s="28"/>
      <c r="AF24" s="28"/>
      <c r="AG24" s="28"/>
      <c r="AH24" s="28"/>
      <c r="AI24" s="28" t="s">
        <v>51</v>
      </c>
      <c r="AJ24" s="28"/>
      <c r="AK24" s="28"/>
      <c r="AL24" s="28" t="s">
        <v>51</v>
      </c>
      <c r="AM24" s="28" t="s">
        <v>51</v>
      </c>
      <c r="AN24" s="28"/>
      <c r="AO24" s="54"/>
      <c r="AP24" s="54"/>
      <c r="AQ24" s="28"/>
      <c r="AR24" s="28"/>
      <c r="AS24" s="4"/>
      <c r="AT24" s="47" t="s">
        <v>50</v>
      </c>
      <c r="AU24" s="5" t="s">
        <v>25</v>
      </c>
      <c r="AV24" s="5"/>
      <c r="AW24" s="28"/>
      <c r="AX24" s="28"/>
      <c r="AY24" s="28"/>
      <c r="AZ24" s="28" t="s">
        <v>51</v>
      </c>
      <c r="BA24" s="28"/>
      <c r="BB24" s="28"/>
      <c r="BC24" s="28"/>
      <c r="BD24" s="28"/>
      <c r="BE24" s="28" t="s">
        <v>51</v>
      </c>
      <c r="BF24" s="28" t="s">
        <v>51</v>
      </c>
      <c r="BG24" s="28" t="s">
        <v>51</v>
      </c>
      <c r="BH24" s="28" t="s">
        <v>51</v>
      </c>
      <c r="BI24" s="28" t="s">
        <v>51</v>
      </c>
      <c r="BJ24" s="28" t="s">
        <v>51</v>
      </c>
      <c r="BK24" s="28"/>
      <c r="BL24" s="28"/>
      <c r="BM24" s="4"/>
      <c r="BN24" s="4"/>
      <c r="BO24" s="4" t="s">
        <v>31</v>
      </c>
      <c r="BP24" s="28" t="s">
        <v>51</v>
      </c>
      <c r="BQ24" s="28"/>
      <c r="BR24" s="28"/>
      <c r="BS24" s="28"/>
      <c r="BT24" s="28"/>
      <c r="BU24" s="28"/>
      <c r="BV24" s="28"/>
      <c r="BW24" s="5" t="s">
        <v>79</v>
      </c>
      <c r="BX24" s="5" t="s">
        <v>631</v>
      </c>
      <c r="BY24" s="3" t="s">
        <v>618</v>
      </c>
      <c r="BZ24" s="5" t="s">
        <v>54</v>
      </c>
      <c r="CA24" s="5" t="s">
        <v>55</v>
      </c>
      <c r="CC24" s="56"/>
      <c r="CD24" s="56"/>
      <c r="CE24" s="56"/>
      <c r="CF24" s="56"/>
      <c r="CG24" s="56"/>
      <c r="CH24" s="56"/>
      <c r="CI24" s="56"/>
      <c r="CJ24" s="56"/>
      <c r="CK24" s="56"/>
      <c r="CL24" s="56"/>
      <c r="CM24" s="56"/>
      <c r="CN24" s="56"/>
      <c r="CO24" s="56"/>
      <c r="CP24" s="56"/>
      <c r="CQ24" s="56"/>
      <c r="CR24" s="56"/>
      <c r="CS24" s="56"/>
      <c r="CT24" s="56"/>
      <c r="CU24" s="56"/>
      <c r="CV24" s="56"/>
      <c r="CW24" s="30"/>
    </row>
    <row r="25" spans="1:200" s="31" customFormat="1" ht="12" customHeight="1" x14ac:dyDescent="0.2">
      <c r="A25" s="287" t="s">
        <v>1087</v>
      </c>
      <c r="B25" s="288" t="s">
        <v>1070</v>
      </c>
      <c r="C25" s="289" t="s">
        <v>1071</v>
      </c>
      <c r="D25" s="342">
        <v>23</v>
      </c>
      <c r="E25" s="21" t="s">
        <v>371</v>
      </c>
      <c r="F25" s="21" t="s">
        <v>128</v>
      </c>
      <c r="G25" s="272" t="s">
        <v>1073</v>
      </c>
      <c r="H25" s="272" t="s">
        <v>926</v>
      </c>
      <c r="I25" s="275" t="s">
        <v>370</v>
      </c>
      <c r="J25" s="21" t="s">
        <v>42</v>
      </c>
      <c r="K25" s="21" t="s">
        <v>43</v>
      </c>
      <c r="L25" s="32"/>
      <c r="M25" s="21" t="s">
        <v>57</v>
      </c>
      <c r="N25" s="8" t="s">
        <v>80</v>
      </c>
      <c r="O25" s="7" t="s">
        <v>46</v>
      </c>
      <c r="P25" s="21" t="s">
        <v>47</v>
      </c>
      <c r="Q25" s="21" t="s">
        <v>47</v>
      </c>
      <c r="R25" s="21" t="s">
        <v>312</v>
      </c>
      <c r="S25" s="21" t="s">
        <v>312</v>
      </c>
      <c r="T25" s="1" t="s">
        <v>48</v>
      </c>
      <c r="U25" s="21" t="s">
        <v>372</v>
      </c>
      <c r="V25" s="33"/>
      <c r="W25" s="29" t="s">
        <v>50</v>
      </c>
      <c r="X25" s="28"/>
      <c r="Y25" s="28"/>
      <c r="Z25" s="28"/>
      <c r="AA25" s="28"/>
      <c r="AB25" s="28"/>
      <c r="AC25" s="28"/>
      <c r="AD25" s="28"/>
      <c r="AE25" s="28"/>
      <c r="AF25" s="28"/>
      <c r="AG25" s="28"/>
      <c r="AH25" s="28"/>
      <c r="AI25" s="28" t="s">
        <v>51</v>
      </c>
      <c r="AJ25" s="28"/>
      <c r="AK25" s="28" t="s">
        <v>51</v>
      </c>
      <c r="AL25" s="28" t="s">
        <v>51</v>
      </c>
      <c r="AM25" s="28" t="s">
        <v>51</v>
      </c>
      <c r="AN25" s="28" t="s">
        <v>51</v>
      </c>
      <c r="AO25" s="28" t="s">
        <v>51</v>
      </c>
      <c r="AP25" s="28" t="s">
        <v>51</v>
      </c>
      <c r="AQ25" s="28" t="s">
        <v>51</v>
      </c>
      <c r="AR25" s="28"/>
      <c r="AS25" s="34" t="s">
        <v>427</v>
      </c>
      <c r="AT25" s="29" t="s">
        <v>50</v>
      </c>
      <c r="AU25" s="25" t="s">
        <v>15</v>
      </c>
      <c r="AV25" s="32"/>
      <c r="AW25" s="33" t="s">
        <v>51</v>
      </c>
      <c r="AX25" s="28"/>
      <c r="AY25" s="28" t="s">
        <v>51</v>
      </c>
      <c r="AZ25" s="28"/>
      <c r="BA25" s="28" t="s">
        <v>51</v>
      </c>
      <c r="BB25" s="28"/>
      <c r="BC25" s="28"/>
      <c r="BD25" s="28"/>
      <c r="BE25" s="28" t="s">
        <v>51</v>
      </c>
      <c r="BF25" s="28" t="s">
        <v>51</v>
      </c>
      <c r="BG25" s="28" t="s">
        <v>51</v>
      </c>
      <c r="BH25" s="28" t="s">
        <v>51</v>
      </c>
      <c r="BI25" s="28" t="s">
        <v>51</v>
      </c>
      <c r="BJ25" s="28" t="s">
        <v>51</v>
      </c>
      <c r="BK25" s="28"/>
      <c r="BL25" s="28" t="s">
        <v>51</v>
      </c>
      <c r="BM25" s="21"/>
      <c r="BN25" s="21"/>
      <c r="BO25" s="21" t="s">
        <v>1091</v>
      </c>
      <c r="BP25" s="48" t="s">
        <v>51</v>
      </c>
      <c r="BQ25" s="28" t="s">
        <v>51</v>
      </c>
      <c r="BR25" s="28"/>
      <c r="BS25" s="28"/>
      <c r="BT25" s="28"/>
      <c r="BU25" s="28"/>
      <c r="BV25" s="48"/>
      <c r="BW25" s="21" t="s">
        <v>83</v>
      </c>
      <c r="BX25" s="21" t="s">
        <v>419</v>
      </c>
      <c r="BY25" s="35" t="s">
        <v>618</v>
      </c>
      <c r="BZ25" s="21" t="s">
        <v>84</v>
      </c>
      <c r="CA25" s="21" t="s">
        <v>135</v>
      </c>
      <c r="CB25" s="56"/>
      <c r="CC25" s="56"/>
      <c r="CD25" s="56"/>
      <c r="CE25" s="56"/>
      <c r="CF25" s="56"/>
      <c r="CG25" s="56"/>
      <c r="CH25" s="56"/>
      <c r="CI25" s="56"/>
      <c r="CJ25" s="56"/>
      <c r="CK25" s="56"/>
      <c r="CL25" s="56"/>
      <c r="CM25" s="56"/>
      <c r="CN25" s="56"/>
      <c r="CO25" s="56"/>
      <c r="CP25" s="56"/>
      <c r="CQ25" s="56"/>
      <c r="CR25" s="56"/>
      <c r="CS25" s="56"/>
      <c r="CT25" s="56"/>
      <c r="CU25" s="56"/>
      <c r="CV25" s="56"/>
      <c r="CW25" s="30"/>
    </row>
    <row r="26" spans="1:200" s="31" customFormat="1" ht="12" hidden="1" customHeight="1" x14ac:dyDescent="0.2">
      <c r="A26" s="287" t="s">
        <v>1087</v>
      </c>
      <c r="B26" s="288" t="s">
        <v>1070</v>
      </c>
      <c r="C26" s="289" t="s">
        <v>1071</v>
      </c>
      <c r="D26" s="343">
        <v>24</v>
      </c>
      <c r="E26" s="21" t="s">
        <v>373</v>
      </c>
      <c r="F26" s="21" t="s">
        <v>128</v>
      </c>
      <c r="G26" s="272" t="s">
        <v>1073</v>
      </c>
      <c r="H26" s="272" t="s">
        <v>926</v>
      </c>
      <c r="I26" s="275" t="s">
        <v>370</v>
      </c>
      <c r="J26" s="21" t="s">
        <v>42</v>
      </c>
      <c r="K26" s="21" t="s">
        <v>43</v>
      </c>
      <c r="L26" s="32"/>
      <c r="M26" s="21" t="s">
        <v>57</v>
      </c>
      <c r="N26" s="8" t="s">
        <v>80</v>
      </c>
      <c r="O26" s="7" t="s">
        <v>46</v>
      </c>
      <c r="P26" s="21" t="s">
        <v>70</v>
      </c>
      <c r="Q26" s="21" t="s">
        <v>70</v>
      </c>
      <c r="R26" s="21" t="s">
        <v>312</v>
      </c>
      <c r="S26" s="21" t="s">
        <v>312</v>
      </c>
      <c r="T26" s="1" t="s">
        <v>48</v>
      </c>
      <c r="U26" s="21" t="s">
        <v>374</v>
      </c>
      <c r="V26" s="33"/>
      <c r="W26" s="29" t="s">
        <v>50</v>
      </c>
      <c r="X26" s="28" t="s">
        <v>51</v>
      </c>
      <c r="Y26" s="28" t="s">
        <v>51</v>
      </c>
      <c r="Z26" s="28" t="s">
        <v>51</v>
      </c>
      <c r="AA26" s="28" t="s">
        <v>51</v>
      </c>
      <c r="AB26" s="28" t="s">
        <v>51</v>
      </c>
      <c r="AC26" s="28" t="s">
        <v>51</v>
      </c>
      <c r="AD26" s="28" t="s">
        <v>51</v>
      </c>
      <c r="AE26" s="28" t="s">
        <v>51</v>
      </c>
      <c r="AF26" s="28" t="s">
        <v>51</v>
      </c>
      <c r="AG26" s="28"/>
      <c r="AH26" s="28"/>
      <c r="AI26" s="28"/>
      <c r="AJ26" s="28" t="s">
        <v>51</v>
      </c>
      <c r="AK26" s="28"/>
      <c r="AL26" s="28"/>
      <c r="AM26" s="28"/>
      <c r="AN26" s="28"/>
      <c r="AO26" s="28"/>
      <c r="AP26" s="28"/>
      <c r="AQ26" s="28"/>
      <c r="AR26" s="28"/>
      <c r="AS26" s="29"/>
      <c r="AT26" s="29" t="s">
        <v>50</v>
      </c>
      <c r="AU26" s="25" t="s">
        <v>13</v>
      </c>
      <c r="AV26" s="32"/>
      <c r="AW26" s="33"/>
      <c r="AX26" s="28"/>
      <c r="AY26" s="28"/>
      <c r="AZ26" s="28"/>
      <c r="BA26" s="28" t="s">
        <v>51</v>
      </c>
      <c r="BB26" s="28"/>
      <c r="BC26" s="28"/>
      <c r="BD26" s="28"/>
      <c r="BE26" s="28"/>
      <c r="BF26" s="28"/>
      <c r="BG26" s="28"/>
      <c r="BH26" s="28"/>
      <c r="BI26" s="28"/>
      <c r="BJ26" s="28"/>
      <c r="BK26" s="28"/>
      <c r="BL26" s="28"/>
      <c r="BM26" s="21"/>
      <c r="BN26" s="21"/>
      <c r="BO26" s="21" t="s">
        <v>1094</v>
      </c>
      <c r="BP26" s="48" t="s">
        <v>51</v>
      </c>
      <c r="BQ26" s="28"/>
      <c r="BR26" s="28" t="s">
        <v>51</v>
      </c>
      <c r="BS26" s="28"/>
      <c r="BT26" s="28"/>
      <c r="BU26" s="28"/>
      <c r="BV26" s="48"/>
      <c r="BW26" s="1" t="s">
        <v>72</v>
      </c>
      <c r="BX26" s="21" t="s">
        <v>420</v>
      </c>
      <c r="BY26" s="46" t="s">
        <v>619</v>
      </c>
      <c r="BZ26" s="21" t="s">
        <v>84</v>
      </c>
      <c r="CA26" s="7" t="s">
        <v>135</v>
      </c>
      <c r="CB26" s="56"/>
      <c r="CC26" s="56"/>
      <c r="CD26" s="56"/>
      <c r="CE26" s="56"/>
      <c r="CF26" s="56"/>
      <c r="CG26" s="56"/>
      <c r="CH26" s="56"/>
      <c r="CI26" s="56"/>
      <c r="CJ26" s="56"/>
      <c r="CK26" s="56"/>
      <c r="CL26" s="56"/>
      <c r="CM26" s="56"/>
      <c r="CN26" s="56"/>
      <c r="CO26" s="56"/>
      <c r="CP26" s="56"/>
      <c r="CQ26" s="56"/>
      <c r="CR26" s="56"/>
      <c r="CS26" s="56"/>
      <c r="CT26" s="56"/>
      <c r="CU26" s="56"/>
      <c r="CV26" s="56"/>
      <c r="CW26" s="30"/>
    </row>
    <row r="27" spans="1:200" s="31" customFormat="1" ht="12" customHeight="1" x14ac:dyDescent="0.2">
      <c r="A27" s="287" t="s">
        <v>1087</v>
      </c>
      <c r="B27" s="288" t="s">
        <v>1070</v>
      </c>
      <c r="C27" s="289" t="s">
        <v>1071</v>
      </c>
      <c r="D27" s="342">
        <v>25</v>
      </c>
      <c r="E27" s="21" t="s">
        <v>375</v>
      </c>
      <c r="F27" s="21" t="s">
        <v>128</v>
      </c>
      <c r="G27" s="272" t="s">
        <v>1073</v>
      </c>
      <c r="H27" s="272" t="s">
        <v>926</v>
      </c>
      <c r="I27" s="275" t="s">
        <v>370</v>
      </c>
      <c r="J27" s="21" t="s">
        <v>42</v>
      </c>
      <c r="K27" s="21" t="s">
        <v>43</v>
      </c>
      <c r="L27" s="32"/>
      <c r="M27" s="21" t="s">
        <v>163</v>
      </c>
      <c r="N27" s="8" t="s">
        <v>80</v>
      </c>
      <c r="O27" s="7" t="s">
        <v>46</v>
      </c>
      <c r="P27" s="21" t="s">
        <v>47</v>
      </c>
      <c r="Q27" s="21" t="s">
        <v>47</v>
      </c>
      <c r="R27" s="21" t="s">
        <v>312</v>
      </c>
      <c r="S27" s="21" t="s">
        <v>312</v>
      </c>
      <c r="T27" s="1" t="s">
        <v>48</v>
      </c>
      <c r="U27" s="21" t="s">
        <v>376</v>
      </c>
      <c r="V27" s="33"/>
      <c r="W27" s="29" t="s">
        <v>50</v>
      </c>
      <c r="X27" s="28"/>
      <c r="Y27" s="28"/>
      <c r="Z27" s="28"/>
      <c r="AA27" s="28"/>
      <c r="AB27" s="28"/>
      <c r="AC27" s="28"/>
      <c r="AD27" s="28"/>
      <c r="AE27" s="28"/>
      <c r="AF27" s="28"/>
      <c r="AG27" s="28"/>
      <c r="AH27" s="28"/>
      <c r="AI27" s="28"/>
      <c r="AJ27" s="28"/>
      <c r="AK27" s="28"/>
      <c r="AL27" s="28" t="s">
        <v>51</v>
      </c>
      <c r="AM27" s="28"/>
      <c r="AN27" s="28"/>
      <c r="AO27" s="28" t="s">
        <v>51</v>
      </c>
      <c r="AP27" s="28" t="s">
        <v>51</v>
      </c>
      <c r="AQ27" s="28"/>
      <c r="AR27" s="28"/>
      <c r="AS27" s="34" t="s">
        <v>428</v>
      </c>
      <c r="AT27" s="29" t="s">
        <v>50</v>
      </c>
      <c r="AU27" s="25" t="s">
        <v>20</v>
      </c>
      <c r="AV27" s="32"/>
      <c r="AW27" s="33"/>
      <c r="AX27" s="28"/>
      <c r="AY27" s="28"/>
      <c r="AZ27" s="28"/>
      <c r="BA27" s="28"/>
      <c r="BB27" s="28"/>
      <c r="BC27" s="28"/>
      <c r="BD27" s="28"/>
      <c r="BE27" s="28"/>
      <c r="BF27" s="28"/>
      <c r="BG27" s="28"/>
      <c r="BH27" s="28"/>
      <c r="BI27" s="28"/>
      <c r="BJ27" s="28"/>
      <c r="BK27" s="28"/>
      <c r="BL27" s="28"/>
      <c r="BM27" s="21" t="s">
        <v>397</v>
      </c>
      <c r="BN27" s="21"/>
      <c r="BO27" s="21" t="s">
        <v>34</v>
      </c>
      <c r="BP27" s="48"/>
      <c r="BQ27" s="28"/>
      <c r="BR27" s="28"/>
      <c r="BS27" s="28" t="s">
        <v>51</v>
      </c>
      <c r="BT27" s="28"/>
      <c r="BU27" s="28"/>
      <c r="BV27" s="48"/>
      <c r="BW27" s="21" t="s">
        <v>83</v>
      </c>
      <c r="BX27" s="21" t="s">
        <v>421</v>
      </c>
      <c r="BY27" s="35" t="s">
        <v>618</v>
      </c>
      <c r="BZ27" s="21" t="s">
        <v>84</v>
      </c>
      <c r="CA27" s="7" t="s">
        <v>135</v>
      </c>
      <c r="CB27" s="56"/>
      <c r="CC27" s="56"/>
      <c r="CD27" s="56"/>
      <c r="CE27" s="56"/>
      <c r="CF27" s="56"/>
      <c r="CG27" s="56"/>
      <c r="CH27" s="56"/>
      <c r="CI27" s="56"/>
      <c r="CJ27" s="56"/>
      <c r="CK27" s="56"/>
      <c r="CL27" s="56"/>
      <c r="CM27" s="56"/>
      <c r="CN27" s="56"/>
      <c r="CO27" s="56"/>
      <c r="CP27" s="56"/>
      <c r="CQ27" s="56"/>
      <c r="CR27" s="56"/>
      <c r="CS27" s="56"/>
      <c r="CT27" s="56"/>
      <c r="CU27" s="56"/>
      <c r="CV27" s="56"/>
      <c r="CW27" s="30"/>
    </row>
    <row r="28" spans="1:200" s="31" customFormat="1" ht="12" customHeight="1" x14ac:dyDescent="0.2">
      <c r="A28" s="287" t="s">
        <v>1087</v>
      </c>
      <c r="B28" s="288" t="s">
        <v>1070</v>
      </c>
      <c r="C28" s="289" t="s">
        <v>1071</v>
      </c>
      <c r="D28" s="343">
        <v>26</v>
      </c>
      <c r="E28" s="1" t="s">
        <v>109</v>
      </c>
      <c r="F28" s="3" t="s">
        <v>108</v>
      </c>
      <c r="G28" s="272" t="s">
        <v>1073</v>
      </c>
      <c r="H28" s="272" t="s">
        <v>926</v>
      </c>
      <c r="I28" s="272" t="s">
        <v>107</v>
      </c>
      <c r="J28" s="1" t="s">
        <v>42</v>
      </c>
      <c r="K28" s="1" t="s">
        <v>43</v>
      </c>
      <c r="L28" s="20"/>
      <c r="M28" s="1" t="s">
        <v>45</v>
      </c>
      <c r="N28" s="8" t="s">
        <v>80</v>
      </c>
      <c r="O28" s="1" t="s">
        <v>46</v>
      </c>
      <c r="P28" s="1" t="s">
        <v>47</v>
      </c>
      <c r="Q28" s="1" t="s">
        <v>47</v>
      </c>
      <c r="R28" s="21" t="s">
        <v>312</v>
      </c>
      <c r="S28" s="21" t="s">
        <v>312</v>
      </c>
      <c r="T28" s="1" t="s">
        <v>48</v>
      </c>
      <c r="U28" s="1" t="s">
        <v>110</v>
      </c>
      <c r="V28" s="22"/>
      <c r="W28" s="1" t="s">
        <v>50</v>
      </c>
      <c r="X28" s="23" t="s">
        <v>51</v>
      </c>
      <c r="Y28" s="23"/>
      <c r="Z28" s="23"/>
      <c r="AA28" s="23" t="s">
        <v>51</v>
      </c>
      <c r="AB28" s="23" t="s">
        <v>51</v>
      </c>
      <c r="AC28" s="23"/>
      <c r="AD28" s="23"/>
      <c r="AE28" s="23"/>
      <c r="AF28" s="23"/>
      <c r="AG28" s="23"/>
      <c r="AH28" s="23"/>
      <c r="AI28" s="23"/>
      <c r="AJ28" s="23" t="s">
        <v>51</v>
      </c>
      <c r="AK28" s="23"/>
      <c r="AL28" s="23"/>
      <c r="AM28" s="23"/>
      <c r="AN28" s="23"/>
      <c r="AO28" s="23"/>
      <c r="AP28" s="23"/>
      <c r="AQ28" s="23"/>
      <c r="AR28" s="23"/>
      <c r="AS28" s="1"/>
      <c r="AT28" s="29" t="s">
        <v>50</v>
      </c>
      <c r="AU28" s="25" t="s">
        <v>16</v>
      </c>
      <c r="AV28" s="55"/>
      <c r="AW28" s="23"/>
      <c r="AX28" s="23" t="s">
        <v>51</v>
      </c>
      <c r="AY28" s="23" t="s">
        <v>51</v>
      </c>
      <c r="AZ28" s="23" t="s">
        <v>51</v>
      </c>
      <c r="BA28" s="23" t="s">
        <v>51</v>
      </c>
      <c r="BB28" s="23"/>
      <c r="BC28" s="23"/>
      <c r="BD28" s="23"/>
      <c r="BE28" s="23"/>
      <c r="BF28" s="23"/>
      <c r="BG28" s="23"/>
      <c r="BH28" s="23"/>
      <c r="BI28" s="23"/>
      <c r="BJ28" s="23"/>
      <c r="BK28" s="23"/>
      <c r="BL28" s="23"/>
      <c r="BM28" s="1"/>
      <c r="BN28" s="1"/>
      <c r="BO28" s="1" t="s">
        <v>33</v>
      </c>
      <c r="BP28" s="23"/>
      <c r="BQ28" s="23"/>
      <c r="BR28" s="23" t="s">
        <v>51</v>
      </c>
      <c r="BS28" s="23"/>
      <c r="BT28" s="23"/>
      <c r="BU28" s="23"/>
      <c r="BV28" s="23"/>
      <c r="BW28" s="1" t="s">
        <v>102</v>
      </c>
      <c r="BX28" s="1" t="s">
        <v>111</v>
      </c>
      <c r="BY28" s="3" t="s">
        <v>618</v>
      </c>
      <c r="BZ28" s="1" t="s">
        <v>54</v>
      </c>
      <c r="CA28" s="1" t="s">
        <v>55</v>
      </c>
      <c r="CB28" s="56"/>
      <c r="CC28" s="56"/>
      <c r="CD28" s="56"/>
      <c r="CE28" s="56"/>
      <c r="CF28" s="56"/>
      <c r="CG28" s="56"/>
      <c r="CH28" s="56"/>
      <c r="CI28" s="56"/>
      <c r="CJ28" s="56"/>
      <c r="CK28" s="56"/>
      <c r="CL28" s="56"/>
      <c r="CM28" s="56"/>
      <c r="CN28" s="56"/>
      <c r="CO28" s="56"/>
      <c r="CP28" s="56"/>
      <c r="CQ28" s="56"/>
      <c r="CR28" s="56"/>
      <c r="CS28" s="56"/>
      <c r="CT28" s="56"/>
      <c r="CU28" s="56"/>
      <c r="CV28" s="56"/>
      <c r="CW28" s="30"/>
    </row>
    <row r="29" spans="1:200" s="31" customFormat="1" ht="12" customHeight="1" x14ac:dyDescent="0.2">
      <c r="A29" s="287" t="s">
        <v>1087</v>
      </c>
      <c r="B29" s="288" t="s">
        <v>1070</v>
      </c>
      <c r="C29" s="289" t="s">
        <v>1071</v>
      </c>
      <c r="D29" s="342">
        <v>27</v>
      </c>
      <c r="E29" s="1" t="s">
        <v>249</v>
      </c>
      <c r="F29" s="3" t="s">
        <v>108</v>
      </c>
      <c r="G29" s="272" t="s">
        <v>1073</v>
      </c>
      <c r="H29" s="272" t="s">
        <v>926</v>
      </c>
      <c r="I29" s="272" t="s">
        <v>107</v>
      </c>
      <c r="J29" s="1" t="s">
        <v>42</v>
      </c>
      <c r="K29" s="1" t="s">
        <v>43</v>
      </c>
      <c r="L29" s="20"/>
      <c r="M29" s="1" t="s">
        <v>45</v>
      </c>
      <c r="N29" s="8" t="s">
        <v>80</v>
      </c>
      <c r="O29" s="1" t="s">
        <v>46</v>
      </c>
      <c r="P29" s="1" t="s">
        <v>47</v>
      </c>
      <c r="Q29" s="1" t="s">
        <v>47</v>
      </c>
      <c r="R29" s="21" t="s">
        <v>312</v>
      </c>
      <c r="S29" s="21" t="s">
        <v>312</v>
      </c>
      <c r="T29" s="1" t="s">
        <v>48</v>
      </c>
      <c r="U29" s="1" t="s">
        <v>110</v>
      </c>
      <c r="V29" s="22"/>
      <c r="W29" s="1" t="s">
        <v>50</v>
      </c>
      <c r="X29" s="23" t="s">
        <v>51</v>
      </c>
      <c r="Y29" s="23"/>
      <c r="Z29" s="23"/>
      <c r="AA29" s="23" t="s">
        <v>51</v>
      </c>
      <c r="AB29" s="23" t="s">
        <v>51</v>
      </c>
      <c r="AC29" s="23"/>
      <c r="AD29" s="23"/>
      <c r="AE29" s="23"/>
      <c r="AF29" s="23"/>
      <c r="AG29" s="23"/>
      <c r="AH29" s="23"/>
      <c r="AI29" s="23"/>
      <c r="AJ29" s="23" t="s">
        <v>51</v>
      </c>
      <c r="AK29" s="23"/>
      <c r="AL29" s="23"/>
      <c r="AM29" s="23"/>
      <c r="AN29" s="23"/>
      <c r="AO29" s="28"/>
      <c r="AP29" s="28"/>
      <c r="AQ29" s="28"/>
      <c r="AR29" s="28"/>
      <c r="AS29" s="29"/>
      <c r="AT29" s="29" t="s">
        <v>50</v>
      </c>
      <c r="AU29" s="25" t="s">
        <v>20</v>
      </c>
      <c r="AV29" s="55"/>
      <c r="AW29" s="28"/>
      <c r="AX29" s="28"/>
      <c r="AY29" s="28"/>
      <c r="AZ29" s="28"/>
      <c r="BA29" s="28"/>
      <c r="BB29" s="28"/>
      <c r="BC29" s="28"/>
      <c r="BD29" s="28"/>
      <c r="BE29" s="23" t="s">
        <v>51</v>
      </c>
      <c r="BF29" s="28"/>
      <c r="BG29" s="28"/>
      <c r="BH29" s="28"/>
      <c r="BI29" s="28"/>
      <c r="BJ29" s="28"/>
      <c r="BK29" s="28"/>
      <c r="BL29" s="28"/>
      <c r="BM29" s="29"/>
      <c r="BN29" s="29"/>
      <c r="BO29" s="29" t="s">
        <v>34</v>
      </c>
      <c r="BP29" s="28"/>
      <c r="BQ29" s="28"/>
      <c r="BR29" s="28"/>
      <c r="BS29" s="23" t="s">
        <v>51</v>
      </c>
      <c r="BT29" s="28"/>
      <c r="BU29" s="28"/>
      <c r="BV29" s="28"/>
      <c r="BW29" s="1" t="s">
        <v>102</v>
      </c>
      <c r="BX29" s="1" t="s">
        <v>111</v>
      </c>
      <c r="BY29" s="26" t="s">
        <v>618</v>
      </c>
      <c r="BZ29" s="1" t="s">
        <v>54</v>
      </c>
      <c r="CA29" s="1" t="s">
        <v>55</v>
      </c>
      <c r="CB29" s="56"/>
      <c r="CC29" s="56"/>
      <c r="CD29" s="56"/>
      <c r="CE29" s="56"/>
      <c r="CF29" s="56"/>
      <c r="CG29" s="56"/>
      <c r="CH29" s="56"/>
      <c r="CI29" s="56"/>
      <c r="CJ29" s="56"/>
      <c r="CK29" s="56"/>
      <c r="CL29" s="56"/>
      <c r="CM29" s="56"/>
      <c r="CN29" s="56"/>
      <c r="CO29" s="56"/>
      <c r="CP29" s="56"/>
      <c r="CQ29" s="56"/>
      <c r="CR29" s="56"/>
      <c r="CS29" s="56"/>
      <c r="CT29" s="56"/>
      <c r="CU29" s="56"/>
      <c r="CV29" s="56"/>
      <c r="CW29" s="30"/>
    </row>
    <row r="30" spans="1:200" s="31" customFormat="1" ht="12" customHeight="1" x14ac:dyDescent="0.2">
      <c r="A30" s="287" t="s">
        <v>1087</v>
      </c>
      <c r="B30" s="288" t="s">
        <v>1070</v>
      </c>
      <c r="C30" s="289" t="s">
        <v>1071</v>
      </c>
      <c r="D30" s="343">
        <v>28</v>
      </c>
      <c r="E30" s="8" t="s">
        <v>1072</v>
      </c>
      <c r="F30" s="8" t="s">
        <v>41</v>
      </c>
      <c r="G30" s="272" t="s">
        <v>1073</v>
      </c>
      <c r="H30" s="272" t="s">
        <v>926</v>
      </c>
      <c r="I30" s="274" t="s">
        <v>756</v>
      </c>
      <c r="J30" s="8" t="s">
        <v>64</v>
      </c>
      <c r="K30" s="8" t="s">
        <v>43</v>
      </c>
      <c r="L30" s="8" t="s">
        <v>815</v>
      </c>
      <c r="M30" s="8" t="s">
        <v>57</v>
      </c>
      <c r="N30" s="8" t="s">
        <v>80</v>
      </c>
      <c r="O30" s="8" t="s">
        <v>46</v>
      </c>
      <c r="P30" s="8" t="s">
        <v>47</v>
      </c>
      <c r="Q30" s="8" t="s">
        <v>47</v>
      </c>
      <c r="R30" s="21" t="s">
        <v>312</v>
      </c>
      <c r="S30" s="21" t="s">
        <v>312</v>
      </c>
      <c r="T30" s="8" t="s">
        <v>48</v>
      </c>
      <c r="U30" s="8"/>
      <c r="V30" s="84"/>
      <c r="W30" s="8" t="s">
        <v>50</v>
      </c>
      <c r="X30" s="84"/>
      <c r="Y30" s="84" t="s">
        <v>51</v>
      </c>
      <c r="Z30" s="84" t="s">
        <v>51</v>
      </c>
      <c r="AA30" s="84" t="s">
        <v>51</v>
      </c>
      <c r="AB30" s="84" t="s">
        <v>51</v>
      </c>
      <c r="AC30" s="84" t="s">
        <v>51</v>
      </c>
      <c r="AD30" s="84" t="s">
        <v>51</v>
      </c>
      <c r="AE30" s="84"/>
      <c r="AF30" s="84" t="s">
        <v>51</v>
      </c>
      <c r="AG30" s="84"/>
      <c r="AH30" s="84"/>
      <c r="AI30" s="84"/>
      <c r="AJ30" s="84"/>
      <c r="AK30" s="84"/>
      <c r="AL30" s="84"/>
      <c r="AM30" s="84"/>
      <c r="AN30" s="84"/>
      <c r="AO30" s="84"/>
      <c r="AP30" s="84"/>
      <c r="AQ30" s="84"/>
      <c r="AR30" s="84"/>
      <c r="AS30" s="8"/>
      <c r="AT30" s="8" t="s">
        <v>50</v>
      </c>
      <c r="AU30" s="25" t="s">
        <v>13</v>
      </c>
      <c r="AV30" s="8"/>
      <c r="AW30" s="8"/>
      <c r="AX30" s="8"/>
      <c r="AY30" s="8" t="s">
        <v>51</v>
      </c>
      <c r="AZ30" s="8"/>
      <c r="BA30" s="8"/>
      <c r="BB30" s="8"/>
      <c r="BC30" s="8"/>
      <c r="BD30" s="8"/>
      <c r="BE30" s="8"/>
      <c r="BF30" s="8" t="s">
        <v>51</v>
      </c>
      <c r="BG30" s="8"/>
      <c r="BH30" s="8"/>
      <c r="BI30" s="8"/>
      <c r="BJ30" s="8"/>
      <c r="BK30" s="8"/>
      <c r="BL30" s="8"/>
      <c r="BM30" s="8"/>
      <c r="BN30" s="8"/>
      <c r="BO30" s="8" t="s">
        <v>1091</v>
      </c>
      <c r="BP30" s="84" t="s">
        <v>51</v>
      </c>
      <c r="BQ30" s="84" t="s">
        <v>51</v>
      </c>
      <c r="BR30" s="84"/>
      <c r="BS30" s="84"/>
      <c r="BT30" s="84"/>
      <c r="BU30" s="84"/>
      <c r="BV30" s="84"/>
      <c r="BW30" s="8" t="s">
        <v>79</v>
      </c>
      <c r="BX30" s="8" t="s">
        <v>816</v>
      </c>
      <c r="BY30" s="35" t="s">
        <v>618</v>
      </c>
      <c r="BZ30" s="8" t="s">
        <v>54</v>
      </c>
      <c r="CA30" s="8" t="s">
        <v>55</v>
      </c>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row>
    <row r="31" spans="1:200" s="31" customFormat="1" ht="12" customHeight="1" x14ac:dyDescent="0.2">
      <c r="A31" s="287" t="s">
        <v>1087</v>
      </c>
      <c r="B31" s="288" t="s">
        <v>1070</v>
      </c>
      <c r="C31" s="289" t="s">
        <v>1071</v>
      </c>
      <c r="D31" s="342">
        <v>29</v>
      </c>
      <c r="E31" s="8" t="s">
        <v>831</v>
      </c>
      <c r="F31" s="8" t="s">
        <v>63</v>
      </c>
      <c r="G31" s="278" t="s">
        <v>1074</v>
      </c>
      <c r="H31" s="272" t="s">
        <v>926</v>
      </c>
      <c r="I31" s="274" t="s">
        <v>757</v>
      </c>
      <c r="J31" s="8" t="s">
        <v>42</v>
      </c>
      <c r="K31" s="8" t="s">
        <v>77</v>
      </c>
      <c r="L31" s="8" t="s">
        <v>830</v>
      </c>
      <c r="M31" s="8" t="s">
        <v>57</v>
      </c>
      <c r="N31" s="8" t="s">
        <v>80</v>
      </c>
      <c r="O31" s="8" t="s">
        <v>46</v>
      </c>
      <c r="P31" s="8" t="s">
        <v>47</v>
      </c>
      <c r="Q31" s="8" t="s">
        <v>47</v>
      </c>
      <c r="R31" s="8" t="s">
        <v>164</v>
      </c>
      <c r="S31" s="8" t="s">
        <v>164</v>
      </c>
      <c r="T31" s="8" t="s">
        <v>48</v>
      </c>
      <c r="U31" s="8"/>
      <c r="V31" s="84"/>
      <c r="W31" s="8" t="s">
        <v>50</v>
      </c>
      <c r="X31" s="84" t="s">
        <v>51</v>
      </c>
      <c r="Y31" s="84"/>
      <c r="Z31" s="84"/>
      <c r="AA31" s="84" t="s">
        <v>51</v>
      </c>
      <c r="AB31" s="84" t="s">
        <v>51</v>
      </c>
      <c r="AC31" s="84"/>
      <c r="AD31" s="84"/>
      <c r="AE31" s="84"/>
      <c r="AF31" s="84"/>
      <c r="AG31" s="84" t="s">
        <v>51</v>
      </c>
      <c r="AH31" s="84" t="s">
        <v>51</v>
      </c>
      <c r="AI31" s="84"/>
      <c r="AJ31" s="84" t="s">
        <v>51</v>
      </c>
      <c r="AK31" s="84" t="s">
        <v>51</v>
      </c>
      <c r="AL31" s="84"/>
      <c r="AM31" s="84"/>
      <c r="AN31" s="84" t="s">
        <v>51</v>
      </c>
      <c r="AO31" s="84"/>
      <c r="AP31" s="84"/>
      <c r="AQ31" s="84"/>
      <c r="AR31" s="84"/>
      <c r="AS31" s="8"/>
      <c r="AT31" s="8" t="s">
        <v>50</v>
      </c>
      <c r="AU31" s="25" t="s">
        <v>13</v>
      </c>
      <c r="AV31" s="8"/>
      <c r="AW31" s="8"/>
      <c r="AX31" s="8"/>
      <c r="AY31" s="8" t="s">
        <v>51</v>
      </c>
      <c r="AZ31" s="8"/>
      <c r="BA31" s="8"/>
      <c r="BB31" s="8"/>
      <c r="BC31" s="8"/>
      <c r="BD31" s="8"/>
      <c r="BE31" s="8"/>
      <c r="BF31" s="8"/>
      <c r="BG31" s="8"/>
      <c r="BH31" s="8"/>
      <c r="BI31" s="8"/>
      <c r="BJ31" s="8"/>
      <c r="BK31" s="8"/>
      <c r="BL31" s="8"/>
      <c r="BM31" s="8"/>
      <c r="BN31" s="8"/>
      <c r="BO31" s="8" t="s">
        <v>1091</v>
      </c>
      <c r="BP31" s="84" t="s">
        <v>51</v>
      </c>
      <c r="BQ31" s="84" t="s">
        <v>51</v>
      </c>
      <c r="BR31" s="84"/>
      <c r="BS31" s="84"/>
      <c r="BT31" s="84"/>
      <c r="BU31" s="84"/>
      <c r="BV31" s="84"/>
      <c r="BW31" s="8" t="s">
        <v>83</v>
      </c>
      <c r="BX31" s="8"/>
      <c r="BY31" s="35" t="s">
        <v>618</v>
      </c>
      <c r="BZ31" s="8" t="s">
        <v>84</v>
      </c>
      <c r="CA31" s="8" t="s">
        <v>135</v>
      </c>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row>
    <row r="32" spans="1:200" s="31" customFormat="1" ht="12" customHeight="1" x14ac:dyDescent="0.2">
      <c r="A32" s="287" t="s">
        <v>1087</v>
      </c>
      <c r="B32" s="288" t="s">
        <v>1070</v>
      </c>
      <c r="C32" s="289" t="s">
        <v>1071</v>
      </c>
      <c r="D32" s="343">
        <v>30</v>
      </c>
      <c r="E32" s="1" t="s">
        <v>113</v>
      </c>
      <c r="F32" s="1" t="s">
        <v>63</v>
      </c>
      <c r="G32" s="278" t="s">
        <v>1074</v>
      </c>
      <c r="H32" s="272" t="s">
        <v>926</v>
      </c>
      <c r="I32" s="272" t="s">
        <v>112</v>
      </c>
      <c r="J32" s="1" t="s">
        <v>42</v>
      </c>
      <c r="K32" s="1" t="s">
        <v>77</v>
      </c>
      <c r="L32" s="20"/>
      <c r="M32" s="1" t="s">
        <v>57</v>
      </c>
      <c r="N32" s="8" t="s">
        <v>80</v>
      </c>
      <c r="O32" s="1" t="s">
        <v>46</v>
      </c>
      <c r="P32" s="1" t="s">
        <v>47</v>
      </c>
      <c r="Q32" s="1" t="s">
        <v>47</v>
      </c>
      <c r="R32" s="21" t="s">
        <v>312</v>
      </c>
      <c r="S32" s="21" t="s">
        <v>312</v>
      </c>
      <c r="T32" s="1" t="s">
        <v>48</v>
      </c>
      <c r="U32" s="1" t="s">
        <v>250</v>
      </c>
      <c r="V32" s="22"/>
      <c r="W32" s="1" t="s">
        <v>50</v>
      </c>
      <c r="X32" s="23"/>
      <c r="Y32" s="23" t="s">
        <v>51</v>
      </c>
      <c r="Z32" s="23" t="s">
        <v>51</v>
      </c>
      <c r="AA32" s="23" t="s">
        <v>51</v>
      </c>
      <c r="AB32" s="23" t="s">
        <v>51</v>
      </c>
      <c r="AC32" s="23" t="s">
        <v>51</v>
      </c>
      <c r="AD32" s="23" t="s">
        <v>51</v>
      </c>
      <c r="AE32" s="23" t="s">
        <v>51</v>
      </c>
      <c r="AF32" s="23" t="s">
        <v>51</v>
      </c>
      <c r="AG32" s="23" t="s">
        <v>51</v>
      </c>
      <c r="AH32" s="23" t="s">
        <v>51</v>
      </c>
      <c r="AI32" s="23" t="s">
        <v>51</v>
      </c>
      <c r="AJ32" s="23"/>
      <c r="AK32" s="23" t="s">
        <v>51</v>
      </c>
      <c r="AL32" s="23"/>
      <c r="AM32" s="23"/>
      <c r="AN32" s="23" t="s">
        <v>51</v>
      </c>
      <c r="AO32" s="23"/>
      <c r="AP32" s="23"/>
      <c r="AQ32" s="23"/>
      <c r="AR32" s="23"/>
      <c r="AS32" s="1"/>
      <c r="AT32" s="29" t="s">
        <v>50</v>
      </c>
      <c r="AU32" s="25" t="s">
        <v>18</v>
      </c>
      <c r="AV32" s="55"/>
      <c r="AW32" s="23"/>
      <c r="AX32" s="23" t="s">
        <v>51</v>
      </c>
      <c r="AY32" s="23" t="s">
        <v>51</v>
      </c>
      <c r="AZ32" s="23"/>
      <c r="BA32" s="23" t="s">
        <v>51</v>
      </c>
      <c r="BB32" s="23" t="s">
        <v>51</v>
      </c>
      <c r="BC32" s="23" t="s">
        <v>51</v>
      </c>
      <c r="BD32" s="23" t="s">
        <v>51</v>
      </c>
      <c r="BE32" s="23"/>
      <c r="BF32" s="23" t="s">
        <v>51</v>
      </c>
      <c r="BG32" s="23"/>
      <c r="BH32" s="23"/>
      <c r="BI32" s="23"/>
      <c r="BJ32" s="23"/>
      <c r="BK32" s="23"/>
      <c r="BL32" s="23"/>
      <c r="BM32" s="1"/>
      <c r="BN32" s="1"/>
      <c r="BO32" s="8" t="s">
        <v>1091</v>
      </c>
      <c r="BP32" s="23" t="s">
        <v>51</v>
      </c>
      <c r="BQ32" s="23" t="s">
        <v>51</v>
      </c>
      <c r="BR32" s="23"/>
      <c r="BS32" s="23"/>
      <c r="BT32" s="23"/>
      <c r="BU32" s="23"/>
      <c r="BV32" s="23"/>
      <c r="BW32" s="1" t="s">
        <v>52</v>
      </c>
      <c r="BX32" s="1"/>
      <c r="BY32" s="3" t="s">
        <v>618</v>
      </c>
      <c r="BZ32" s="3" t="s">
        <v>54</v>
      </c>
      <c r="CA32" s="1" t="s">
        <v>55</v>
      </c>
      <c r="CB32" s="56"/>
      <c r="CC32" s="56"/>
      <c r="CD32" s="56"/>
      <c r="CE32" s="56"/>
      <c r="CF32" s="56"/>
      <c r="CG32" s="56"/>
      <c r="CH32" s="56"/>
      <c r="CI32" s="56"/>
      <c r="CJ32" s="56"/>
      <c r="CK32" s="56"/>
      <c r="CL32" s="56"/>
      <c r="CM32" s="56"/>
      <c r="CN32" s="56"/>
      <c r="CO32" s="56"/>
      <c r="CP32" s="56"/>
      <c r="CQ32" s="56"/>
      <c r="CR32" s="56"/>
      <c r="CS32" s="56"/>
      <c r="CT32" s="56"/>
      <c r="CU32" s="56"/>
      <c r="CV32" s="56"/>
      <c r="CW32" s="30"/>
    </row>
    <row r="33" spans="1:200" s="31" customFormat="1" ht="12" customHeight="1" x14ac:dyDescent="0.2">
      <c r="A33" s="287" t="s">
        <v>1088</v>
      </c>
      <c r="B33" s="288" t="s">
        <v>1070</v>
      </c>
      <c r="C33" s="289" t="s">
        <v>1071</v>
      </c>
      <c r="D33" s="342">
        <v>31</v>
      </c>
      <c r="E33" s="1" t="s">
        <v>116</v>
      </c>
      <c r="F33" s="1" t="s">
        <v>115</v>
      </c>
      <c r="G33" s="272" t="s">
        <v>1073</v>
      </c>
      <c r="H33" s="272" t="s">
        <v>926</v>
      </c>
      <c r="I33" s="272" t="s">
        <v>114</v>
      </c>
      <c r="J33" s="1" t="s">
        <v>42</v>
      </c>
      <c r="K33" s="1" t="s">
        <v>43</v>
      </c>
      <c r="L33" s="20"/>
      <c r="M33" s="1" t="s">
        <v>45</v>
      </c>
      <c r="N33" s="59" t="s">
        <v>51</v>
      </c>
      <c r="O33" s="1" t="s">
        <v>117</v>
      </c>
      <c r="P33" s="1" t="s">
        <v>47</v>
      </c>
      <c r="Q33" s="1" t="s">
        <v>47</v>
      </c>
      <c r="R33" s="21" t="s">
        <v>312</v>
      </c>
      <c r="S33" s="21" t="s">
        <v>312</v>
      </c>
      <c r="T33" s="21" t="s">
        <v>81</v>
      </c>
      <c r="U33" s="1" t="s">
        <v>118</v>
      </c>
      <c r="V33" s="22"/>
      <c r="W33" s="1" t="s">
        <v>50</v>
      </c>
      <c r="X33" s="23"/>
      <c r="Y33" s="23"/>
      <c r="Z33" s="23"/>
      <c r="AA33" s="23"/>
      <c r="AB33" s="23"/>
      <c r="AC33" s="23"/>
      <c r="AD33" s="23"/>
      <c r="AE33" s="23"/>
      <c r="AF33" s="23"/>
      <c r="AG33" s="23"/>
      <c r="AH33" s="23"/>
      <c r="AI33" s="23"/>
      <c r="AJ33" s="23" t="s">
        <v>51</v>
      </c>
      <c r="AK33" s="23"/>
      <c r="AL33" s="23" t="s">
        <v>51</v>
      </c>
      <c r="AM33" s="23"/>
      <c r="AN33" s="23"/>
      <c r="AO33" s="23"/>
      <c r="AP33" s="23"/>
      <c r="AQ33" s="23"/>
      <c r="AR33" s="23"/>
      <c r="AS33" s="1"/>
      <c r="AT33" s="29" t="s">
        <v>50</v>
      </c>
      <c r="AU33" s="25" t="s">
        <v>19</v>
      </c>
      <c r="AV33" s="32" t="s">
        <v>615</v>
      </c>
      <c r="AW33" s="23"/>
      <c r="AX33" s="23"/>
      <c r="AY33" s="23"/>
      <c r="AZ33" s="23"/>
      <c r="BA33" s="23"/>
      <c r="BB33" s="23"/>
      <c r="BC33" s="23"/>
      <c r="BD33" s="23"/>
      <c r="BE33" s="23"/>
      <c r="BF33" s="23"/>
      <c r="BG33" s="23"/>
      <c r="BH33" s="23"/>
      <c r="BI33" s="23"/>
      <c r="BJ33" s="23"/>
      <c r="BK33" s="23"/>
      <c r="BL33" s="23"/>
      <c r="BM33" s="1"/>
      <c r="BN33" s="1"/>
      <c r="BO33" s="1" t="s">
        <v>120</v>
      </c>
      <c r="BP33" s="23"/>
      <c r="BQ33" s="23"/>
      <c r="BR33" s="23"/>
      <c r="BS33" s="23"/>
      <c r="BT33" s="23"/>
      <c r="BU33" s="23"/>
      <c r="BV33" s="23" t="s">
        <v>120</v>
      </c>
      <c r="BW33" s="1" t="s">
        <v>52</v>
      </c>
      <c r="BX33" s="1" t="s">
        <v>119</v>
      </c>
      <c r="BY33" s="3" t="s">
        <v>618</v>
      </c>
      <c r="BZ33" s="3" t="s">
        <v>54</v>
      </c>
      <c r="CA33" s="1" t="s">
        <v>55</v>
      </c>
      <c r="CB33" s="56"/>
      <c r="CC33" s="56"/>
      <c r="CD33" s="56"/>
      <c r="CE33" s="56"/>
      <c r="CF33" s="56"/>
      <c r="CG33" s="56"/>
      <c r="CH33" s="56"/>
      <c r="CI33" s="56"/>
      <c r="CJ33" s="56"/>
      <c r="CK33" s="56"/>
      <c r="CL33" s="56"/>
      <c r="CM33" s="56"/>
      <c r="CN33" s="56"/>
      <c r="CO33" s="56"/>
      <c r="CP33" s="56"/>
      <c r="CQ33" s="56"/>
      <c r="CR33" s="56"/>
      <c r="CS33" s="56"/>
      <c r="CT33" s="56"/>
      <c r="CU33" s="56"/>
      <c r="CV33" s="56"/>
      <c r="CW33" s="30"/>
    </row>
    <row r="34" spans="1:200" s="31" customFormat="1" ht="12" customHeight="1" x14ac:dyDescent="0.2">
      <c r="A34" s="287" t="s">
        <v>1088</v>
      </c>
      <c r="B34" s="288" t="s">
        <v>1070</v>
      </c>
      <c r="C34" s="289" t="s">
        <v>1071</v>
      </c>
      <c r="D34" s="343">
        <v>32</v>
      </c>
      <c r="E34" s="21" t="s">
        <v>336</v>
      </c>
      <c r="F34" s="21" t="s">
        <v>63</v>
      </c>
      <c r="G34" s="278" t="s">
        <v>1074</v>
      </c>
      <c r="H34" s="272" t="s">
        <v>926</v>
      </c>
      <c r="I34" s="275" t="s">
        <v>335</v>
      </c>
      <c r="J34" s="21" t="s">
        <v>42</v>
      </c>
      <c r="K34" s="21" t="s">
        <v>43</v>
      </c>
      <c r="L34" s="32"/>
      <c r="M34" s="21" t="s">
        <v>69</v>
      </c>
      <c r="N34" s="59" t="s">
        <v>51</v>
      </c>
      <c r="O34" s="7" t="s">
        <v>87</v>
      </c>
      <c r="P34" s="21" t="s">
        <v>47</v>
      </c>
      <c r="Q34" s="21" t="s">
        <v>47</v>
      </c>
      <c r="R34" s="21" t="s">
        <v>312</v>
      </c>
      <c r="S34" s="21" t="s">
        <v>312</v>
      </c>
      <c r="T34" s="1" t="s">
        <v>48</v>
      </c>
      <c r="U34" s="21" t="s">
        <v>337</v>
      </c>
      <c r="V34" s="33"/>
      <c r="W34" s="29" t="s">
        <v>50</v>
      </c>
      <c r="X34" s="28" t="s">
        <v>51</v>
      </c>
      <c r="Y34" s="28" t="s">
        <v>51</v>
      </c>
      <c r="Z34" s="28" t="s">
        <v>51</v>
      </c>
      <c r="AA34" s="28" t="s">
        <v>51</v>
      </c>
      <c r="AB34" s="28" t="s">
        <v>51</v>
      </c>
      <c r="AC34" s="28" t="s">
        <v>51</v>
      </c>
      <c r="AD34" s="28" t="s">
        <v>51</v>
      </c>
      <c r="AE34" s="28" t="s">
        <v>51</v>
      </c>
      <c r="AF34" s="28" t="s">
        <v>51</v>
      </c>
      <c r="AG34" s="28" t="s">
        <v>51</v>
      </c>
      <c r="AH34" s="28"/>
      <c r="AI34" s="28"/>
      <c r="AJ34" s="28" t="s">
        <v>51</v>
      </c>
      <c r="AK34" s="28"/>
      <c r="AL34" s="28"/>
      <c r="AM34" s="28"/>
      <c r="AN34" s="28"/>
      <c r="AO34" s="28"/>
      <c r="AP34" s="28"/>
      <c r="AQ34" s="28"/>
      <c r="AR34" s="28"/>
      <c r="AS34" s="29"/>
      <c r="AT34" s="29" t="s">
        <v>50</v>
      </c>
      <c r="AU34" s="25" t="s">
        <v>20</v>
      </c>
      <c r="AV34" s="32" t="s">
        <v>615</v>
      </c>
      <c r="AW34" s="33"/>
      <c r="AX34" s="28"/>
      <c r="AY34" s="28"/>
      <c r="AZ34" s="28"/>
      <c r="BA34" s="28"/>
      <c r="BB34" s="28"/>
      <c r="BC34" s="28"/>
      <c r="BD34" s="28"/>
      <c r="BE34" s="28"/>
      <c r="BF34" s="28"/>
      <c r="BG34" s="28"/>
      <c r="BH34" s="28"/>
      <c r="BI34" s="28"/>
      <c r="BJ34" s="28" t="s">
        <v>51</v>
      </c>
      <c r="BK34" s="28"/>
      <c r="BL34" s="28"/>
      <c r="BM34" s="21"/>
      <c r="BN34" s="21"/>
      <c r="BO34" s="21" t="s">
        <v>34</v>
      </c>
      <c r="BP34" s="48"/>
      <c r="BQ34" s="28"/>
      <c r="BR34" s="28"/>
      <c r="BS34" s="28" t="s">
        <v>51</v>
      </c>
      <c r="BT34" s="28"/>
      <c r="BU34" s="28"/>
      <c r="BV34" s="48"/>
      <c r="BW34" s="1" t="s">
        <v>79</v>
      </c>
      <c r="BX34" s="21" t="s">
        <v>407</v>
      </c>
      <c r="BY34" s="35" t="s">
        <v>618</v>
      </c>
      <c r="BZ34" s="21" t="s">
        <v>54</v>
      </c>
      <c r="CA34" s="8" t="s">
        <v>106</v>
      </c>
      <c r="CB34" s="56"/>
      <c r="CC34" s="56"/>
      <c r="CD34" s="56"/>
      <c r="CE34" s="56"/>
      <c r="CF34" s="56"/>
      <c r="CG34" s="56"/>
      <c r="CH34" s="56"/>
      <c r="CI34" s="56"/>
      <c r="CJ34" s="56"/>
      <c r="CK34" s="56"/>
      <c r="CL34" s="56"/>
      <c r="CM34" s="56"/>
      <c r="CN34" s="56"/>
      <c r="CO34" s="56"/>
      <c r="CP34" s="56"/>
      <c r="CQ34" s="56"/>
      <c r="CR34" s="56"/>
      <c r="CS34" s="56"/>
      <c r="CT34" s="56"/>
      <c r="CU34" s="56"/>
      <c r="CV34" s="56"/>
      <c r="CW34" s="30"/>
    </row>
    <row r="35" spans="1:200" s="31" customFormat="1" ht="12" customHeight="1" x14ac:dyDescent="0.2">
      <c r="A35" s="287" t="s">
        <v>1088</v>
      </c>
      <c r="B35" s="288" t="s">
        <v>1070</v>
      </c>
      <c r="C35" s="289" t="s">
        <v>1071</v>
      </c>
      <c r="D35" s="342">
        <v>33</v>
      </c>
      <c r="E35" s="21" t="s">
        <v>338</v>
      </c>
      <c r="F35" s="21" t="s">
        <v>63</v>
      </c>
      <c r="G35" s="278" t="s">
        <v>1074</v>
      </c>
      <c r="H35" s="272" t="s">
        <v>926</v>
      </c>
      <c r="I35" s="275" t="s">
        <v>335</v>
      </c>
      <c r="J35" s="21" t="s">
        <v>42</v>
      </c>
      <c r="K35" s="21" t="s">
        <v>43</v>
      </c>
      <c r="L35" s="32"/>
      <c r="M35" s="21" t="s">
        <v>163</v>
      </c>
      <c r="N35" s="59" t="s">
        <v>51</v>
      </c>
      <c r="O35" s="7" t="s">
        <v>139</v>
      </c>
      <c r="P35" s="21" t="s">
        <v>47</v>
      </c>
      <c r="Q35" s="21" t="s">
        <v>47</v>
      </c>
      <c r="R35" s="21" t="s">
        <v>312</v>
      </c>
      <c r="S35" s="21" t="s">
        <v>312</v>
      </c>
      <c r="T35" s="21" t="s">
        <v>81</v>
      </c>
      <c r="U35" s="21" t="s">
        <v>339</v>
      </c>
      <c r="V35" s="33"/>
      <c r="W35" s="29" t="s">
        <v>50</v>
      </c>
      <c r="X35" s="28"/>
      <c r="Y35" s="28" t="s">
        <v>51</v>
      </c>
      <c r="Z35" s="28" t="s">
        <v>51</v>
      </c>
      <c r="AA35" s="28"/>
      <c r="AB35" s="28"/>
      <c r="AC35" s="28"/>
      <c r="AD35" s="28"/>
      <c r="AE35" s="28"/>
      <c r="AF35" s="28"/>
      <c r="AG35" s="28"/>
      <c r="AH35" s="28"/>
      <c r="AI35" s="28"/>
      <c r="AJ35" s="28"/>
      <c r="AK35" s="28"/>
      <c r="AL35" s="28"/>
      <c r="AM35" s="28"/>
      <c r="AN35" s="28"/>
      <c r="AO35" s="28"/>
      <c r="AP35" s="28"/>
      <c r="AQ35" s="28"/>
      <c r="AR35" s="28"/>
      <c r="AS35" s="29"/>
      <c r="AT35" s="29" t="s">
        <v>50</v>
      </c>
      <c r="AU35" s="34" t="s">
        <v>18</v>
      </c>
      <c r="AV35" s="32" t="s">
        <v>615</v>
      </c>
      <c r="AW35" s="33"/>
      <c r="AX35" s="28"/>
      <c r="AY35" s="28"/>
      <c r="AZ35" s="28"/>
      <c r="BA35" s="28"/>
      <c r="BB35" s="28"/>
      <c r="BC35" s="28"/>
      <c r="BD35" s="28" t="s">
        <v>51</v>
      </c>
      <c r="BE35" s="28"/>
      <c r="BF35" s="28"/>
      <c r="BG35" s="28"/>
      <c r="BH35" s="28"/>
      <c r="BI35" s="28"/>
      <c r="BJ35" s="28"/>
      <c r="BK35" s="28"/>
      <c r="BL35" s="28"/>
      <c r="BM35" s="21"/>
      <c r="BN35" s="21"/>
      <c r="BO35" s="21" t="s">
        <v>34</v>
      </c>
      <c r="BP35" s="48"/>
      <c r="BQ35" s="28"/>
      <c r="BR35" s="28"/>
      <c r="BS35" s="28"/>
      <c r="BT35" s="28"/>
      <c r="BU35" s="28"/>
      <c r="BV35" s="48" t="s">
        <v>422</v>
      </c>
      <c r="BW35" s="1" t="s">
        <v>79</v>
      </c>
      <c r="BX35" s="21"/>
      <c r="BY35" s="35" t="s">
        <v>618</v>
      </c>
      <c r="BZ35" s="21" t="s">
        <v>54</v>
      </c>
      <c r="CA35" s="8" t="s">
        <v>106</v>
      </c>
      <c r="CB35" s="56"/>
      <c r="CC35" s="56"/>
      <c r="CD35" s="56"/>
      <c r="CE35" s="56"/>
      <c r="CF35" s="56"/>
      <c r="CG35" s="56"/>
      <c r="CH35" s="56"/>
      <c r="CI35" s="56"/>
      <c r="CJ35" s="56"/>
      <c r="CK35" s="56"/>
      <c r="CL35" s="56"/>
      <c r="CM35" s="56"/>
      <c r="CN35" s="56"/>
      <c r="CO35" s="56"/>
      <c r="CP35" s="56"/>
      <c r="CQ35" s="56"/>
      <c r="CR35" s="56"/>
      <c r="CS35" s="56"/>
      <c r="CT35" s="56"/>
      <c r="CU35" s="56"/>
      <c r="CV35" s="56"/>
      <c r="CW35" s="30"/>
    </row>
    <row r="36" spans="1:200" s="31" customFormat="1" ht="12" customHeight="1" x14ac:dyDescent="0.2">
      <c r="A36" s="287" t="s">
        <v>1088</v>
      </c>
      <c r="B36" s="288" t="s">
        <v>1070</v>
      </c>
      <c r="C36" s="289" t="s">
        <v>1071</v>
      </c>
      <c r="D36" s="343">
        <v>34</v>
      </c>
      <c r="E36" s="1" t="s">
        <v>252</v>
      </c>
      <c r="F36" s="1" t="s">
        <v>95</v>
      </c>
      <c r="G36" s="272" t="s">
        <v>1073</v>
      </c>
      <c r="H36" s="272" t="s">
        <v>926</v>
      </c>
      <c r="I36" s="272" t="s">
        <v>251</v>
      </c>
      <c r="J36" s="1" t="s">
        <v>42</v>
      </c>
      <c r="K36" s="1" t="s">
        <v>77</v>
      </c>
      <c r="L36" s="37"/>
      <c r="M36" s="1" t="s">
        <v>45</v>
      </c>
      <c r="N36" s="59" t="s">
        <v>51</v>
      </c>
      <c r="O36" s="1" t="s">
        <v>127</v>
      </c>
      <c r="P36" s="1" t="s">
        <v>47</v>
      </c>
      <c r="Q36" s="1" t="s">
        <v>47</v>
      </c>
      <c r="R36" s="21" t="s">
        <v>312</v>
      </c>
      <c r="S36" s="21" t="s">
        <v>312</v>
      </c>
      <c r="T36" s="1" t="s">
        <v>48</v>
      </c>
      <c r="U36" s="1" t="s">
        <v>253</v>
      </c>
      <c r="V36" s="22"/>
      <c r="W36" s="1" t="s">
        <v>50</v>
      </c>
      <c r="X36" s="23" t="s">
        <v>51</v>
      </c>
      <c r="Y36" s="23" t="s">
        <v>51</v>
      </c>
      <c r="Z36" s="23" t="s">
        <v>51</v>
      </c>
      <c r="AA36" s="23" t="s">
        <v>51</v>
      </c>
      <c r="AB36" s="23" t="s">
        <v>51</v>
      </c>
      <c r="AC36" s="23" t="s">
        <v>51</v>
      </c>
      <c r="AD36" s="23" t="s">
        <v>51</v>
      </c>
      <c r="AE36" s="23"/>
      <c r="AF36" s="23" t="s">
        <v>51</v>
      </c>
      <c r="AG36" s="23"/>
      <c r="AH36" s="23"/>
      <c r="AI36" s="23"/>
      <c r="AJ36" s="23" t="s">
        <v>51</v>
      </c>
      <c r="AK36" s="23"/>
      <c r="AL36" s="23"/>
      <c r="AM36" s="23"/>
      <c r="AN36" s="23"/>
      <c r="AO36" s="23"/>
      <c r="AP36" s="23"/>
      <c r="AQ36" s="23"/>
      <c r="AR36" s="23"/>
      <c r="AS36" s="1" t="s">
        <v>254</v>
      </c>
      <c r="AT36" s="29" t="s">
        <v>50</v>
      </c>
      <c r="AU36" s="25" t="s">
        <v>13</v>
      </c>
      <c r="AV36" s="32" t="s">
        <v>615</v>
      </c>
      <c r="AW36" s="23"/>
      <c r="AX36" s="23" t="s">
        <v>51</v>
      </c>
      <c r="AY36" s="23" t="s">
        <v>51</v>
      </c>
      <c r="AZ36" s="23" t="s">
        <v>51</v>
      </c>
      <c r="BA36" s="23" t="s">
        <v>51</v>
      </c>
      <c r="BB36" s="23"/>
      <c r="BC36" s="23"/>
      <c r="BD36" s="23"/>
      <c r="BE36" s="23"/>
      <c r="BF36" s="23"/>
      <c r="BG36" s="23"/>
      <c r="BH36" s="23"/>
      <c r="BI36" s="23"/>
      <c r="BJ36" s="23"/>
      <c r="BK36" s="23"/>
      <c r="BL36" s="23"/>
      <c r="BM36" s="1"/>
      <c r="BN36" s="1"/>
      <c r="BO36" s="1" t="s">
        <v>31</v>
      </c>
      <c r="BP36" s="23" t="s">
        <v>51</v>
      </c>
      <c r="BQ36" s="23"/>
      <c r="BR36" s="23"/>
      <c r="BS36" s="23"/>
      <c r="BT36" s="23"/>
      <c r="BU36" s="23"/>
      <c r="BV36" s="23"/>
      <c r="BW36" s="1" t="s">
        <v>62</v>
      </c>
      <c r="BX36" s="1" t="s">
        <v>255</v>
      </c>
      <c r="BY36" s="3" t="s">
        <v>618</v>
      </c>
      <c r="BZ36" s="3" t="s">
        <v>54</v>
      </c>
      <c r="CA36" s="1" t="s">
        <v>55</v>
      </c>
      <c r="CB36" s="56"/>
      <c r="CC36" s="56"/>
      <c r="CD36" s="56"/>
      <c r="CE36" s="56"/>
      <c r="CF36" s="56"/>
      <c r="CG36" s="56"/>
      <c r="CH36" s="56"/>
      <c r="CI36" s="56"/>
      <c r="CJ36" s="56"/>
      <c r="CK36" s="56"/>
      <c r="CL36" s="56"/>
      <c r="CM36" s="56"/>
      <c r="CN36" s="56"/>
      <c r="CO36" s="56"/>
      <c r="CP36" s="56"/>
      <c r="CQ36" s="56"/>
      <c r="CR36" s="56"/>
      <c r="CS36" s="56"/>
      <c r="CT36" s="56"/>
      <c r="CU36" s="56"/>
      <c r="CV36" s="56"/>
      <c r="CW36" s="30"/>
    </row>
    <row r="37" spans="1:200" s="31" customFormat="1" ht="12" customHeight="1" x14ac:dyDescent="0.2">
      <c r="A37" s="287" t="s">
        <v>1087</v>
      </c>
      <c r="B37" s="288" t="s">
        <v>1070</v>
      </c>
      <c r="C37" s="289" t="s">
        <v>1071</v>
      </c>
      <c r="D37" s="342">
        <v>35</v>
      </c>
      <c r="E37" s="8" t="s">
        <v>1072</v>
      </c>
      <c r="F37" s="8" t="s">
        <v>63</v>
      </c>
      <c r="G37" s="278" t="s">
        <v>1074</v>
      </c>
      <c r="H37" s="272" t="s">
        <v>926</v>
      </c>
      <c r="I37" s="274" t="s">
        <v>758</v>
      </c>
      <c r="J37" s="8" t="s">
        <v>42</v>
      </c>
      <c r="K37" s="8" t="s">
        <v>43</v>
      </c>
      <c r="L37" s="8" t="s">
        <v>839</v>
      </c>
      <c r="M37" s="8" t="s">
        <v>57</v>
      </c>
      <c r="N37" s="59" t="s">
        <v>51</v>
      </c>
      <c r="O37" s="8" t="s">
        <v>99</v>
      </c>
      <c r="P37" s="8" t="s">
        <v>70</v>
      </c>
      <c r="Q37" s="8" t="s">
        <v>70</v>
      </c>
      <c r="R37" s="21" t="s">
        <v>312</v>
      </c>
      <c r="S37" s="21" t="s">
        <v>312</v>
      </c>
      <c r="T37" s="8" t="s">
        <v>48</v>
      </c>
      <c r="U37" s="8" t="s">
        <v>697</v>
      </c>
      <c r="V37" s="84"/>
      <c r="W37" s="8" t="s">
        <v>50</v>
      </c>
      <c r="X37" s="84"/>
      <c r="Y37" s="84" t="s">
        <v>51</v>
      </c>
      <c r="Z37" s="84" t="s">
        <v>51</v>
      </c>
      <c r="AA37" s="84" t="s">
        <v>51</v>
      </c>
      <c r="AB37" s="84" t="s">
        <v>51</v>
      </c>
      <c r="AC37" s="84" t="s">
        <v>51</v>
      </c>
      <c r="AD37" s="84" t="s">
        <v>51</v>
      </c>
      <c r="AE37" s="84"/>
      <c r="AF37" s="84" t="s">
        <v>51</v>
      </c>
      <c r="AG37" s="84" t="s">
        <v>51</v>
      </c>
      <c r="AH37" s="84"/>
      <c r="AI37" s="84"/>
      <c r="AJ37" s="84"/>
      <c r="AK37" s="84"/>
      <c r="AL37" s="84"/>
      <c r="AM37" s="84"/>
      <c r="AN37" s="84"/>
      <c r="AO37" s="84"/>
      <c r="AP37" s="84"/>
      <c r="AQ37" s="84"/>
      <c r="AR37" s="84"/>
      <c r="AS37" s="8"/>
      <c r="AT37" s="8" t="s">
        <v>50</v>
      </c>
      <c r="AU37" s="25" t="s">
        <v>13</v>
      </c>
      <c r="AV37" s="32" t="s">
        <v>615</v>
      </c>
      <c r="AW37" s="8"/>
      <c r="AX37" s="8"/>
      <c r="AY37" s="8"/>
      <c r="AZ37" s="8"/>
      <c r="BA37" s="8"/>
      <c r="BB37" s="8"/>
      <c r="BC37" s="8" t="s">
        <v>51</v>
      </c>
      <c r="BD37" s="8"/>
      <c r="BE37" s="8"/>
      <c r="BF37" s="8" t="s">
        <v>51</v>
      </c>
      <c r="BG37" s="8"/>
      <c r="BH37" s="8"/>
      <c r="BI37" s="8"/>
      <c r="BJ37" s="8"/>
      <c r="BK37" s="8"/>
      <c r="BL37" s="8"/>
      <c r="BM37" s="8"/>
      <c r="BN37" s="8"/>
      <c r="BO37" s="1" t="s">
        <v>31</v>
      </c>
      <c r="BP37" s="84" t="s">
        <v>51</v>
      </c>
      <c r="BQ37" s="84"/>
      <c r="BR37" s="84"/>
      <c r="BS37" s="84"/>
      <c r="BT37" s="84"/>
      <c r="BU37" s="84"/>
      <c r="BV37" s="84"/>
      <c r="BW37" s="8" t="s">
        <v>685</v>
      </c>
      <c r="BX37" s="8" t="s">
        <v>697</v>
      </c>
      <c r="BY37" s="3" t="s">
        <v>618</v>
      </c>
      <c r="BZ37" s="8" t="s">
        <v>54</v>
      </c>
      <c r="CA37" s="8" t="s">
        <v>55</v>
      </c>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c r="FF37" s="68"/>
      <c r="FG37" s="68"/>
      <c r="FH37" s="68"/>
      <c r="FI37" s="68"/>
      <c r="FJ37" s="68"/>
      <c r="FK37" s="68"/>
      <c r="FL37" s="68"/>
      <c r="FM37" s="68"/>
      <c r="FN37" s="68"/>
      <c r="FO37" s="68"/>
      <c r="FP37" s="68"/>
      <c r="FQ37" s="68"/>
      <c r="FR37" s="68"/>
      <c r="FS37" s="68"/>
      <c r="FT37" s="68"/>
      <c r="FU37" s="68"/>
      <c r="FV37" s="68"/>
      <c r="FW37" s="68"/>
      <c r="FX37" s="68"/>
      <c r="FY37" s="68"/>
      <c r="FZ37" s="68"/>
      <c r="GA37" s="68"/>
      <c r="GB37" s="68"/>
      <c r="GC37" s="68"/>
      <c r="GD37" s="68"/>
      <c r="GE37" s="68"/>
      <c r="GF37" s="68"/>
      <c r="GG37" s="68"/>
      <c r="GH37" s="68"/>
      <c r="GI37" s="68"/>
      <c r="GJ37" s="68"/>
      <c r="GK37" s="68"/>
      <c r="GL37" s="68"/>
      <c r="GM37" s="68"/>
      <c r="GN37" s="68"/>
      <c r="GO37" s="68"/>
      <c r="GP37" s="68"/>
      <c r="GQ37" s="68"/>
      <c r="GR37" s="68"/>
    </row>
    <row r="38" spans="1:200" s="31" customFormat="1" ht="12" customHeight="1" x14ac:dyDescent="0.2">
      <c r="A38" s="287" t="s">
        <v>1088</v>
      </c>
      <c r="B38" s="288" t="s">
        <v>1070</v>
      </c>
      <c r="C38" s="289" t="s">
        <v>1071</v>
      </c>
      <c r="D38" s="343">
        <v>36</v>
      </c>
      <c r="E38" s="1" t="s">
        <v>256</v>
      </c>
      <c r="F38" s="1" t="s">
        <v>122</v>
      </c>
      <c r="G38" s="272" t="s">
        <v>1073</v>
      </c>
      <c r="H38" s="272" t="s">
        <v>926</v>
      </c>
      <c r="I38" s="272" t="s">
        <v>121</v>
      </c>
      <c r="J38" s="1" t="s">
        <v>64</v>
      </c>
      <c r="K38" s="1" t="s">
        <v>86</v>
      </c>
      <c r="L38" s="20"/>
      <c r="M38" s="1" t="s">
        <v>57</v>
      </c>
      <c r="N38" s="8" t="s">
        <v>80</v>
      </c>
      <c r="O38" s="1" t="s">
        <v>46</v>
      </c>
      <c r="P38" s="1" t="s">
        <v>47</v>
      </c>
      <c r="Q38" s="1" t="s">
        <v>47</v>
      </c>
      <c r="R38" s="21" t="s">
        <v>312</v>
      </c>
      <c r="S38" s="21" t="s">
        <v>312</v>
      </c>
      <c r="T38" s="1" t="s">
        <v>48</v>
      </c>
      <c r="U38" s="1"/>
      <c r="V38" s="22"/>
      <c r="W38" s="1" t="s">
        <v>50</v>
      </c>
      <c r="X38" s="23"/>
      <c r="Y38" s="23" t="s">
        <v>51</v>
      </c>
      <c r="Z38" s="23" t="s">
        <v>51</v>
      </c>
      <c r="AA38" s="23" t="s">
        <v>51</v>
      </c>
      <c r="AB38" s="23" t="s">
        <v>51</v>
      </c>
      <c r="AC38" s="23"/>
      <c r="AD38" s="23"/>
      <c r="AE38" s="23"/>
      <c r="AF38" s="23" t="s">
        <v>51</v>
      </c>
      <c r="AG38" s="23"/>
      <c r="AH38" s="23"/>
      <c r="AI38" s="23"/>
      <c r="AJ38" s="23"/>
      <c r="AK38" s="23"/>
      <c r="AL38" s="23"/>
      <c r="AM38" s="23"/>
      <c r="AN38" s="23"/>
      <c r="AO38" s="23"/>
      <c r="AP38" s="23"/>
      <c r="AQ38" s="23"/>
      <c r="AR38" s="23"/>
      <c r="AS38" s="1"/>
      <c r="AT38" s="29" t="s">
        <v>50</v>
      </c>
      <c r="AU38" s="25" t="s">
        <v>13</v>
      </c>
      <c r="AV38" s="55"/>
      <c r="AW38" s="23"/>
      <c r="AX38" s="23"/>
      <c r="AY38" s="23"/>
      <c r="AZ38" s="23"/>
      <c r="BA38" s="23"/>
      <c r="BB38" s="23"/>
      <c r="BC38" s="23"/>
      <c r="BD38" s="23"/>
      <c r="BE38" s="23"/>
      <c r="BF38" s="23"/>
      <c r="BG38" s="23"/>
      <c r="BH38" s="23"/>
      <c r="BI38" s="23"/>
      <c r="BJ38" s="23"/>
      <c r="BK38" s="23"/>
      <c r="BL38" s="23"/>
      <c r="BM38" s="1"/>
      <c r="BN38" s="1"/>
      <c r="BO38" s="1" t="s">
        <v>31</v>
      </c>
      <c r="BP38" s="23" t="s">
        <v>51</v>
      </c>
      <c r="BQ38" s="23"/>
      <c r="BR38" s="23"/>
      <c r="BS38" s="23"/>
      <c r="BT38" s="23"/>
      <c r="BU38" s="23"/>
      <c r="BV38" s="23"/>
      <c r="BW38" s="1" t="s">
        <v>123</v>
      </c>
      <c r="BX38" s="1"/>
      <c r="BY38" s="3" t="s">
        <v>618</v>
      </c>
      <c r="BZ38" s="3" t="s">
        <v>54</v>
      </c>
      <c r="CA38" s="1" t="s">
        <v>55</v>
      </c>
      <c r="CB38" s="56"/>
      <c r="CC38" s="56"/>
      <c r="CD38" s="56"/>
      <c r="CE38" s="56"/>
      <c r="CF38" s="56"/>
      <c r="CG38" s="56"/>
      <c r="CH38" s="56"/>
      <c r="CI38" s="56"/>
      <c r="CJ38" s="56"/>
      <c r="CK38" s="56"/>
      <c r="CL38" s="56"/>
      <c r="CM38" s="56"/>
      <c r="CN38" s="56"/>
      <c r="CO38" s="56"/>
      <c r="CP38" s="56"/>
      <c r="CQ38" s="56"/>
      <c r="CR38" s="56"/>
      <c r="CS38" s="56"/>
      <c r="CT38" s="56"/>
      <c r="CU38" s="56"/>
      <c r="CV38" s="56"/>
      <c r="CW38" s="30"/>
    </row>
    <row r="39" spans="1:200" s="31" customFormat="1" ht="12" customHeight="1" x14ac:dyDescent="0.2">
      <c r="A39" s="287" t="s">
        <v>1088</v>
      </c>
      <c r="B39" s="288" t="s">
        <v>1070</v>
      </c>
      <c r="C39" s="289" t="s">
        <v>1071</v>
      </c>
      <c r="D39" s="342">
        <v>37</v>
      </c>
      <c r="E39" s="1" t="s">
        <v>125</v>
      </c>
      <c r="F39" s="1" t="s">
        <v>122</v>
      </c>
      <c r="G39" s="272" t="s">
        <v>1073</v>
      </c>
      <c r="H39" s="272" t="s">
        <v>926</v>
      </c>
      <c r="I39" s="272" t="s">
        <v>121</v>
      </c>
      <c r="J39" s="1" t="s">
        <v>64</v>
      </c>
      <c r="K39" s="1" t="s">
        <v>86</v>
      </c>
      <c r="L39" s="20"/>
      <c r="M39" s="1" t="s">
        <v>57</v>
      </c>
      <c r="N39" s="8" t="s">
        <v>80</v>
      </c>
      <c r="O39" s="1" t="s">
        <v>46</v>
      </c>
      <c r="P39" s="1" t="s">
        <v>47</v>
      </c>
      <c r="Q39" s="1" t="s">
        <v>47</v>
      </c>
      <c r="R39" s="21" t="s">
        <v>312</v>
      </c>
      <c r="S39" s="21" t="s">
        <v>312</v>
      </c>
      <c r="T39" s="1" t="s">
        <v>48</v>
      </c>
      <c r="U39" s="1"/>
      <c r="V39" s="22"/>
      <c r="W39" s="1" t="s">
        <v>50</v>
      </c>
      <c r="X39" s="23"/>
      <c r="Y39" s="23"/>
      <c r="Z39" s="23"/>
      <c r="AA39" s="23"/>
      <c r="AB39" s="23"/>
      <c r="AC39" s="23"/>
      <c r="AD39" s="23"/>
      <c r="AE39" s="23"/>
      <c r="AF39" s="23"/>
      <c r="AG39" s="23"/>
      <c r="AH39" s="23"/>
      <c r="AI39" s="23" t="s">
        <v>51</v>
      </c>
      <c r="AJ39" s="23"/>
      <c r="AK39" s="23"/>
      <c r="AL39" s="23" t="s">
        <v>51</v>
      </c>
      <c r="AM39" s="23" t="s">
        <v>51</v>
      </c>
      <c r="AN39" s="23"/>
      <c r="AO39" s="23"/>
      <c r="AP39" s="23"/>
      <c r="AQ39" s="23"/>
      <c r="AR39" s="23"/>
      <c r="AS39" s="1"/>
      <c r="AT39" s="29" t="s">
        <v>50</v>
      </c>
      <c r="AU39" s="25" t="s">
        <v>24</v>
      </c>
      <c r="AV39" s="55"/>
      <c r="AW39" s="23"/>
      <c r="AX39" s="23"/>
      <c r="AY39" s="23"/>
      <c r="AZ39" s="23"/>
      <c r="BA39" s="23"/>
      <c r="BB39" s="23"/>
      <c r="BC39" s="23"/>
      <c r="BD39" s="23"/>
      <c r="BE39" s="23"/>
      <c r="BF39" s="23" t="s">
        <v>51</v>
      </c>
      <c r="BG39" s="23"/>
      <c r="BH39" s="23"/>
      <c r="BI39" s="23"/>
      <c r="BJ39" s="23"/>
      <c r="BK39" s="23"/>
      <c r="BL39" s="23"/>
      <c r="BM39" s="1"/>
      <c r="BN39" s="1"/>
      <c r="BO39" s="8" t="s">
        <v>1091</v>
      </c>
      <c r="BP39" s="23" t="s">
        <v>51</v>
      </c>
      <c r="BQ39" s="23" t="s">
        <v>51</v>
      </c>
      <c r="BR39" s="23"/>
      <c r="BS39" s="23"/>
      <c r="BT39" s="23"/>
      <c r="BU39" s="23"/>
      <c r="BV39" s="23"/>
      <c r="BW39" s="1" t="s">
        <v>65</v>
      </c>
      <c r="BX39" s="1"/>
      <c r="BY39" s="3" t="s">
        <v>618</v>
      </c>
      <c r="BZ39" s="3" t="s">
        <v>54</v>
      </c>
      <c r="CA39" s="1"/>
      <c r="CB39" s="56"/>
      <c r="CC39" s="56"/>
      <c r="CD39" s="56"/>
      <c r="CE39" s="56"/>
      <c r="CF39" s="56"/>
      <c r="CG39" s="56"/>
      <c r="CH39" s="56"/>
      <c r="CI39" s="56"/>
      <c r="CJ39" s="56"/>
      <c r="CK39" s="56"/>
      <c r="CL39" s="56"/>
      <c r="CM39" s="56"/>
      <c r="CN39" s="56"/>
      <c r="CO39" s="56"/>
      <c r="CP39" s="56"/>
      <c r="CQ39" s="56"/>
      <c r="CR39" s="56"/>
      <c r="CS39" s="56"/>
      <c r="CT39" s="56"/>
      <c r="CU39" s="56"/>
      <c r="CV39" s="56"/>
      <c r="CW39" s="30"/>
    </row>
    <row r="40" spans="1:200" s="31" customFormat="1" ht="12" customHeight="1" x14ac:dyDescent="0.2">
      <c r="A40" s="287" t="s">
        <v>1088</v>
      </c>
      <c r="B40" s="288" t="s">
        <v>1070</v>
      </c>
      <c r="C40" s="289" t="s">
        <v>1071</v>
      </c>
      <c r="D40" s="343">
        <v>38</v>
      </c>
      <c r="E40" s="8" t="s">
        <v>853</v>
      </c>
      <c r="F40" s="8" t="s">
        <v>60</v>
      </c>
      <c r="G40" s="273" t="s">
        <v>1077</v>
      </c>
      <c r="H40" s="273" t="s">
        <v>924</v>
      </c>
      <c r="I40" s="274" t="s">
        <v>759</v>
      </c>
      <c r="J40" s="8" t="s">
        <v>64</v>
      </c>
      <c r="K40" s="8" t="s">
        <v>105</v>
      </c>
      <c r="L40" s="8" t="s">
        <v>852</v>
      </c>
      <c r="M40" s="8" t="s">
        <v>57</v>
      </c>
      <c r="N40" s="8" t="s">
        <v>80</v>
      </c>
      <c r="O40" s="8" t="s">
        <v>46</v>
      </c>
      <c r="P40" s="8" t="s">
        <v>47</v>
      </c>
      <c r="Q40" s="8" t="s">
        <v>47</v>
      </c>
      <c r="R40" s="21" t="s">
        <v>312</v>
      </c>
      <c r="S40" s="21" t="s">
        <v>312</v>
      </c>
      <c r="T40" s="8" t="s">
        <v>48</v>
      </c>
      <c r="U40" s="8"/>
      <c r="V40" s="84"/>
      <c r="W40" s="8" t="s">
        <v>50</v>
      </c>
      <c r="X40" s="84"/>
      <c r="Y40" s="84" t="s">
        <v>51</v>
      </c>
      <c r="Z40" s="84" t="s">
        <v>51</v>
      </c>
      <c r="AA40" s="84" t="s">
        <v>51</v>
      </c>
      <c r="AB40" s="84" t="s">
        <v>51</v>
      </c>
      <c r="AC40" s="84"/>
      <c r="AD40" s="84"/>
      <c r="AE40" s="84"/>
      <c r="AF40" s="84"/>
      <c r="AG40" s="84" t="s">
        <v>51</v>
      </c>
      <c r="AH40" s="84" t="s">
        <v>51</v>
      </c>
      <c r="AI40" s="84"/>
      <c r="AJ40" s="84"/>
      <c r="AK40" s="84"/>
      <c r="AL40" s="84" t="s">
        <v>51</v>
      </c>
      <c r="AM40" s="84" t="s">
        <v>51</v>
      </c>
      <c r="AN40" s="84"/>
      <c r="AO40" s="84"/>
      <c r="AP40" s="84"/>
      <c r="AQ40" s="84"/>
      <c r="AR40" s="84"/>
      <c r="AS40" s="8"/>
      <c r="AT40" s="8" t="s">
        <v>50</v>
      </c>
      <c r="AU40" s="8" t="s">
        <v>19</v>
      </c>
      <c r="AV40" s="8"/>
      <c r="AW40" s="8"/>
      <c r="AX40" s="8" t="s">
        <v>51</v>
      </c>
      <c r="AY40" s="8"/>
      <c r="AZ40" s="8"/>
      <c r="BA40" s="8"/>
      <c r="BB40" s="8"/>
      <c r="BC40" s="8" t="s">
        <v>51</v>
      </c>
      <c r="BD40" s="8"/>
      <c r="BE40" s="8"/>
      <c r="BF40" s="8" t="s">
        <v>51</v>
      </c>
      <c r="BG40" s="8"/>
      <c r="BH40" s="8"/>
      <c r="BI40" s="8"/>
      <c r="BJ40" s="8"/>
      <c r="BK40" s="8"/>
      <c r="BL40" s="8"/>
      <c r="BM40" s="8"/>
      <c r="BN40" s="8"/>
      <c r="BO40" s="8" t="s">
        <v>1091</v>
      </c>
      <c r="BP40" s="84" t="s">
        <v>51</v>
      </c>
      <c r="BQ40" s="84" t="s">
        <v>51</v>
      </c>
      <c r="BR40" s="84"/>
      <c r="BS40" s="84"/>
      <c r="BT40" s="84"/>
      <c r="BU40" s="84"/>
      <c r="BV40" s="84"/>
      <c r="BW40" s="8" t="s">
        <v>83</v>
      </c>
      <c r="BX40" s="8" t="s">
        <v>854</v>
      </c>
      <c r="BY40" s="35" t="s">
        <v>618</v>
      </c>
      <c r="BZ40" s="8" t="s">
        <v>54</v>
      </c>
      <c r="CA40" s="8" t="s">
        <v>55</v>
      </c>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68"/>
      <c r="FY40" s="68"/>
      <c r="FZ40" s="68"/>
      <c r="GA40" s="68"/>
      <c r="GB40" s="68"/>
      <c r="GC40" s="68"/>
      <c r="GD40" s="68"/>
      <c r="GE40" s="68"/>
      <c r="GF40" s="68"/>
      <c r="GG40" s="68"/>
      <c r="GH40" s="68"/>
      <c r="GI40" s="68"/>
      <c r="GJ40" s="68"/>
      <c r="GK40" s="68"/>
      <c r="GL40" s="68"/>
      <c r="GM40" s="68"/>
      <c r="GN40" s="68"/>
      <c r="GO40" s="68"/>
      <c r="GP40" s="68"/>
      <c r="GQ40" s="68"/>
      <c r="GR40" s="68"/>
    </row>
    <row r="41" spans="1:200" s="31" customFormat="1" ht="12" customHeight="1" x14ac:dyDescent="0.2">
      <c r="A41" s="287" t="s">
        <v>1088</v>
      </c>
      <c r="B41" s="288" t="s">
        <v>1070</v>
      </c>
      <c r="C41" s="289" t="s">
        <v>1071</v>
      </c>
      <c r="D41" s="342">
        <v>39</v>
      </c>
      <c r="E41" s="1" t="s">
        <v>130</v>
      </c>
      <c r="F41" s="1" t="s">
        <v>122</v>
      </c>
      <c r="G41" s="272" t="s">
        <v>1073</v>
      </c>
      <c r="H41" s="272" t="s">
        <v>926</v>
      </c>
      <c r="I41" s="272" t="s">
        <v>129</v>
      </c>
      <c r="J41" s="1" t="s">
        <v>42</v>
      </c>
      <c r="K41" s="1" t="s">
        <v>77</v>
      </c>
      <c r="L41" s="20"/>
      <c r="M41" s="1" t="s">
        <v>57</v>
      </c>
      <c r="N41" s="8" t="s">
        <v>80</v>
      </c>
      <c r="O41" s="1" t="s">
        <v>46</v>
      </c>
      <c r="P41" s="1" t="s">
        <v>47</v>
      </c>
      <c r="Q41" s="1" t="s">
        <v>47</v>
      </c>
      <c r="R41" s="21" t="s">
        <v>312</v>
      </c>
      <c r="S41" s="21" t="s">
        <v>312</v>
      </c>
      <c r="T41" s="1" t="s">
        <v>48</v>
      </c>
      <c r="U41" s="1" t="s">
        <v>131</v>
      </c>
      <c r="V41" s="22"/>
      <c r="W41" s="1" t="s">
        <v>50</v>
      </c>
      <c r="X41" s="23" t="s">
        <v>51</v>
      </c>
      <c r="Y41" s="23"/>
      <c r="Z41" s="23"/>
      <c r="AA41" s="23"/>
      <c r="AB41" s="23"/>
      <c r="AC41" s="23"/>
      <c r="AD41" s="23"/>
      <c r="AE41" s="23"/>
      <c r="AF41" s="23"/>
      <c r="AG41" s="23"/>
      <c r="AH41" s="23"/>
      <c r="AI41" s="23"/>
      <c r="AJ41" s="23"/>
      <c r="AK41" s="23"/>
      <c r="AL41" s="23" t="s">
        <v>51</v>
      </c>
      <c r="AM41" s="23"/>
      <c r="AN41" s="23"/>
      <c r="AO41" s="23"/>
      <c r="AP41" s="23"/>
      <c r="AQ41" s="23" t="s">
        <v>51</v>
      </c>
      <c r="AR41" s="23"/>
      <c r="AS41" s="1" t="s">
        <v>132</v>
      </c>
      <c r="AT41" s="29" t="s">
        <v>50</v>
      </c>
      <c r="AU41" s="25" t="s">
        <v>16</v>
      </c>
      <c r="AV41" s="55"/>
      <c r="AW41" s="23"/>
      <c r="AX41" s="23"/>
      <c r="AY41" s="23"/>
      <c r="AZ41" s="23"/>
      <c r="BA41" s="23" t="s">
        <v>51</v>
      </c>
      <c r="BB41" s="23"/>
      <c r="BC41" s="23"/>
      <c r="BD41" s="23"/>
      <c r="BE41" s="23"/>
      <c r="BF41" s="23"/>
      <c r="BG41" s="23"/>
      <c r="BH41" s="23"/>
      <c r="BI41" s="23"/>
      <c r="BJ41" s="23"/>
      <c r="BK41" s="23"/>
      <c r="BL41" s="23" t="s">
        <v>51</v>
      </c>
      <c r="BM41" s="1"/>
      <c r="BN41" s="1"/>
      <c r="BO41" s="1" t="s">
        <v>1099</v>
      </c>
      <c r="BP41" s="23"/>
      <c r="BQ41" s="23" t="s">
        <v>51</v>
      </c>
      <c r="BR41" s="23" t="s">
        <v>51</v>
      </c>
      <c r="BS41" s="23"/>
      <c r="BT41" s="23"/>
      <c r="BU41" s="23"/>
      <c r="BV41" s="23"/>
      <c r="BW41" s="1" t="s">
        <v>133</v>
      </c>
      <c r="BX41" s="1" t="s">
        <v>134</v>
      </c>
      <c r="BY41" s="3" t="s">
        <v>618</v>
      </c>
      <c r="BZ41" s="3" t="s">
        <v>84</v>
      </c>
      <c r="CA41" s="1" t="s">
        <v>135</v>
      </c>
      <c r="CB41" s="56"/>
      <c r="CC41" s="56"/>
      <c r="CD41" s="56"/>
      <c r="CE41" s="56"/>
      <c r="CF41" s="56"/>
      <c r="CG41" s="56"/>
      <c r="CH41" s="56"/>
      <c r="CI41" s="56"/>
      <c r="CJ41" s="56"/>
      <c r="CK41" s="56"/>
      <c r="CL41" s="56"/>
      <c r="CM41" s="56"/>
      <c r="CN41" s="56"/>
      <c r="CO41" s="56"/>
      <c r="CP41" s="56"/>
      <c r="CQ41" s="56"/>
      <c r="CR41" s="56"/>
      <c r="CS41" s="56"/>
      <c r="CT41" s="56"/>
      <c r="CU41" s="56"/>
      <c r="CV41" s="56"/>
      <c r="CW41" s="30"/>
    </row>
    <row r="42" spans="1:200" s="31" customFormat="1" ht="12" customHeight="1" x14ac:dyDescent="0.2">
      <c r="A42" s="287" t="s">
        <v>1088</v>
      </c>
      <c r="B42" s="288" t="s">
        <v>1070</v>
      </c>
      <c r="C42" s="289" t="s">
        <v>1071</v>
      </c>
      <c r="D42" s="343">
        <v>40</v>
      </c>
      <c r="E42" s="1" t="s">
        <v>136</v>
      </c>
      <c r="F42" s="1" t="s">
        <v>122</v>
      </c>
      <c r="G42" s="272" t="s">
        <v>1073</v>
      </c>
      <c r="H42" s="272" t="s">
        <v>926</v>
      </c>
      <c r="I42" s="272" t="s">
        <v>129</v>
      </c>
      <c r="J42" s="1" t="s">
        <v>42</v>
      </c>
      <c r="K42" s="1" t="s">
        <v>77</v>
      </c>
      <c r="L42" s="20"/>
      <c r="M42" s="1" t="s">
        <v>57</v>
      </c>
      <c r="N42" s="59" t="s">
        <v>51</v>
      </c>
      <c r="O42" s="1" t="s">
        <v>99</v>
      </c>
      <c r="P42" s="1" t="s">
        <v>47</v>
      </c>
      <c r="Q42" s="1" t="s">
        <v>47</v>
      </c>
      <c r="R42" s="21" t="s">
        <v>312</v>
      </c>
      <c r="S42" s="21" t="s">
        <v>312</v>
      </c>
      <c r="T42" s="1" t="s">
        <v>48</v>
      </c>
      <c r="U42" s="1" t="s">
        <v>137</v>
      </c>
      <c r="V42" s="22" t="s">
        <v>51</v>
      </c>
      <c r="W42" s="1" t="s">
        <v>50</v>
      </c>
      <c r="X42" s="23"/>
      <c r="Y42" s="23"/>
      <c r="Z42" s="23"/>
      <c r="AA42" s="23"/>
      <c r="AB42" s="23"/>
      <c r="AC42" s="23"/>
      <c r="AD42" s="23"/>
      <c r="AE42" s="23"/>
      <c r="AF42" s="23"/>
      <c r="AG42" s="23"/>
      <c r="AH42" s="23"/>
      <c r="AI42" s="23"/>
      <c r="AJ42" s="23"/>
      <c r="AK42" s="23"/>
      <c r="AL42" s="91" t="s">
        <v>51</v>
      </c>
      <c r="AM42" s="23"/>
      <c r="AN42" s="23"/>
      <c r="AO42" s="23"/>
      <c r="AP42" s="23"/>
      <c r="AQ42" s="23"/>
      <c r="AR42" s="23"/>
      <c r="AS42" s="1"/>
      <c r="AT42" s="29" t="s">
        <v>50</v>
      </c>
      <c r="AU42" s="25" t="s">
        <v>13</v>
      </c>
      <c r="AV42" s="32" t="s">
        <v>615</v>
      </c>
      <c r="AW42" s="23"/>
      <c r="AX42" s="23"/>
      <c r="AY42" s="23"/>
      <c r="AZ42" s="23"/>
      <c r="BA42" s="23"/>
      <c r="BB42" s="23"/>
      <c r="BC42" s="23"/>
      <c r="BD42" s="23"/>
      <c r="BE42" s="23" t="s">
        <v>51</v>
      </c>
      <c r="BF42" s="23"/>
      <c r="BG42" s="23"/>
      <c r="BH42" s="23"/>
      <c r="BI42" s="23"/>
      <c r="BJ42" s="23"/>
      <c r="BK42" s="23"/>
      <c r="BL42" s="23"/>
      <c r="BM42" s="1"/>
      <c r="BN42" s="1"/>
      <c r="BO42" s="8" t="s">
        <v>1093</v>
      </c>
      <c r="BP42" s="23" t="s">
        <v>51</v>
      </c>
      <c r="BQ42" s="23" t="s">
        <v>51</v>
      </c>
      <c r="BR42" s="23"/>
      <c r="BS42" s="23" t="s">
        <v>51</v>
      </c>
      <c r="BT42" s="23"/>
      <c r="BU42" s="23"/>
      <c r="BV42" s="23"/>
      <c r="BW42" s="1" t="s">
        <v>102</v>
      </c>
      <c r="BX42" s="1" t="s">
        <v>138</v>
      </c>
      <c r="BY42" s="3" t="s">
        <v>618</v>
      </c>
      <c r="BZ42" s="3" t="s">
        <v>54</v>
      </c>
      <c r="CA42" s="1" t="s">
        <v>55</v>
      </c>
      <c r="CB42" s="56"/>
      <c r="CC42" s="56"/>
      <c r="CD42" s="56"/>
      <c r="CE42" s="56"/>
      <c r="CF42" s="56"/>
      <c r="CG42" s="56"/>
      <c r="CH42" s="56"/>
      <c r="CI42" s="56"/>
      <c r="CJ42" s="56"/>
      <c r="CK42" s="56"/>
      <c r="CL42" s="56"/>
      <c r="CM42" s="56"/>
      <c r="CN42" s="56"/>
      <c r="CO42" s="56"/>
      <c r="CP42" s="56"/>
      <c r="CQ42" s="56"/>
      <c r="CR42" s="56"/>
      <c r="CS42" s="56"/>
      <c r="CT42" s="56"/>
      <c r="CU42" s="56"/>
      <c r="CV42" s="56"/>
      <c r="CW42" s="30"/>
    </row>
    <row r="43" spans="1:200" s="31" customFormat="1" ht="12" customHeight="1" x14ac:dyDescent="0.2">
      <c r="A43" s="287" t="s">
        <v>1088</v>
      </c>
      <c r="B43" s="288" t="s">
        <v>1070</v>
      </c>
      <c r="C43" s="289" t="s">
        <v>1071</v>
      </c>
      <c r="D43" s="342">
        <v>41</v>
      </c>
      <c r="E43" s="21" t="s">
        <v>504</v>
      </c>
      <c r="F43" s="60" t="s">
        <v>63</v>
      </c>
      <c r="G43" s="278" t="s">
        <v>1074</v>
      </c>
      <c r="H43" s="272" t="s">
        <v>926</v>
      </c>
      <c r="I43" s="279" t="s">
        <v>438</v>
      </c>
      <c r="J43" s="60" t="s">
        <v>42</v>
      </c>
      <c r="K43" s="60" t="s">
        <v>77</v>
      </c>
      <c r="L43" s="59" t="s">
        <v>584</v>
      </c>
      <c r="M43" s="21" t="s">
        <v>69</v>
      </c>
      <c r="N43" s="8" t="s">
        <v>80</v>
      </c>
      <c r="O43" s="21" t="s">
        <v>46</v>
      </c>
      <c r="P43" s="59" t="s">
        <v>47</v>
      </c>
      <c r="Q43" s="59" t="s">
        <v>47</v>
      </c>
      <c r="R43" s="21" t="s">
        <v>312</v>
      </c>
      <c r="S43" s="21" t="s">
        <v>312</v>
      </c>
      <c r="T43" s="8" t="s">
        <v>48</v>
      </c>
      <c r="U43" s="59" t="s">
        <v>632</v>
      </c>
      <c r="V43" s="44"/>
      <c r="W43" s="59" t="s">
        <v>50</v>
      </c>
      <c r="X43" s="44"/>
      <c r="Y43" s="44" t="s">
        <v>51</v>
      </c>
      <c r="Z43" s="44" t="s">
        <v>51</v>
      </c>
      <c r="AA43" s="44" t="s">
        <v>51</v>
      </c>
      <c r="AB43" s="44" t="s">
        <v>51</v>
      </c>
      <c r="AC43" s="44" t="s">
        <v>51</v>
      </c>
      <c r="AD43" s="44" t="s">
        <v>51</v>
      </c>
      <c r="AE43" s="44" t="s">
        <v>51</v>
      </c>
      <c r="AF43" s="44" t="s">
        <v>51</v>
      </c>
      <c r="AG43" s="44" t="s">
        <v>51</v>
      </c>
      <c r="AH43" s="44" t="s">
        <v>51</v>
      </c>
      <c r="AI43" s="44"/>
      <c r="AJ43" s="44"/>
      <c r="AK43" s="44"/>
      <c r="AL43" s="44"/>
      <c r="AM43" s="44"/>
      <c r="AN43" s="44"/>
      <c r="AO43" s="53"/>
      <c r="AP43" s="53"/>
      <c r="AQ43" s="44"/>
      <c r="AR43" s="44"/>
      <c r="AS43" s="46"/>
      <c r="AT43" s="59" t="s">
        <v>50</v>
      </c>
      <c r="AU43" s="59" t="s">
        <v>18</v>
      </c>
      <c r="AV43" s="59"/>
      <c r="AW43" s="59"/>
      <c r="AX43" s="59"/>
      <c r="AY43" s="59"/>
      <c r="AZ43" s="59"/>
      <c r="BA43" s="59"/>
      <c r="BB43" s="59"/>
      <c r="BC43" s="59"/>
      <c r="BD43" s="59" t="s">
        <v>51</v>
      </c>
      <c r="BE43" s="59"/>
      <c r="BF43" s="59"/>
      <c r="BG43" s="59"/>
      <c r="BH43" s="59"/>
      <c r="BI43" s="59"/>
      <c r="BJ43" s="59"/>
      <c r="BK43" s="59"/>
      <c r="BL43" s="59"/>
      <c r="BM43" s="59"/>
      <c r="BN43" s="59"/>
      <c r="BO43" s="8" t="s">
        <v>1091</v>
      </c>
      <c r="BP43" s="86" t="s">
        <v>51</v>
      </c>
      <c r="BQ43" s="86" t="s">
        <v>51</v>
      </c>
      <c r="BR43" s="44"/>
      <c r="BS43" s="44"/>
      <c r="BT43" s="44"/>
      <c r="BU43" s="44"/>
      <c r="BV43" s="44"/>
      <c r="BW43" s="21" t="s">
        <v>123</v>
      </c>
      <c r="BX43" s="21" t="s">
        <v>633</v>
      </c>
      <c r="BY43" s="46" t="s">
        <v>618</v>
      </c>
      <c r="BZ43" s="21" t="s">
        <v>54</v>
      </c>
      <c r="CA43" s="21" t="s">
        <v>55</v>
      </c>
      <c r="CC43" s="56"/>
      <c r="CD43" s="56"/>
      <c r="CE43" s="56"/>
      <c r="CF43" s="56"/>
      <c r="CG43" s="56"/>
      <c r="CH43" s="56"/>
      <c r="CI43" s="56"/>
      <c r="CJ43" s="56"/>
      <c r="CK43" s="56"/>
      <c r="CL43" s="56"/>
      <c r="CM43" s="56"/>
      <c r="CN43" s="56"/>
      <c r="CO43" s="56"/>
      <c r="CP43" s="56"/>
      <c r="CQ43" s="56"/>
      <c r="CR43" s="56"/>
      <c r="CS43" s="56"/>
      <c r="CT43" s="56"/>
      <c r="CU43" s="56"/>
      <c r="CV43" s="56"/>
      <c r="CW43" s="30"/>
    </row>
    <row r="44" spans="1:200" s="31" customFormat="1" ht="12" customHeight="1" x14ac:dyDescent="0.2">
      <c r="A44" s="287" t="s">
        <v>1087</v>
      </c>
      <c r="B44" s="288" t="s">
        <v>1070</v>
      </c>
      <c r="C44" s="289" t="s">
        <v>1071</v>
      </c>
      <c r="D44" s="343">
        <v>42</v>
      </c>
      <c r="E44" s="21" t="s">
        <v>505</v>
      </c>
      <c r="F44" s="60" t="s">
        <v>63</v>
      </c>
      <c r="G44" s="278" t="s">
        <v>1074</v>
      </c>
      <c r="H44" s="272" t="s">
        <v>926</v>
      </c>
      <c r="I44" s="279" t="s">
        <v>438</v>
      </c>
      <c r="J44" s="60" t="s">
        <v>42</v>
      </c>
      <c r="K44" s="60" t="s">
        <v>77</v>
      </c>
      <c r="L44" s="59" t="s">
        <v>584</v>
      </c>
      <c r="M44" s="21" t="s">
        <v>45</v>
      </c>
      <c r="N44" s="8" t="s">
        <v>80</v>
      </c>
      <c r="O44" s="21" t="s">
        <v>46</v>
      </c>
      <c r="P44" s="59" t="s">
        <v>47</v>
      </c>
      <c r="Q44" s="59" t="s">
        <v>47</v>
      </c>
      <c r="R44" s="21" t="s">
        <v>312</v>
      </c>
      <c r="S44" s="21" t="s">
        <v>312</v>
      </c>
      <c r="T44" s="8" t="s">
        <v>48</v>
      </c>
      <c r="U44" s="59" t="s">
        <v>632</v>
      </c>
      <c r="V44" s="44"/>
      <c r="W44" s="59" t="s">
        <v>50</v>
      </c>
      <c r="X44" s="44"/>
      <c r="Y44" s="44" t="s">
        <v>51</v>
      </c>
      <c r="Z44" s="44" t="s">
        <v>51</v>
      </c>
      <c r="AA44" s="44" t="s">
        <v>51</v>
      </c>
      <c r="AB44" s="44" t="s">
        <v>51</v>
      </c>
      <c r="AC44" s="44" t="s">
        <v>51</v>
      </c>
      <c r="AD44" s="44" t="s">
        <v>51</v>
      </c>
      <c r="AE44" s="44"/>
      <c r="AF44" s="44"/>
      <c r="AG44" s="44"/>
      <c r="AH44" s="44"/>
      <c r="AI44" s="44"/>
      <c r="AJ44" s="44" t="s">
        <v>51</v>
      </c>
      <c r="AK44" s="44"/>
      <c r="AL44" s="44"/>
      <c r="AM44" s="44"/>
      <c r="AN44" s="44"/>
      <c r="AO44" s="53"/>
      <c r="AP44" s="53"/>
      <c r="AQ44" s="44"/>
      <c r="AR44" s="44"/>
      <c r="AS44" s="46"/>
      <c r="AT44" s="59" t="s">
        <v>50</v>
      </c>
      <c r="AU44" s="25" t="s">
        <v>13</v>
      </c>
      <c r="AV44" s="59"/>
      <c r="AW44" s="59"/>
      <c r="AX44" s="59"/>
      <c r="AY44" s="59"/>
      <c r="AZ44" s="59"/>
      <c r="BA44" s="59"/>
      <c r="BB44" s="59"/>
      <c r="BC44" s="59"/>
      <c r="BD44" s="59"/>
      <c r="BE44" s="59"/>
      <c r="BF44" s="59"/>
      <c r="BG44" s="59"/>
      <c r="BH44" s="59"/>
      <c r="BI44" s="59"/>
      <c r="BJ44" s="59"/>
      <c r="BK44" s="59"/>
      <c r="BL44" s="59"/>
      <c r="BM44" s="59"/>
      <c r="BN44" s="59"/>
      <c r="BO44" s="8" t="s">
        <v>1091</v>
      </c>
      <c r="BP44" s="86" t="s">
        <v>51</v>
      </c>
      <c r="BQ44" s="86" t="s">
        <v>51</v>
      </c>
      <c r="BR44" s="44"/>
      <c r="BS44" s="44"/>
      <c r="BT44" s="44"/>
      <c r="BU44" s="44"/>
      <c r="BV44" s="44"/>
      <c r="BW44" s="21" t="s">
        <v>123</v>
      </c>
      <c r="BX44" s="21" t="s">
        <v>633</v>
      </c>
      <c r="BY44" s="46" t="s">
        <v>618</v>
      </c>
      <c r="BZ44" s="21" t="s">
        <v>54</v>
      </c>
      <c r="CA44" s="21" t="s">
        <v>55</v>
      </c>
      <c r="CC44" s="56"/>
      <c r="CD44" s="56"/>
      <c r="CE44" s="56"/>
      <c r="CF44" s="56"/>
      <c r="CG44" s="56"/>
      <c r="CH44" s="56"/>
      <c r="CI44" s="56"/>
      <c r="CJ44" s="56"/>
      <c r="CK44" s="56"/>
      <c r="CL44" s="56"/>
      <c r="CM44" s="56"/>
      <c r="CN44" s="56"/>
      <c r="CO44" s="56"/>
      <c r="CP44" s="56"/>
      <c r="CQ44" s="56"/>
      <c r="CR44" s="56"/>
      <c r="CS44" s="56"/>
      <c r="CT44" s="56"/>
      <c r="CU44" s="56"/>
      <c r="CV44" s="56"/>
      <c r="CW44" s="30"/>
    </row>
    <row r="45" spans="1:200" s="31" customFormat="1" ht="12" customHeight="1" x14ac:dyDescent="0.2">
      <c r="A45" s="287" t="s">
        <v>1087</v>
      </c>
      <c r="B45" s="288" t="s">
        <v>1070</v>
      </c>
      <c r="C45" s="289" t="s">
        <v>1071</v>
      </c>
      <c r="D45" s="342">
        <v>43</v>
      </c>
      <c r="E45" s="21" t="s">
        <v>506</v>
      </c>
      <c r="F45" s="60" t="s">
        <v>63</v>
      </c>
      <c r="G45" s="278" t="s">
        <v>1074</v>
      </c>
      <c r="H45" s="272" t="s">
        <v>926</v>
      </c>
      <c r="I45" s="279" t="s">
        <v>438</v>
      </c>
      <c r="J45" s="60" t="s">
        <v>42</v>
      </c>
      <c r="K45" s="60" t="s">
        <v>77</v>
      </c>
      <c r="L45" s="59" t="s">
        <v>584</v>
      </c>
      <c r="M45" s="21" t="s">
        <v>57</v>
      </c>
      <c r="N45" s="8" t="s">
        <v>80</v>
      </c>
      <c r="O45" s="21" t="s">
        <v>46</v>
      </c>
      <c r="P45" s="59" t="s">
        <v>47</v>
      </c>
      <c r="Q45" s="59" t="s">
        <v>47</v>
      </c>
      <c r="R45" s="21" t="s">
        <v>312</v>
      </c>
      <c r="S45" s="21" t="s">
        <v>312</v>
      </c>
      <c r="T45" s="8" t="s">
        <v>48</v>
      </c>
      <c r="U45" s="59" t="s">
        <v>632</v>
      </c>
      <c r="V45" s="44" t="s">
        <v>51</v>
      </c>
      <c r="W45" s="59" t="s">
        <v>50</v>
      </c>
      <c r="X45" s="44"/>
      <c r="Y45" s="44"/>
      <c r="Z45" s="44"/>
      <c r="AA45" s="44"/>
      <c r="AB45" s="44"/>
      <c r="AC45" s="44"/>
      <c r="AD45" s="44"/>
      <c r="AE45" s="44"/>
      <c r="AF45" s="44"/>
      <c r="AG45" s="44"/>
      <c r="AH45" s="44"/>
      <c r="AI45" s="44"/>
      <c r="AJ45" s="44"/>
      <c r="AK45" s="45" t="s">
        <v>51</v>
      </c>
      <c r="AL45" s="44"/>
      <c r="AM45" s="44"/>
      <c r="AN45" s="44"/>
      <c r="AO45" s="54"/>
      <c r="AP45" s="54"/>
      <c r="AQ45" s="44"/>
      <c r="AR45" s="44"/>
      <c r="AS45" s="46"/>
      <c r="AT45" s="59" t="s">
        <v>50</v>
      </c>
      <c r="AU45" s="59" t="s">
        <v>700</v>
      </c>
      <c r="AV45" s="59"/>
      <c r="AW45" s="59"/>
      <c r="AX45" s="59"/>
      <c r="AY45" s="59"/>
      <c r="AZ45" s="59"/>
      <c r="BA45" s="59"/>
      <c r="BB45" s="59"/>
      <c r="BC45" s="59"/>
      <c r="BD45" s="59"/>
      <c r="BE45" s="59"/>
      <c r="BF45" s="59"/>
      <c r="BG45" s="59"/>
      <c r="BH45" s="59"/>
      <c r="BI45" s="59"/>
      <c r="BJ45" s="59"/>
      <c r="BK45" s="59"/>
      <c r="BL45" s="59"/>
      <c r="BM45" s="59"/>
      <c r="BN45" s="59"/>
      <c r="BO45" s="8" t="s">
        <v>1091</v>
      </c>
      <c r="BP45" s="86" t="s">
        <v>51</v>
      </c>
      <c r="BQ45" s="86" t="s">
        <v>51</v>
      </c>
      <c r="BR45" s="44"/>
      <c r="BS45" s="44"/>
      <c r="BT45" s="44"/>
      <c r="BU45" s="44"/>
      <c r="BV45" s="44"/>
      <c r="BW45" s="21" t="s">
        <v>123</v>
      </c>
      <c r="BX45" s="21" t="s">
        <v>633</v>
      </c>
      <c r="BY45" s="46" t="s">
        <v>618</v>
      </c>
      <c r="BZ45" s="21" t="s">
        <v>54</v>
      </c>
      <c r="CA45" s="21" t="s">
        <v>55</v>
      </c>
      <c r="CC45" s="56"/>
      <c r="CD45" s="56"/>
      <c r="CE45" s="56"/>
      <c r="CF45" s="56"/>
      <c r="CG45" s="56"/>
      <c r="CH45" s="56"/>
      <c r="CI45" s="56"/>
      <c r="CJ45" s="56"/>
      <c r="CK45" s="56"/>
      <c r="CL45" s="56"/>
      <c r="CM45" s="56"/>
      <c r="CN45" s="56"/>
      <c r="CO45" s="56"/>
      <c r="CP45" s="56"/>
      <c r="CQ45" s="56"/>
      <c r="CR45" s="56"/>
      <c r="CS45" s="56"/>
      <c r="CT45" s="56"/>
      <c r="CU45" s="56"/>
      <c r="CV45" s="56"/>
      <c r="CW45" s="30"/>
    </row>
    <row r="46" spans="1:200" s="31" customFormat="1" ht="12" customHeight="1" x14ac:dyDescent="0.2">
      <c r="A46" s="287" t="s">
        <v>1087</v>
      </c>
      <c r="B46" s="288" t="s">
        <v>1070</v>
      </c>
      <c r="C46" s="289" t="s">
        <v>1071</v>
      </c>
      <c r="D46" s="343">
        <v>44</v>
      </c>
      <c r="E46" s="8" t="s">
        <v>856</v>
      </c>
      <c r="F46" s="8" t="s">
        <v>63</v>
      </c>
      <c r="G46" s="278" t="s">
        <v>1074</v>
      </c>
      <c r="H46" s="272" t="s">
        <v>926</v>
      </c>
      <c r="I46" s="274" t="s">
        <v>760</v>
      </c>
      <c r="J46" s="8" t="s">
        <v>64</v>
      </c>
      <c r="K46" s="8" t="s">
        <v>86</v>
      </c>
      <c r="L46" s="8" t="s">
        <v>855</v>
      </c>
      <c r="M46" s="8" t="s">
        <v>163</v>
      </c>
      <c r="N46" s="8" t="s">
        <v>80</v>
      </c>
      <c r="O46" s="8" t="s">
        <v>78</v>
      </c>
      <c r="P46" s="8" t="s">
        <v>47</v>
      </c>
      <c r="Q46" s="8" t="s">
        <v>47</v>
      </c>
      <c r="R46" s="21" t="s">
        <v>312</v>
      </c>
      <c r="S46" s="21" t="s">
        <v>312</v>
      </c>
      <c r="T46" s="8" t="s">
        <v>48</v>
      </c>
      <c r="U46" s="8"/>
      <c r="V46" s="84"/>
      <c r="W46" s="8" t="s">
        <v>50</v>
      </c>
      <c r="X46" s="84" t="s">
        <v>51</v>
      </c>
      <c r="Y46" s="84" t="s">
        <v>51</v>
      </c>
      <c r="Z46" s="84" t="s">
        <v>51</v>
      </c>
      <c r="AA46" s="84" t="s">
        <v>51</v>
      </c>
      <c r="AB46" s="84" t="s">
        <v>51</v>
      </c>
      <c r="AC46" s="84"/>
      <c r="AD46" s="84"/>
      <c r="AE46" s="84"/>
      <c r="AF46" s="84" t="s">
        <v>51</v>
      </c>
      <c r="AG46" s="84"/>
      <c r="AH46" s="84"/>
      <c r="AI46" s="84"/>
      <c r="AJ46" s="84" t="s">
        <v>51</v>
      </c>
      <c r="AK46" s="84"/>
      <c r="AL46" s="84"/>
      <c r="AM46" s="84"/>
      <c r="AN46" s="84"/>
      <c r="AO46" s="84"/>
      <c r="AP46" s="84"/>
      <c r="AQ46" s="84"/>
      <c r="AR46" s="84"/>
      <c r="AS46" s="8"/>
      <c r="AT46" s="8" t="s">
        <v>50</v>
      </c>
      <c r="AU46" s="25" t="s">
        <v>13</v>
      </c>
      <c r="AV46" s="8"/>
      <c r="AW46" s="8"/>
      <c r="AX46" s="8"/>
      <c r="AY46" s="8"/>
      <c r="AZ46" s="8"/>
      <c r="BA46" s="8"/>
      <c r="BB46" s="8"/>
      <c r="BC46" s="8"/>
      <c r="BD46" s="8"/>
      <c r="BE46" s="8"/>
      <c r="BF46" s="8"/>
      <c r="BG46" s="8"/>
      <c r="BH46" s="8"/>
      <c r="BI46" s="8"/>
      <c r="BJ46" s="8"/>
      <c r="BK46" s="8"/>
      <c r="BL46" s="8"/>
      <c r="BM46" s="8"/>
      <c r="BN46" s="8"/>
      <c r="BO46" s="8" t="s">
        <v>31</v>
      </c>
      <c r="BP46" s="84" t="s">
        <v>51</v>
      </c>
      <c r="BQ46" s="84"/>
      <c r="BR46" s="84"/>
      <c r="BS46" s="84"/>
      <c r="BT46" s="84"/>
      <c r="BU46" s="84"/>
      <c r="BV46" s="84"/>
      <c r="BW46" s="8" t="s">
        <v>62</v>
      </c>
      <c r="BX46" s="8"/>
      <c r="BY46" s="35" t="s">
        <v>618</v>
      </c>
      <c r="BZ46" s="8" t="s">
        <v>84</v>
      </c>
      <c r="CA46" s="8" t="s">
        <v>135</v>
      </c>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68"/>
      <c r="FM46" s="68"/>
      <c r="FN46" s="68"/>
      <c r="FO46" s="68"/>
      <c r="FP46" s="68"/>
      <c r="FQ46" s="68"/>
      <c r="FR46" s="68"/>
      <c r="FS46" s="68"/>
      <c r="FT46" s="68"/>
      <c r="FU46" s="68"/>
      <c r="FV46" s="68"/>
      <c r="FW46" s="68"/>
      <c r="FX46" s="68"/>
      <c r="FY46" s="68"/>
      <c r="FZ46" s="68"/>
      <c r="GA46" s="68"/>
      <c r="GB46" s="68"/>
      <c r="GC46" s="68"/>
      <c r="GD46" s="68"/>
      <c r="GE46" s="68"/>
      <c r="GF46" s="68"/>
      <c r="GG46" s="68"/>
      <c r="GH46" s="68"/>
      <c r="GI46" s="68"/>
      <c r="GJ46" s="68"/>
      <c r="GK46" s="68"/>
      <c r="GL46" s="68"/>
      <c r="GM46" s="68"/>
      <c r="GN46" s="68"/>
      <c r="GO46" s="68"/>
      <c r="GP46" s="68"/>
      <c r="GQ46" s="68"/>
      <c r="GR46" s="68"/>
    </row>
    <row r="47" spans="1:200" s="31" customFormat="1" ht="12" customHeight="1" x14ac:dyDescent="0.2">
      <c r="A47" s="287" t="s">
        <v>1087</v>
      </c>
      <c r="B47" s="288" t="s">
        <v>1070</v>
      </c>
      <c r="C47" s="289" t="s">
        <v>1071</v>
      </c>
      <c r="D47" s="342">
        <v>45</v>
      </c>
      <c r="E47" s="5" t="s">
        <v>634</v>
      </c>
      <c r="F47" s="5" t="s">
        <v>60</v>
      </c>
      <c r="G47" s="273" t="s">
        <v>1077</v>
      </c>
      <c r="H47" s="273" t="s">
        <v>924</v>
      </c>
      <c r="I47" s="277" t="s">
        <v>439</v>
      </c>
      <c r="J47" s="5" t="s">
        <v>42</v>
      </c>
      <c r="K47" s="5" t="s">
        <v>77</v>
      </c>
      <c r="L47" s="5" t="s">
        <v>585</v>
      </c>
      <c r="M47" s="5" t="s">
        <v>57</v>
      </c>
      <c r="N47" s="8" t="s">
        <v>80</v>
      </c>
      <c r="O47" s="5" t="s">
        <v>46</v>
      </c>
      <c r="P47" s="5" t="s">
        <v>47</v>
      </c>
      <c r="Q47" s="5" t="s">
        <v>47</v>
      </c>
      <c r="R47" s="21" t="s">
        <v>312</v>
      </c>
      <c r="S47" s="21" t="s">
        <v>312</v>
      </c>
      <c r="T47" s="5" t="s">
        <v>48</v>
      </c>
      <c r="U47" s="5" t="s">
        <v>635</v>
      </c>
      <c r="V47" s="28"/>
      <c r="W47" s="47" t="s">
        <v>50</v>
      </c>
      <c r="X47" s="28" t="s">
        <v>51</v>
      </c>
      <c r="Y47" s="28" t="s">
        <v>51</v>
      </c>
      <c r="Z47" s="28" t="s">
        <v>51</v>
      </c>
      <c r="AA47" s="28" t="s">
        <v>51</v>
      </c>
      <c r="AB47" s="28" t="s">
        <v>51</v>
      </c>
      <c r="AC47" s="28" t="s">
        <v>51</v>
      </c>
      <c r="AD47" s="28" t="s">
        <v>51</v>
      </c>
      <c r="AE47" s="28" t="s">
        <v>51</v>
      </c>
      <c r="AF47" s="28" t="s">
        <v>51</v>
      </c>
      <c r="AG47" s="28" t="s">
        <v>51</v>
      </c>
      <c r="AH47" s="28" t="s">
        <v>51</v>
      </c>
      <c r="AI47" s="28" t="s">
        <v>51</v>
      </c>
      <c r="AJ47" s="28" t="s">
        <v>51</v>
      </c>
      <c r="AK47" s="28" t="s">
        <v>51</v>
      </c>
      <c r="AL47" s="28" t="s">
        <v>51</v>
      </c>
      <c r="AM47" s="28" t="s">
        <v>51</v>
      </c>
      <c r="AN47" s="28" t="s">
        <v>51</v>
      </c>
      <c r="AO47" s="54"/>
      <c r="AP47" s="54"/>
      <c r="AQ47" s="28"/>
      <c r="AR47" s="28"/>
      <c r="AS47" s="4" t="s">
        <v>636</v>
      </c>
      <c r="AT47" s="47" t="s">
        <v>50</v>
      </c>
      <c r="AU47" s="25" t="s">
        <v>13</v>
      </c>
      <c r="AV47" s="5"/>
      <c r="AW47" s="28" t="s">
        <v>51</v>
      </c>
      <c r="AX47" s="28"/>
      <c r="AY47" s="28" t="s">
        <v>51</v>
      </c>
      <c r="AZ47" s="28" t="s">
        <v>51</v>
      </c>
      <c r="BA47" s="28" t="s">
        <v>51</v>
      </c>
      <c r="BB47" s="28" t="s">
        <v>51</v>
      </c>
      <c r="BC47" s="28" t="s">
        <v>51</v>
      </c>
      <c r="BD47" s="28" t="s">
        <v>51</v>
      </c>
      <c r="BE47" s="28" t="s">
        <v>51</v>
      </c>
      <c r="BF47" s="28"/>
      <c r="BG47" s="28"/>
      <c r="BH47" s="28"/>
      <c r="BI47" s="28"/>
      <c r="BJ47" s="28"/>
      <c r="BK47" s="28"/>
      <c r="BL47" s="28"/>
      <c r="BM47" s="4"/>
      <c r="BN47" s="4"/>
      <c r="BO47" s="4" t="s">
        <v>1092</v>
      </c>
      <c r="BP47" s="28"/>
      <c r="BQ47" s="28" t="s">
        <v>51</v>
      </c>
      <c r="BR47" s="28"/>
      <c r="BS47" s="28"/>
      <c r="BT47" s="28"/>
      <c r="BU47" s="28"/>
      <c r="BV47" s="28"/>
      <c r="BW47" s="5" t="s">
        <v>65</v>
      </c>
      <c r="BX47" s="5" t="s">
        <v>637</v>
      </c>
      <c r="BY47" s="3" t="s">
        <v>618</v>
      </c>
      <c r="BZ47" s="5" t="s">
        <v>54</v>
      </c>
      <c r="CA47" s="8" t="s">
        <v>106</v>
      </c>
      <c r="CC47" s="56"/>
      <c r="CD47" s="56"/>
      <c r="CE47" s="56"/>
      <c r="CF47" s="56"/>
      <c r="CG47" s="56"/>
      <c r="CH47" s="56"/>
      <c r="CI47" s="56"/>
      <c r="CJ47" s="56"/>
      <c r="CK47" s="56"/>
      <c r="CL47" s="56"/>
      <c r="CM47" s="56"/>
      <c r="CN47" s="56"/>
      <c r="CO47" s="56"/>
      <c r="CP47" s="56"/>
      <c r="CQ47" s="56"/>
      <c r="CR47" s="56"/>
      <c r="CS47" s="56"/>
      <c r="CT47" s="56"/>
      <c r="CU47" s="56"/>
      <c r="CV47" s="56"/>
      <c r="CW47" s="30"/>
    </row>
    <row r="48" spans="1:200" s="31" customFormat="1" ht="12" hidden="1" customHeight="1" x14ac:dyDescent="0.2">
      <c r="A48" s="287" t="s">
        <v>1087</v>
      </c>
      <c r="B48" s="288" t="s">
        <v>1070</v>
      </c>
      <c r="C48" s="289" t="s">
        <v>1071</v>
      </c>
      <c r="D48" s="343">
        <v>46</v>
      </c>
      <c r="E48" s="1" t="s">
        <v>258</v>
      </c>
      <c r="F48" s="3" t="s">
        <v>89</v>
      </c>
      <c r="G48" s="272" t="s">
        <v>1073</v>
      </c>
      <c r="H48" s="272" t="s">
        <v>926</v>
      </c>
      <c r="I48" s="272" t="s">
        <v>257</v>
      </c>
      <c r="J48" s="1" t="s">
        <v>42</v>
      </c>
      <c r="K48" s="1" t="s">
        <v>43</v>
      </c>
      <c r="L48" s="37"/>
      <c r="M48" s="1" t="s">
        <v>45</v>
      </c>
      <c r="N48" s="8" t="s">
        <v>80</v>
      </c>
      <c r="O48" s="8" t="s">
        <v>46</v>
      </c>
      <c r="P48" s="1" t="s">
        <v>47</v>
      </c>
      <c r="Q48" s="1" t="s">
        <v>47</v>
      </c>
      <c r="R48" s="1" t="s">
        <v>164</v>
      </c>
      <c r="S48" s="1" t="s">
        <v>164</v>
      </c>
      <c r="T48" s="1" t="s">
        <v>259</v>
      </c>
      <c r="U48" s="1" t="s">
        <v>260</v>
      </c>
      <c r="V48" s="22"/>
      <c r="W48" s="1" t="s">
        <v>50</v>
      </c>
      <c r="X48" s="23"/>
      <c r="Y48" s="23"/>
      <c r="Z48" s="23"/>
      <c r="AA48" s="23"/>
      <c r="AB48" s="23"/>
      <c r="AC48" s="23"/>
      <c r="AD48" s="23"/>
      <c r="AE48" s="23"/>
      <c r="AF48" s="23"/>
      <c r="AG48" s="23"/>
      <c r="AH48" s="23"/>
      <c r="AI48" s="23"/>
      <c r="AJ48" s="23"/>
      <c r="AK48" s="23"/>
      <c r="AL48" s="23"/>
      <c r="AM48" s="23"/>
      <c r="AN48" s="23"/>
      <c r="AO48" s="23"/>
      <c r="AP48" s="23"/>
      <c r="AQ48" s="23"/>
      <c r="AR48" s="23"/>
      <c r="AS48" s="1" t="s">
        <v>93</v>
      </c>
      <c r="AT48" s="29" t="s">
        <v>50</v>
      </c>
      <c r="AU48" s="25" t="s">
        <v>52</v>
      </c>
      <c r="AV48" s="55"/>
      <c r="AW48" s="23"/>
      <c r="AX48" s="23"/>
      <c r="AY48" s="23"/>
      <c r="AZ48" s="23"/>
      <c r="BA48" s="23"/>
      <c r="BB48" s="23"/>
      <c r="BC48" s="23"/>
      <c r="BD48" s="23"/>
      <c r="BE48" s="23"/>
      <c r="BF48" s="23"/>
      <c r="BG48" s="23"/>
      <c r="BH48" s="23"/>
      <c r="BI48" s="23"/>
      <c r="BJ48" s="23"/>
      <c r="BK48" s="23"/>
      <c r="BL48" s="23"/>
      <c r="BM48" s="3"/>
      <c r="BN48" s="3"/>
      <c r="BO48" s="3" t="s">
        <v>1103</v>
      </c>
      <c r="BP48" s="23"/>
      <c r="BQ48" s="23"/>
      <c r="BR48" s="23"/>
      <c r="BS48" s="23"/>
      <c r="BT48" s="23"/>
      <c r="BU48" s="23"/>
      <c r="BV48" s="23" t="s">
        <v>261</v>
      </c>
      <c r="BW48" s="1" t="s">
        <v>123</v>
      </c>
      <c r="BX48" s="1"/>
      <c r="BY48" s="3"/>
      <c r="BZ48" s="3"/>
      <c r="CA48" s="1"/>
      <c r="CB48" s="56"/>
      <c r="CC48" s="56"/>
      <c r="CD48" s="56"/>
      <c r="CE48" s="56"/>
      <c r="CF48" s="56"/>
      <c r="CG48" s="56"/>
      <c r="CH48" s="56"/>
      <c r="CI48" s="56"/>
      <c r="CJ48" s="56"/>
      <c r="CK48" s="56"/>
      <c r="CL48" s="56"/>
      <c r="CM48" s="56"/>
      <c r="CN48" s="56"/>
      <c r="CO48" s="56"/>
      <c r="CP48" s="56"/>
      <c r="CQ48" s="56"/>
      <c r="CR48" s="56"/>
      <c r="CS48" s="56"/>
      <c r="CT48" s="56"/>
      <c r="CU48" s="56"/>
      <c r="CV48" s="56"/>
      <c r="CW48" s="30"/>
    </row>
    <row r="49" spans="1:200" s="31" customFormat="1" ht="12" hidden="1" customHeight="1" x14ac:dyDescent="0.2">
      <c r="A49" s="287" t="s">
        <v>1087</v>
      </c>
      <c r="B49" s="288" t="s">
        <v>1070</v>
      </c>
      <c r="C49" s="289" t="s">
        <v>1071</v>
      </c>
      <c r="D49" s="342">
        <v>47</v>
      </c>
      <c r="E49" s="1" t="s">
        <v>262</v>
      </c>
      <c r="F49" s="3" t="s">
        <v>89</v>
      </c>
      <c r="G49" s="272" t="s">
        <v>1073</v>
      </c>
      <c r="H49" s="272" t="s">
        <v>926</v>
      </c>
      <c r="I49" s="272" t="s">
        <v>257</v>
      </c>
      <c r="J49" s="1" t="s">
        <v>42</v>
      </c>
      <c r="K49" s="1" t="s">
        <v>43</v>
      </c>
      <c r="L49" s="20"/>
      <c r="M49" s="1" t="s">
        <v>45</v>
      </c>
      <c r="N49" s="8" t="s">
        <v>80</v>
      </c>
      <c r="O49" s="8" t="s">
        <v>46</v>
      </c>
      <c r="P49" s="1" t="s">
        <v>47</v>
      </c>
      <c r="Q49" s="1" t="s">
        <v>47</v>
      </c>
      <c r="R49" s="1" t="s">
        <v>164</v>
      </c>
      <c r="S49" s="1" t="s">
        <v>164</v>
      </c>
      <c r="T49" s="1" t="s">
        <v>48</v>
      </c>
      <c r="U49" s="1" t="s">
        <v>263</v>
      </c>
      <c r="V49" s="22"/>
      <c r="W49" s="1" t="s">
        <v>50</v>
      </c>
      <c r="X49" s="23"/>
      <c r="Y49" s="23"/>
      <c r="Z49" s="23"/>
      <c r="AA49" s="23"/>
      <c r="AB49" s="23"/>
      <c r="AC49" s="23"/>
      <c r="AD49" s="23"/>
      <c r="AE49" s="23"/>
      <c r="AF49" s="23"/>
      <c r="AG49" s="23"/>
      <c r="AH49" s="23"/>
      <c r="AI49" s="23"/>
      <c r="AJ49" s="23"/>
      <c r="AK49" s="23"/>
      <c r="AL49" s="23"/>
      <c r="AM49" s="23"/>
      <c r="AN49" s="23"/>
      <c r="AO49" s="23"/>
      <c r="AP49" s="23"/>
      <c r="AQ49" s="23"/>
      <c r="AR49" s="23"/>
      <c r="AS49" s="1" t="s">
        <v>93</v>
      </c>
      <c r="AT49" s="29" t="s">
        <v>50</v>
      </c>
      <c r="AU49" s="25" t="s">
        <v>52</v>
      </c>
      <c r="AV49" s="55"/>
      <c r="AW49" s="23"/>
      <c r="AX49" s="23"/>
      <c r="AY49" s="23"/>
      <c r="AZ49" s="23"/>
      <c r="BA49" s="23"/>
      <c r="BB49" s="23"/>
      <c r="BC49" s="23"/>
      <c r="BD49" s="23"/>
      <c r="BE49" s="23"/>
      <c r="BF49" s="23"/>
      <c r="BG49" s="23"/>
      <c r="BH49" s="23"/>
      <c r="BI49" s="23"/>
      <c r="BJ49" s="23"/>
      <c r="BK49" s="23"/>
      <c r="BL49" s="23"/>
      <c r="BM49" s="3"/>
      <c r="BN49" s="3"/>
      <c r="BO49" s="3" t="s">
        <v>34</v>
      </c>
      <c r="BP49" s="23"/>
      <c r="BQ49" s="23"/>
      <c r="BR49" s="23"/>
      <c r="BS49" s="23" t="s">
        <v>51</v>
      </c>
      <c r="BT49" s="23"/>
      <c r="BU49" s="23"/>
      <c r="BV49" s="23"/>
      <c r="BW49" s="1" t="s">
        <v>123</v>
      </c>
      <c r="BX49" s="1"/>
      <c r="BY49" s="3"/>
      <c r="BZ49" s="3"/>
      <c r="CA49" s="1"/>
      <c r="CB49" s="56"/>
      <c r="CC49" s="56"/>
      <c r="CD49" s="56"/>
      <c r="CE49" s="56"/>
      <c r="CF49" s="56"/>
      <c r="CG49" s="56"/>
      <c r="CH49" s="56"/>
      <c r="CI49" s="56"/>
      <c r="CJ49" s="56"/>
      <c r="CK49" s="56"/>
      <c r="CL49" s="56"/>
      <c r="CM49" s="56"/>
      <c r="CN49" s="56"/>
      <c r="CO49" s="56"/>
      <c r="CP49" s="56"/>
      <c r="CQ49" s="56"/>
      <c r="CR49" s="56"/>
      <c r="CS49" s="56"/>
      <c r="CT49" s="56"/>
      <c r="CU49" s="56"/>
      <c r="CV49" s="56"/>
      <c r="CW49" s="30"/>
    </row>
    <row r="50" spans="1:200" s="31" customFormat="1" ht="12" hidden="1" customHeight="1" x14ac:dyDescent="0.2">
      <c r="A50" s="287" t="s">
        <v>1087</v>
      </c>
      <c r="B50" s="288" t="s">
        <v>1070</v>
      </c>
      <c r="C50" s="289" t="s">
        <v>1071</v>
      </c>
      <c r="D50" s="343">
        <v>48</v>
      </c>
      <c r="E50" s="4" t="s">
        <v>507</v>
      </c>
      <c r="F50" s="4" t="s">
        <v>63</v>
      </c>
      <c r="G50" s="278" t="s">
        <v>1074</v>
      </c>
      <c r="H50" s="272" t="s">
        <v>926</v>
      </c>
      <c r="I50" s="278" t="s">
        <v>440</v>
      </c>
      <c r="J50" s="4" t="s">
        <v>42</v>
      </c>
      <c r="K50" s="4" t="s">
        <v>77</v>
      </c>
      <c r="L50" s="4" t="s">
        <v>586</v>
      </c>
      <c r="M50" s="4" t="s">
        <v>57</v>
      </c>
      <c r="N50" s="59" t="s">
        <v>51</v>
      </c>
      <c r="O50" s="4" t="s">
        <v>139</v>
      </c>
      <c r="P50" s="5" t="s">
        <v>70</v>
      </c>
      <c r="Q50" s="5" t="s">
        <v>70</v>
      </c>
      <c r="R50" s="21" t="s">
        <v>312</v>
      </c>
      <c r="S50" s="21" t="s">
        <v>312</v>
      </c>
      <c r="T50" s="4" t="s">
        <v>48</v>
      </c>
      <c r="U50" s="4" t="s">
        <v>638</v>
      </c>
      <c r="V50" s="28"/>
      <c r="W50" s="28" t="s">
        <v>50</v>
      </c>
      <c r="X50" s="28"/>
      <c r="Y50" s="28"/>
      <c r="Z50" s="28"/>
      <c r="AA50" s="28"/>
      <c r="AB50" s="28"/>
      <c r="AC50" s="28"/>
      <c r="AD50" s="28"/>
      <c r="AE50" s="28"/>
      <c r="AF50" s="28"/>
      <c r="AG50" s="28"/>
      <c r="AH50" s="28"/>
      <c r="AI50" s="28"/>
      <c r="AJ50" s="28"/>
      <c r="AK50" s="28"/>
      <c r="AL50" s="28"/>
      <c r="AM50" s="28"/>
      <c r="AN50" s="28"/>
      <c r="AO50" s="54"/>
      <c r="AP50" s="54"/>
      <c r="AQ50" s="28"/>
      <c r="AR50" s="28"/>
      <c r="AS50" s="4" t="s">
        <v>620</v>
      </c>
      <c r="AT50" s="4" t="s">
        <v>50</v>
      </c>
      <c r="AU50" s="4" t="s">
        <v>21</v>
      </c>
      <c r="AV50" s="32" t="s">
        <v>615</v>
      </c>
      <c r="AW50" s="47"/>
      <c r="AX50" s="47"/>
      <c r="AY50" s="47"/>
      <c r="AZ50" s="47"/>
      <c r="BA50" s="47"/>
      <c r="BB50" s="47"/>
      <c r="BC50" s="47"/>
      <c r="BD50" s="47"/>
      <c r="BE50" s="47"/>
      <c r="BF50" s="47"/>
      <c r="BG50" s="47"/>
      <c r="BH50" s="47"/>
      <c r="BI50" s="47"/>
      <c r="BJ50" s="47"/>
      <c r="BK50" s="47"/>
      <c r="BL50" s="28"/>
      <c r="BM50" s="4"/>
      <c r="BN50" s="4"/>
      <c r="BO50" s="4" t="s">
        <v>31</v>
      </c>
      <c r="BP50" s="47" t="s">
        <v>51</v>
      </c>
      <c r="BQ50" s="47"/>
      <c r="BR50" s="47"/>
      <c r="BS50" s="47"/>
      <c r="BT50" s="47"/>
      <c r="BU50" s="47"/>
      <c r="BV50" s="28"/>
      <c r="BW50" s="4" t="s">
        <v>102</v>
      </c>
      <c r="BX50" s="4" t="s">
        <v>639</v>
      </c>
      <c r="BY50" s="4"/>
      <c r="BZ50" s="4"/>
      <c r="CA50" s="4"/>
      <c r="CC50" s="56"/>
      <c r="CD50" s="56"/>
      <c r="CE50" s="56"/>
      <c r="CF50" s="56"/>
      <c r="CG50" s="56"/>
      <c r="CH50" s="56"/>
      <c r="CI50" s="56"/>
      <c r="CJ50" s="56"/>
      <c r="CK50" s="56"/>
      <c r="CL50" s="56"/>
      <c r="CM50" s="56"/>
      <c r="CN50" s="56"/>
      <c r="CO50" s="56"/>
      <c r="CP50" s="56"/>
      <c r="CQ50" s="56"/>
      <c r="CR50" s="56"/>
      <c r="CS50" s="56"/>
      <c r="CT50" s="56"/>
      <c r="CU50" s="56"/>
      <c r="CV50" s="56"/>
      <c r="CW50" s="30"/>
    </row>
    <row r="51" spans="1:200" s="31" customFormat="1" ht="12" customHeight="1" x14ac:dyDescent="0.2">
      <c r="A51" s="287" t="s">
        <v>1087</v>
      </c>
      <c r="B51" s="288" t="s">
        <v>1070</v>
      </c>
      <c r="C51" s="289" t="s">
        <v>1071</v>
      </c>
      <c r="D51" s="342">
        <v>49</v>
      </c>
      <c r="E51" s="1" t="s">
        <v>141</v>
      </c>
      <c r="F51" s="21" t="s">
        <v>352</v>
      </c>
      <c r="G51" s="272" t="s">
        <v>1073</v>
      </c>
      <c r="H51" s="272" t="s">
        <v>926</v>
      </c>
      <c r="I51" s="272" t="s">
        <v>140</v>
      </c>
      <c r="J51" s="1" t="s">
        <v>42</v>
      </c>
      <c r="K51" s="1" t="s">
        <v>43</v>
      </c>
      <c r="L51" s="37"/>
      <c r="M51" s="1" t="s">
        <v>45</v>
      </c>
      <c r="N51" s="59" t="s">
        <v>51</v>
      </c>
      <c r="O51" s="1" t="s">
        <v>91</v>
      </c>
      <c r="P51" s="1" t="s">
        <v>47</v>
      </c>
      <c r="Q51" s="1" t="s">
        <v>47</v>
      </c>
      <c r="R51" s="21" t="s">
        <v>312</v>
      </c>
      <c r="S51" s="21" t="s">
        <v>312</v>
      </c>
      <c r="T51" s="1" t="s">
        <v>48</v>
      </c>
      <c r="U51" s="1" t="s">
        <v>142</v>
      </c>
      <c r="V51" s="22"/>
      <c r="W51" s="1" t="s">
        <v>50</v>
      </c>
      <c r="X51" s="23" t="s">
        <v>51</v>
      </c>
      <c r="Y51" s="23"/>
      <c r="Z51" s="23"/>
      <c r="AA51" s="23"/>
      <c r="AB51" s="23"/>
      <c r="AC51" s="23"/>
      <c r="AD51" s="23"/>
      <c r="AE51" s="23"/>
      <c r="AF51" s="23"/>
      <c r="AG51" s="23"/>
      <c r="AH51" s="23"/>
      <c r="AI51" s="23"/>
      <c r="AJ51" s="23" t="s">
        <v>51</v>
      </c>
      <c r="AK51" s="23"/>
      <c r="AL51" s="23"/>
      <c r="AM51" s="23"/>
      <c r="AN51" s="23"/>
      <c r="AO51" s="23"/>
      <c r="AP51" s="23"/>
      <c r="AQ51" s="23"/>
      <c r="AR51" s="23"/>
      <c r="AS51" s="1"/>
      <c r="AT51" s="29" t="s">
        <v>50</v>
      </c>
      <c r="AU51" s="25" t="s">
        <v>13</v>
      </c>
      <c r="AV51" s="32" t="s">
        <v>615</v>
      </c>
      <c r="AW51" s="23"/>
      <c r="AX51" s="23"/>
      <c r="AY51" s="23"/>
      <c r="AZ51" s="23"/>
      <c r="BA51" s="23"/>
      <c r="BB51" s="23"/>
      <c r="BC51" s="23"/>
      <c r="BD51" s="23"/>
      <c r="BE51" s="23"/>
      <c r="BF51" s="23"/>
      <c r="BG51" s="23"/>
      <c r="BH51" s="23"/>
      <c r="BI51" s="23"/>
      <c r="BJ51" s="23"/>
      <c r="BK51" s="23"/>
      <c r="BL51" s="23"/>
      <c r="BM51" s="1"/>
      <c r="BN51" s="1"/>
      <c r="BO51" s="4" t="s">
        <v>31</v>
      </c>
      <c r="BP51" s="23" t="s">
        <v>51</v>
      </c>
      <c r="BQ51" s="23"/>
      <c r="BR51" s="23"/>
      <c r="BS51" s="23"/>
      <c r="BT51" s="23"/>
      <c r="BU51" s="23"/>
      <c r="BV51" s="23"/>
      <c r="BW51" s="1" t="s">
        <v>94</v>
      </c>
      <c r="BX51" s="1" t="s">
        <v>143</v>
      </c>
      <c r="BY51" s="3" t="s">
        <v>618</v>
      </c>
      <c r="BZ51" s="3" t="s">
        <v>54</v>
      </c>
      <c r="CA51" s="1" t="s">
        <v>55</v>
      </c>
      <c r="CB51" s="56"/>
      <c r="CC51" s="56"/>
      <c r="CD51" s="56"/>
      <c r="CE51" s="56"/>
      <c r="CF51" s="56"/>
      <c r="CG51" s="56"/>
      <c r="CH51" s="56"/>
      <c r="CI51" s="56"/>
      <c r="CJ51" s="56"/>
      <c r="CK51" s="56"/>
      <c r="CL51" s="56"/>
      <c r="CM51" s="56"/>
      <c r="CN51" s="56"/>
      <c r="CO51" s="56"/>
      <c r="CP51" s="56"/>
      <c r="CQ51" s="56"/>
      <c r="CR51" s="56"/>
      <c r="CS51" s="56"/>
      <c r="CT51" s="56"/>
      <c r="CU51" s="56"/>
      <c r="CV51" s="56"/>
      <c r="CW51" s="30"/>
    </row>
    <row r="52" spans="1:200" s="31" customFormat="1" ht="12" customHeight="1" x14ac:dyDescent="0.2">
      <c r="A52" s="287" t="s">
        <v>1087</v>
      </c>
      <c r="B52" s="288" t="s">
        <v>1070</v>
      </c>
      <c r="C52" s="289" t="s">
        <v>1071</v>
      </c>
      <c r="D52" s="343">
        <v>50</v>
      </c>
      <c r="E52" s="1" t="s">
        <v>144</v>
      </c>
      <c r="F52" s="21" t="s">
        <v>352</v>
      </c>
      <c r="G52" s="272" t="s">
        <v>1073</v>
      </c>
      <c r="H52" s="272" t="s">
        <v>926</v>
      </c>
      <c r="I52" s="272" t="s">
        <v>140</v>
      </c>
      <c r="J52" s="1" t="s">
        <v>42</v>
      </c>
      <c r="K52" s="1" t="s">
        <v>43</v>
      </c>
      <c r="L52" s="37"/>
      <c r="M52" s="1" t="s">
        <v>45</v>
      </c>
      <c r="N52" s="59" t="s">
        <v>51</v>
      </c>
      <c r="O52" s="1" t="s">
        <v>91</v>
      </c>
      <c r="P52" s="1" t="s">
        <v>47</v>
      </c>
      <c r="Q52" s="1" t="s">
        <v>47</v>
      </c>
      <c r="R52" s="21" t="s">
        <v>312</v>
      </c>
      <c r="S52" s="21" t="s">
        <v>312</v>
      </c>
      <c r="T52" s="1" t="s">
        <v>48</v>
      </c>
      <c r="U52" s="1" t="s">
        <v>142</v>
      </c>
      <c r="V52" s="22"/>
      <c r="W52" s="1" t="s">
        <v>50</v>
      </c>
      <c r="X52" s="23" t="s">
        <v>51</v>
      </c>
      <c r="Y52" s="23"/>
      <c r="Z52" s="23"/>
      <c r="AA52" s="23"/>
      <c r="AB52" s="23"/>
      <c r="AC52" s="23"/>
      <c r="AD52" s="23"/>
      <c r="AE52" s="23"/>
      <c r="AF52" s="23"/>
      <c r="AG52" s="23"/>
      <c r="AH52" s="23"/>
      <c r="AI52" s="23"/>
      <c r="AJ52" s="23" t="s">
        <v>51</v>
      </c>
      <c r="AK52" s="23"/>
      <c r="AL52" s="23"/>
      <c r="AM52" s="23"/>
      <c r="AN52" s="23"/>
      <c r="AO52" s="23"/>
      <c r="AP52" s="23"/>
      <c r="AQ52" s="23"/>
      <c r="AR52" s="23"/>
      <c r="AS52" s="1"/>
      <c r="AT52" s="29" t="s">
        <v>50</v>
      </c>
      <c r="AU52" s="25" t="s">
        <v>13</v>
      </c>
      <c r="AV52" s="32" t="s">
        <v>615</v>
      </c>
      <c r="AW52" s="23"/>
      <c r="AX52" s="23"/>
      <c r="AY52" s="23"/>
      <c r="AZ52" s="23"/>
      <c r="BA52" s="23"/>
      <c r="BB52" s="23"/>
      <c r="BC52" s="23"/>
      <c r="BD52" s="23"/>
      <c r="BE52" s="23"/>
      <c r="BF52" s="23"/>
      <c r="BG52" s="23"/>
      <c r="BH52" s="23"/>
      <c r="BI52" s="23"/>
      <c r="BJ52" s="23"/>
      <c r="BK52" s="23"/>
      <c r="BL52" s="23"/>
      <c r="BM52" s="1"/>
      <c r="BN52" s="1"/>
      <c r="BO52" s="4" t="s">
        <v>31</v>
      </c>
      <c r="BP52" s="23" t="s">
        <v>51</v>
      </c>
      <c r="BQ52" s="23"/>
      <c r="BR52" s="23"/>
      <c r="BS52" s="23"/>
      <c r="BT52" s="23"/>
      <c r="BU52" s="23"/>
      <c r="BV52" s="23"/>
      <c r="BW52" s="1" t="s">
        <v>94</v>
      </c>
      <c r="BX52" s="1" t="s">
        <v>145</v>
      </c>
      <c r="BY52" s="3" t="s">
        <v>618</v>
      </c>
      <c r="BZ52" s="3" t="s">
        <v>54</v>
      </c>
      <c r="CA52" s="1" t="s">
        <v>55</v>
      </c>
      <c r="CB52" s="56"/>
      <c r="CC52" s="56"/>
      <c r="CD52" s="56"/>
      <c r="CE52" s="56"/>
      <c r="CF52" s="56"/>
      <c r="CG52" s="56"/>
      <c r="CH52" s="56"/>
      <c r="CI52" s="56"/>
      <c r="CJ52" s="56"/>
      <c r="CK52" s="56"/>
      <c r="CL52" s="56"/>
      <c r="CM52" s="56"/>
      <c r="CN52" s="56"/>
      <c r="CO52" s="56"/>
      <c r="CP52" s="56"/>
      <c r="CQ52" s="56"/>
      <c r="CR52" s="56"/>
      <c r="CS52" s="56"/>
      <c r="CT52" s="56"/>
      <c r="CU52" s="56"/>
      <c r="CV52" s="56"/>
      <c r="CW52" s="30"/>
    </row>
    <row r="53" spans="1:200" s="31" customFormat="1" ht="12" customHeight="1" x14ac:dyDescent="0.2">
      <c r="A53" s="287" t="s">
        <v>1087</v>
      </c>
      <c r="B53" s="288" t="s">
        <v>1070</v>
      </c>
      <c r="C53" s="289" t="s">
        <v>1071</v>
      </c>
      <c r="D53" s="342">
        <v>51</v>
      </c>
      <c r="E53" s="5" t="s">
        <v>508</v>
      </c>
      <c r="F53" s="5" t="s">
        <v>146</v>
      </c>
      <c r="G53" s="283" t="s">
        <v>1075</v>
      </c>
      <c r="H53" s="277" t="s">
        <v>926</v>
      </c>
      <c r="I53" s="277" t="s">
        <v>442</v>
      </c>
      <c r="J53" s="5" t="s">
        <v>104</v>
      </c>
      <c r="K53" s="59" t="s">
        <v>104</v>
      </c>
      <c r="L53" s="5"/>
      <c r="M53" s="5" t="s">
        <v>57</v>
      </c>
      <c r="N53" s="8" t="s">
        <v>80</v>
      </c>
      <c r="O53" s="5" t="s">
        <v>607</v>
      </c>
      <c r="P53" s="5" t="s">
        <v>70</v>
      </c>
      <c r="Q53" s="5" t="s">
        <v>70</v>
      </c>
      <c r="R53" s="21" t="s">
        <v>312</v>
      </c>
      <c r="S53" s="21" t="s">
        <v>312</v>
      </c>
      <c r="T53" s="5" t="s">
        <v>48</v>
      </c>
      <c r="U53" s="5" t="s">
        <v>640</v>
      </c>
      <c r="V53" s="28"/>
      <c r="W53" s="47" t="s">
        <v>50</v>
      </c>
      <c r="X53" s="28" t="s">
        <v>51</v>
      </c>
      <c r="Y53" s="28" t="s">
        <v>51</v>
      </c>
      <c r="Z53" s="28" t="s">
        <v>51</v>
      </c>
      <c r="AA53" s="28" t="s">
        <v>51</v>
      </c>
      <c r="AB53" s="28" t="s">
        <v>51</v>
      </c>
      <c r="AC53" s="28" t="s">
        <v>51</v>
      </c>
      <c r="AD53" s="28" t="s">
        <v>51</v>
      </c>
      <c r="AE53" s="28"/>
      <c r="AF53" s="28"/>
      <c r="AG53" s="28"/>
      <c r="AH53" s="28"/>
      <c r="AI53" s="28"/>
      <c r="AJ53" s="28" t="s">
        <v>51</v>
      </c>
      <c r="AK53" s="28"/>
      <c r="AL53" s="28"/>
      <c r="AM53" s="28"/>
      <c r="AN53" s="28"/>
      <c r="AO53" s="54"/>
      <c r="AP53" s="54"/>
      <c r="AQ53" s="28"/>
      <c r="AR53" s="28"/>
      <c r="AS53" s="4"/>
      <c r="AT53" s="47" t="s">
        <v>50</v>
      </c>
      <c r="AU53" s="5" t="s">
        <v>10</v>
      </c>
      <c r="AV53" s="5" t="s">
        <v>641</v>
      </c>
      <c r="AW53" s="28"/>
      <c r="AX53" s="28"/>
      <c r="AY53" s="28"/>
      <c r="AZ53" s="28"/>
      <c r="BA53" s="28"/>
      <c r="BB53" s="28"/>
      <c r="BC53" s="28"/>
      <c r="BD53" s="28"/>
      <c r="BE53" s="28"/>
      <c r="BF53" s="28"/>
      <c r="BG53" s="28"/>
      <c r="BH53" s="28"/>
      <c r="BI53" s="28"/>
      <c r="BJ53" s="28"/>
      <c r="BK53" s="28"/>
      <c r="BL53" s="28"/>
      <c r="BM53" s="4" t="s">
        <v>642</v>
      </c>
      <c r="BN53" s="4"/>
      <c r="BO53" s="4" t="s">
        <v>31</v>
      </c>
      <c r="BP53" s="28" t="s">
        <v>51</v>
      </c>
      <c r="BQ53" s="28"/>
      <c r="BR53" s="28"/>
      <c r="BS53" s="28"/>
      <c r="BT53" s="28"/>
      <c r="BU53" s="28"/>
      <c r="BV53" s="28"/>
      <c r="BW53" s="5" t="s">
        <v>643</v>
      </c>
      <c r="BX53" s="5" t="s">
        <v>644</v>
      </c>
      <c r="BY53" s="3" t="s">
        <v>618</v>
      </c>
      <c r="BZ53" s="5" t="s">
        <v>54</v>
      </c>
      <c r="CA53" s="5" t="s">
        <v>55</v>
      </c>
      <c r="CC53" s="56"/>
      <c r="CD53" s="56"/>
      <c r="CE53" s="56"/>
      <c r="CF53" s="56"/>
      <c r="CG53" s="56"/>
      <c r="CH53" s="56"/>
      <c r="CI53" s="56"/>
      <c r="CJ53" s="56"/>
      <c r="CK53" s="56"/>
      <c r="CL53" s="56"/>
      <c r="CM53" s="56"/>
      <c r="CN53" s="56"/>
      <c r="CO53" s="56"/>
      <c r="CP53" s="56"/>
      <c r="CQ53" s="56"/>
      <c r="CR53" s="56"/>
      <c r="CS53" s="56"/>
      <c r="CT53" s="56"/>
      <c r="CU53" s="56"/>
      <c r="CV53" s="56"/>
      <c r="CW53" s="30"/>
    </row>
    <row r="54" spans="1:200" s="31" customFormat="1" ht="12" customHeight="1" x14ac:dyDescent="0.2">
      <c r="A54" s="287" t="s">
        <v>1088</v>
      </c>
      <c r="B54" s="288" t="s">
        <v>1070</v>
      </c>
      <c r="C54" s="289" t="s">
        <v>1071</v>
      </c>
      <c r="D54" s="343">
        <v>52</v>
      </c>
      <c r="E54" s="7" t="s">
        <v>509</v>
      </c>
      <c r="F54" s="7" t="s">
        <v>146</v>
      </c>
      <c r="G54" s="283" t="s">
        <v>1075</v>
      </c>
      <c r="H54" s="277" t="s">
        <v>926</v>
      </c>
      <c r="I54" s="277" t="s">
        <v>442</v>
      </c>
      <c r="J54" s="7" t="s">
        <v>441</v>
      </c>
      <c r="K54" s="59" t="s">
        <v>104</v>
      </c>
      <c r="L54" s="4"/>
      <c r="M54" s="7" t="s">
        <v>57</v>
      </c>
      <c r="N54" s="8" t="s">
        <v>80</v>
      </c>
      <c r="O54" s="7" t="s">
        <v>46</v>
      </c>
      <c r="P54" s="7" t="s">
        <v>47</v>
      </c>
      <c r="Q54" s="7" t="s">
        <v>47</v>
      </c>
      <c r="R54" s="21" t="s">
        <v>312</v>
      </c>
      <c r="S54" s="21" t="s">
        <v>312</v>
      </c>
      <c r="T54" s="1" t="s">
        <v>48</v>
      </c>
      <c r="U54" s="7" t="s">
        <v>645</v>
      </c>
      <c r="V54" s="28"/>
      <c r="W54" s="48" t="s">
        <v>50</v>
      </c>
      <c r="X54" s="28"/>
      <c r="Y54" s="28"/>
      <c r="Z54" s="28"/>
      <c r="AA54" s="28"/>
      <c r="AB54" s="28"/>
      <c r="AC54" s="28"/>
      <c r="AD54" s="28"/>
      <c r="AE54" s="28"/>
      <c r="AF54" s="28"/>
      <c r="AG54" s="28"/>
      <c r="AH54" s="28"/>
      <c r="AI54" s="28" t="s">
        <v>51</v>
      </c>
      <c r="AJ54" s="28"/>
      <c r="AK54" s="28" t="s">
        <v>51</v>
      </c>
      <c r="AL54" s="28" t="s">
        <v>51</v>
      </c>
      <c r="AM54" s="28" t="s">
        <v>51</v>
      </c>
      <c r="AN54" s="28"/>
      <c r="AO54" s="54"/>
      <c r="AP54" s="54"/>
      <c r="AQ54" s="28"/>
      <c r="AR54" s="28"/>
      <c r="AS54" s="49"/>
      <c r="AT54" s="48" t="s">
        <v>50</v>
      </c>
      <c r="AU54" s="59" t="s">
        <v>700</v>
      </c>
      <c r="AV54" s="7"/>
      <c r="AW54" s="48"/>
      <c r="AX54" s="48"/>
      <c r="AY54" s="48"/>
      <c r="AZ54" s="48"/>
      <c r="BA54" s="48"/>
      <c r="BB54" s="48"/>
      <c r="BC54" s="48"/>
      <c r="BD54" s="48"/>
      <c r="BE54" s="48"/>
      <c r="BF54" s="48"/>
      <c r="BG54" s="48"/>
      <c r="BH54" s="48"/>
      <c r="BI54" s="48"/>
      <c r="BJ54" s="48"/>
      <c r="BK54" s="48"/>
      <c r="BL54" s="48"/>
      <c r="BM54" s="49" t="s">
        <v>646</v>
      </c>
      <c r="BN54" s="49"/>
      <c r="BO54" s="8" t="s">
        <v>1098</v>
      </c>
      <c r="BP54" s="48" t="s">
        <v>51</v>
      </c>
      <c r="BQ54" s="48" t="s">
        <v>51</v>
      </c>
      <c r="BR54" s="48"/>
      <c r="BS54" s="48" t="s">
        <v>51</v>
      </c>
      <c r="BT54" s="48"/>
      <c r="BU54" s="48" t="s">
        <v>51</v>
      </c>
      <c r="BV54" s="48"/>
      <c r="BW54" s="7" t="s">
        <v>58</v>
      </c>
      <c r="BX54" s="7" t="s">
        <v>647</v>
      </c>
      <c r="BY54" s="3" t="s">
        <v>618</v>
      </c>
      <c r="BZ54" s="7" t="s">
        <v>54</v>
      </c>
      <c r="CA54" s="7"/>
      <c r="CC54" s="56"/>
      <c r="CD54" s="56"/>
      <c r="CE54" s="56"/>
      <c r="CF54" s="56"/>
      <c r="CG54" s="56"/>
      <c r="CH54" s="56"/>
      <c r="CI54" s="56"/>
      <c r="CJ54" s="56"/>
      <c r="CK54" s="56"/>
      <c r="CL54" s="56"/>
      <c r="CM54" s="56"/>
      <c r="CN54" s="56"/>
      <c r="CO54" s="56"/>
      <c r="CP54" s="56"/>
      <c r="CQ54" s="56"/>
      <c r="CR54" s="56"/>
      <c r="CS54" s="56"/>
      <c r="CT54" s="56"/>
      <c r="CU54" s="56"/>
      <c r="CV54" s="56"/>
      <c r="CW54" s="30"/>
    </row>
    <row r="55" spans="1:200" s="31" customFormat="1" ht="12" customHeight="1" x14ac:dyDescent="0.2">
      <c r="A55" s="287" t="s">
        <v>1087</v>
      </c>
      <c r="B55" s="288" t="s">
        <v>1070</v>
      </c>
      <c r="C55" s="289" t="s">
        <v>1071</v>
      </c>
      <c r="D55" s="342">
        <v>53</v>
      </c>
      <c r="E55" s="5" t="s">
        <v>510</v>
      </c>
      <c r="F55" s="5" t="s">
        <v>146</v>
      </c>
      <c r="G55" s="283" t="s">
        <v>1075</v>
      </c>
      <c r="H55" s="277" t="s">
        <v>926</v>
      </c>
      <c r="I55" s="277" t="s">
        <v>442</v>
      </c>
      <c r="J55" s="5" t="s">
        <v>104</v>
      </c>
      <c r="K55" s="59" t="s">
        <v>104</v>
      </c>
      <c r="L55" s="5"/>
      <c r="M55" s="5" t="s">
        <v>57</v>
      </c>
      <c r="N55" s="8" t="s">
        <v>80</v>
      </c>
      <c r="O55" s="5" t="s">
        <v>78</v>
      </c>
      <c r="P55" s="5" t="s">
        <v>47</v>
      </c>
      <c r="Q55" s="5" t="s">
        <v>47</v>
      </c>
      <c r="R55" s="21" t="s">
        <v>312</v>
      </c>
      <c r="S55" s="21" t="s">
        <v>312</v>
      </c>
      <c r="T55" s="5" t="s">
        <v>48</v>
      </c>
      <c r="U55" s="5" t="s">
        <v>648</v>
      </c>
      <c r="V55" s="28"/>
      <c r="W55" s="47" t="s">
        <v>50</v>
      </c>
      <c r="X55" s="28" t="s">
        <v>51</v>
      </c>
      <c r="Y55" s="28" t="s">
        <v>51</v>
      </c>
      <c r="Z55" s="28" t="s">
        <v>51</v>
      </c>
      <c r="AA55" s="28" t="s">
        <v>51</v>
      </c>
      <c r="AB55" s="28" t="s">
        <v>51</v>
      </c>
      <c r="AC55" s="28" t="s">
        <v>51</v>
      </c>
      <c r="AD55" s="28" t="s">
        <v>51</v>
      </c>
      <c r="AE55" s="28"/>
      <c r="AF55" s="28"/>
      <c r="AG55" s="28"/>
      <c r="AH55" s="28"/>
      <c r="AI55" s="28"/>
      <c r="AJ55" s="28" t="s">
        <v>51</v>
      </c>
      <c r="AK55" s="28" t="s">
        <v>51</v>
      </c>
      <c r="AL55" s="28"/>
      <c r="AM55" s="28"/>
      <c r="AN55" s="28"/>
      <c r="AO55" s="54"/>
      <c r="AP55" s="54"/>
      <c r="AQ55" s="28"/>
      <c r="AR55" s="28"/>
      <c r="AS55" s="4"/>
      <c r="AT55" s="47" t="s">
        <v>50</v>
      </c>
      <c r="AU55" s="5" t="s">
        <v>10</v>
      </c>
      <c r="AV55" s="5" t="s">
        <v>649</v>
      </c>
      <c r="AW55" s="28"/>
      <c r="AX55" s="28" t="s">
        <v>51</v>
      </c>
      <c r="AY55" s="28"/>
      <c r="AZ55" s="28"/>
      <c r="BA55" s="28" t="s">
        <v>51</v>
      </c>
      <c r="BB55" s="28" t="s">
        <v>51</v>
      </c>
      <c r="BC55" s="28" t="s">
        <v>51</v>
      </c>
      <c r="BD55" s="28"/>
      <c r="BE55" s="28"/>
      <c r="BF55" s="28" t="s">
        <v>51</v>
      </c>
      <c r="BG55" s="28"/>
      <c r="BH55" s="28"/>
      <c r="BI55" s="28"/>
      <c r="BJ55" s="28"/>
      <c r="BK55" s="28"/>
      <c r="BL55" s="28"/>
      <c r="BM55" s="4"/>
      <c r="BN55" s="4"/>
      <c r="BO55" s="4" t="s">
        <v>31</v>
      </c>
      <c r="BP55" s="28" t="s">
        <v>51</v>
      </c>
      <c r="BQ55" s="28"/>
      <c r="BR55" s="28"/>
      <c r="BS55" s="28"/>
      <c r="BT55" s="28"/>
      <c r="BU55" s="28"/>
      <c r="BV55" s="28"/>
      <c r="BW55" s="5" t="s">
        <v>62</v>
      </c>
      <c r="BX55" s="5" t="s">
        <v>650</v>
      </c>
      <c r="BY55" s="3" t="s">
        <v>618</v>
      </c>
      <c r="BZ55" s="5" t="s">
        <v>84</v>
      </c>
      <c r="CA55" s="8" t="s">
        <v>106</v>
      </c>
      <c r="CC55" s="56"/>
      <c r="CD55" s="56"/>
      <c r="CE55" s="56"/>
      <c r="CF55" s="56"/>
      <c r="CG55" s="56"/>
      <c r="CH55" s="56"/>
      <c r="CI55" s="56"/>
      <c r="CJ55" s="56"/>
      <c r="CK55" s="56"/>
      <c r="CL55" s="56"/>
      <c r="CM55" s="56"/>
      <c r="CN55" s="56"/>
      <c r="CO55" s="56"/>
      <c r="CP55" s="56"/>
      <c r="CQ55" s="56"/>
      <c r="CR55" s="56"/>
      <c r="CS55" s="56"/>
      <c r="CT55" s="56"/>
      <c r="CU55" s="56"/>
      <c r="CV55" s="56"/>
      <c r="CW55" s="30"/>
    </row>
    <row r="56" spans="1:200" s="31" customFormat="1" ht="12" customHeight="1" x14ac:dyDescent="0.2">
      <c r="A56" s="287" t="s">
        <v>1087</v>
      </c>
      <c r="B56" s="288" t="s">
        <v>1070</v>
      </c>
      <c r="C56" s="289" t="s">
        <v>1071</v>
      </c>
      <c r="D56" s="343">
        <v>54</v>
      </c>
      <c r="E56" s="21" t="s">
        <v>380</v>
      </c>
      <c r="F56" s="21" t="s">
        <v>60</v>
      </c>
      <c r="G56" s="273" t="s">
        <v>1077</v>
      </c>
      <c r="H56" s="273" t="s">
        <v>924</v>
      </c>
      <c r="I56" s="275" t="s">
        <v>379</v>
      </c>
      <c r="J56" s="21" t="s">
        <v>64</v>
      </c>
      <c r="K56" s="21" t="s">
        <v>105</v>
      </c>
      <c r="L56" s="32"/>
      <c r="M56" s="21" t="s">
        <v>163</v>
      </c>
      <c r="N56" s="8" t="s">
        <v>80</v>
      </c>
      <c r="O56" s="21" t="s">
        <v>46</v>
      </c>
      <c r="P56" s="21" t="s">
        <v>47</v>
      </c>
      <c r="Q56" s="21" t="s">
        <v>47</v>
      </c>
      <c r="R56" s="21" t="s">
        <v>312</v>
      </c>
      <c r="S56" s="21" t="s">
        <v>312</v>
      </c>
      <c r="T56" s="1" t="s">
        <v>48</v>
      </c>
      <c r="U56" s="21"/>
      <c r="V56" s="33"/>
      <c r="W56" s="29" t="s">
        <v>50</v>
      </c>
      <c r="X56" s="28" t="s">
        <v>51</v>
      </c>
      <c r="Y56" s="28" t="s">
        <v>51</v>
      </c>
      <c r="Z56" s="28" t="s">
        <v>51</v>
      </c>
      <c r="AA56" s="28" t="s">
        <v>51</v>
      </c>
      <c r="AB56" s="28" t="s">
        <v>51</v>
      </c>
      <c r="AC56" s="28" t="s">
        <v>51</v>
      </c>
      <c r="AD56" s="28" t="s">
        <v>51</v>
      </c>
      <c r="AE56" s="28" t="s">
        <v>51</v>
      </c>
      <c r="AF56" s="28" t="s">
        <v>51</v>
      </c>
      <c r="AG56" s="28"/>
      <c r="AH56" s="28"/>
      <c r="AI56" s="28"/>
      <c r="AJ56" s="28" t="s">
        <v>51</v>
      </c>
      <c r="AK56" s="28"/>
      <c r="AL56" s="28"/>
      <c r="AM56" s="28"/>
      <c r="AN56" s="28"/>
      <c r="AO56" s="28"/>
      <c r="AP56" s="28"/>
      <c r="AQ56" s="28"/>
      <c r="AR56" s="28"/>
      <c r="AS56" s="29"/>
      <c r="AT56" s="29" t="s">
        <v>50</v>
      </c>
      <c r="AU56" s="34" t="s">
        <v>18</v>
      </c>
      <c r="AV56" s="32"/>
      <c r="AW56" s="33"/>
      <c r="AX56" s="28" t="s">
        <v>51</v>
      </c>
      <c r="AY56" s="28" t="s">
        <v>51</v>
      </c>
      <c r="AZ56" s="28" t="s">
        <v>51</v>
      </c>
      <c r="BA56" s="28"/>
      <c r="BB56" s="28"/>
      <c r="BC56" s="28" t="s">
        <v>51</v>
      </c>
      <c r="BD56" s="28" t="s">
        <v>51</v>
      </c>
      <c r="BE56" s="28" t="s">
        <v>51</v>
      </c>
      <c r="BF56" s="28" t="s">
        <v>51</v>
      </c>
      <c r="BG56" s="28" t="s">
        <v>51</v>
      </c>
      <c r="BH56" s="28" t="s">
        <v>51</v>
      </c>
      <c r="BI56" s="28" t="s">
        <v>51</v>
      </c>
      <c r="BJ56" s="28" t="s">
        <v>51</v>
      </c>
      <c r="BK56" s="28"/>
      <c r="BL56" s="28"/>
      <c r="BM56" s="21"/>
      <c r="BN56" s="21"/>
      <c r="BO56" s="21" t="s">
        <v>1104</v>
      </c>
      <c r="BP56" s="48" t="s">
        <v>51</v>
      </c>
      <c r="BQ56" s="28"/>
      <c r="BR56" s="28"/>
      <c r="BS56" s="28" t="s">
        <v>51</v>
      </c>
      <c r="BT56" s="28"/>
      <c r="BU56" s="28"/>
      <c r="BV56" s="48"/>
      <c r="BW56" s="21" t="s">
        <v>83</v>
      </c>
      <c r="BX56" s="21"/>
      <c r="BY56" s="35" t="s">
        <v>618</v>
      </c>
      <c r="BZ56" s="21" t="s">
        <v>84</v>
      </c>
      <c r="CA56" s="7" t="s">
        <v>135</v>
      </c>
      <c r="CB56" s="56"/>
      <c r="CC56" s="56"/>
      <c r="CD56" s="56"/>
      <c r="CE56" s="56"/>
      <c r="CF56" s="56"/>
      <c r="CG56" s="56"/>
      <c r="CH56" s="56"/>
      <c r="CI56" s="56"/>
      <c r="CJ56" s="56"/>
      <c r="CK56" s="56"/>
      <c r="CL56" s="56"/>
      <c r="CM56" s="56"/>
      <c r="CN56" s="56"/>
      <c r="CO56" s="56"/>
      <c r="CP56" s="56"/>
      <c r="CQ56" s="56"/>
      <c r="CR56" s="56"/>
      <c r="CS56" s="56"/>
      <c r="CT56" s="56"/>
      <c r="CU56" s="56"/>
      <c r="CV56" s="56"/>
      <c r="CW56" s="30"/>
    </row>
    <row r="57" spans="1:200" s="31" customFormat="1" ht="12" customHeight="1" x14ac:dyDescent="0.2">
      <c r="A57" s="287" t="s">
        <v>1088</v>
      </c>
      <c r="B57" s="288" t="s">
        <v>1070</v>
      </c>
      <c r="C57" s="289" t="s">
        <v>1071</v>
      </c>
      <c r="D57" s="342">
        <v>55</v>
      </c>
      <c r="E57" s="8" t="s">
        <v>862</v>
      </c>
      <c r="F57" s="8" t="s">
        <v>63</v>
      </c>
      <c r="G57" s="278" t="s">
        <v>1074</v>
      </c>
      <c r="H57" s="272" t="s">
        <v>926</v>
      </c>
      <c r="I57" s="274" t="s">
        <v>761</v>
      </c>
      <c r="J57" s="8" t="s">
        <v>157</v>
      </c>
      <c r="K57" s="8" t="s">
        <v>105</v>
      </c>
      <c r="L57" s="8" t="s">
        <v>861</v>
      </c>
      <c r="M57" s="8" t="s">
        <v>57</v>
      </c>
      <c r="N57" s="8" t="s">
        <v>80</v>
      </c>
      <c r="O57" s="8" t="s">
        <v>46</v>
      </c>
      <c r="P57" s="8" t="s">
        <v>47</v>
      </c>
      <c r="Q57" s="8" t="s">
        <v>47</v>
      </c>
      <c r="R57" s="21" t="s">
        <v>312</v>
      </c>
      <c r="S57" s="21" t="s">
        <v>312</v>
      </c>
      <c r="T57" s="8" t="s">
        <v>48</v>
      </c>
      <c r="U57" s="8"/>
      <c r="V57" s="84"/>
      <c r="W57" s="8" t="s">
        <v>50</v>
      </c>
      <c r="X57" s="84" t="s">
        <v>51</v>
      </c>
      <c r="Y57" s="84" t="s">
        <v>51</v>
      </c>
      <c r="Z57" s="84" t="s">
        <v>51</v>
      </c>
      <c r="AA57" s="84" t="s">
        <v>51</v>
      </c>
      <c r="AB57" s="84" t="s">
        <v>51</v>
      </c>
      <c r="AC57" s="84"/>
      <c r="AD57" s="84"/>
      <c r="AE57" s="84"/>
      <c r="AF57" s="84"/>
      <c r="AG57" s="84"/>
      <c r="AH57" s="84"/>
      <c r="AI57" s="84"/>
      <c r="AJ57" s="84" t="s">
        <v>51</v>
      </c>
      <c r="AK57" s="84"/>
      <c r="AL57" s="84"/>
      <c r="AM57" s="84"/>
      <c r="AN57" s="84"/>
      <c r="AO57" s="84"/>
      <c r="AP57" s="84"/>
      <c r="AQ57" s="84"/>
      <c r="AR57" s="84"/>
      <c r="AS57" s="8"/>
      <c r="AT57" s="8" t="s">
        <v>50</v>
      </c>
      <c r="AU57" s="8" t="s">
        <v>21</v>
      </c>
      <c r="AV57" s="8"/>
      <c r="AW57" s="8"/>
      <c r="AX57" s="8" t="s">
        <v>51</v>
      </c>
      <c r="AY57" s="8"/>
      <c r="AZ57" s="8"/>
      <c r="BA57" s="8"/>
      <c r="BB57" s="8"/>
      <c r="BC57" s="8"/>
      <c r="BD57" s="8"/>
      <c r="BE57" s="8"/>
      <c r="BF57" s="8"/>
      <c r="BG57" s="8"/>
      <c r="BH57" s="8"/>
      <c r="BI57" s="8"/>
      <c r="BJ57" s="8"/>
      <c r="BK57" s="8"/>
      <c r="BL57" s="8"/>
      <c r="BM57" s="8"/>
      <c r="BN57" s="8"/>
      <c r="BO57" s="8" t="s">
        <v>31</v>
      </c>
      <c r="BP57" s="84" t="s">
        <v>51</v>
      </c>
      <c r="BQ57" s="84"/>
      <c r="BR57" s="84"/>
      <c r="BS57" s="84"/>
      <c r="BT57" s="84"/>
      <c r="BU57" s="84"/>
      <c r="BV57" s="84"/>
      <c r="BW57" s="8" t="s">
        <v>123</v>
      </c>
      <c r="BX57" s="8" t="s">
        <v>863</v>
      </c>
      <c r="BY57" s="3" t="s">
        <v>618</v>
      </c>
      <c r="BZ57" s="8" t="s">
        <v>54</v>
      </c>
      <c r="CA57" s="8" t="s">
        <v>135</v>
      </c>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row>
    <row r="58" spans="1:200" s="31" customFormat="1" ht="12" customHeight="1" x14ac:dyDescent="0.2">
      <c r="A58" s="287" t="s">
        <v>1088</v>
      </c>
      <c r="B58" s="288" t="s">
        <v>1070</v>
      </c>
      <c r="C58" s="289" t="s">
        <v>1071</v>
      </c>
      <c r="D58" s="343">
        <v>56</v>
      </c>
      <c r="E58" s="8" t="s">
        <v>1072</v>
      </c>
      <c r="F58" s="8" t="s">
        <v>63</v>
      </c>
      <c r="G58" s="278" t="s">
        <v>1074</v>
      </c>
      <c r="H58" s="272" t="s">
        <v>926</v>
      </c>
      <c r="I58" s="277" t="s">
        <v>443</v>
      </c>
      <c r="J58" s="8" t="s">
        <v>42</v>
      </c>
      <c r="K58" s="8" t="s">
        <v>77</v>
      </c>
      <c r="L58" s="8" t="s">
        <v>865</v>
      </c>
      <c r="M58" s="8" t="s">
        <v>57</v>
      </c>
      <c r="N58" s="8" t="s">
        <v>80</v>
      </c>
      <c r="O58" s="8" t="s">
        <v>46</v>
      </c>
      <c r="P58" s="8" t="s">
        <v>47</v>
      </c>
      <c r="Q58" s="8" t="s">
        <v>47</v>
      </c>
      <c r="R58" s="21" t="s">
        <v>312</v>
      </c>
      <c r="S58" s="21" t="s">
        <v>312</v>
      </c>
      <c r="T58" s="8" t="s">
        <v>48</v>
      </c>
      <c r="U58" s="8" t="s">
        <v>866</v>
      </c>
      <c r="V58" s="84"/>
      <c r="W58" s="8" t="s">
        <v>50</v>
      </c>
      <c r="X58" s="84" t="s">
        <v>51</v>
      </c>
      <c r="Y58" s="84" t="s">
        <v>51</v>
      </c>
      <c r="Z58" s="84" t="s">
        <v>51</v>
      </c>
      <c r="AA58" s="84" t="s">
        <v>51</v>
      </c>
      <c r="AB58" s="84" t="s">
        <v>51</v>
      </c>
      <c r="AC58" s="84"/>
      <c r="AD58" s="84"/>
      <c r="AE58" s="84"/>
      <c r="AF58" s="84"/>
      <c r="AG58" s="84"/>
      <c r="AH58" s="84"/>
      <c r="AI58" s="84"/>
      <c r="AJ58" s="84" t="s">
        <v>51</v>
      </c>
      <c r="AK58" s="84"/>
      <c r="AL58" s="84"/>
      <c r="AM58" s="84"/>
      <c r="AN58" s="84"/>
      <c r="AO58" s="84"/>
      <c r="AP58" s="84"/>
      <c r="AQ58" s="84"/>
      <c r="AR58" s="84"/>
      <c r="AS58" s="8"/>
      <c r="AT58" s="8" t="s">
        <v>50</v>
      </c>
      <c r="AU58" s="34" t="s">
        <v>18</v>
      </c>
      <c r="AV58" s="71"/>
      <c r="AW58" s="8"/>
      <c r="AX58" s="8" t="s">
        <v>51</v>
      </c>
      <c r="AY58" s="8"/>
      <c r="AZ58" s="8"/>
      <c r="BA58" s="8"/>
      <c r="BB58" s="8"/>
      <c r="BC58" s="8"/>
      <c r="BD58" s="8" t="s">
        <v>51</v>
      </c>
      <c r="BE58" s="8"/>
      <c r="BF58" s="8"/>
      <c r="BG58" s="8"/>
      <c r="BH58" s="8"/>
      <c r="BI58" s="8"/>
      <c r="BJ58" s="8"/>
      <c r="BK58" s="8"/>
      <c r="BL58" s="8"/>
      <c r="BM58" s="8"/>
      <c r="BN58" s="8"/>
      <c r="BO58" s="4" t="s">
        <v>1092</v>
      </c>
      <c r="BP58" s="84"/>
      <c r="BQ58" s="84" t="s">
        <v>51</v>
      </c>
      <c r="BR58" s="84"/>
      <c r="BS58" s="84"/>
      <c r="BT58" s="84"/>
      <c r="BU58" s="84"/>
      <c r="BV58" s="84"/>
      <c r="BW58" s="8" t="s">
        <v>65</v>
      </c>
      <c r="BX58" s="8" t="s">
        <v>867</v>
      </c>
      <c r="BY58" s="35" t="s">
        <v>618</v>
      </c>
      <c r="BZ58" s="8" t="s">
        <v>54</v>
      </c>
      <c r="CA58" s="8" t="s">
        <v>135</v>
      </c>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row>
    <row r="59" spans="1:200" s="31" customFormat="1" ht="12" customHeight="1" x14ac:dyDescent="0.2">
      <c r="A59" s="287" t="s">
        <v>1088</v>
      </c>
      <c r="B59" s="288" t="s">
        <v>1070</v>
      </c>
      <c r="C59" s="289" t="s">
        <v>1071</v>
      </c>
      <c r="D59" s="342">
        <v>57</v>
      </c>
      <c r="E59" s="5" t="s">
        <v>511</v>
      </c>
      <c r="F59" s="5" t="s">
        <v>63</v>
      </c>
      <c r="G59" s="278" t="s">
        <v>1074</v>
      </c>
      <c r="H59" s="272" t="s">
        <v>926</v>
      </c>
      <c r="I59" s="277" t="s">
        <v>443</v>
      </c>
      <c r="J59" s="5" t="s">
        <v>42</v>
      </c>
      <c r="K59" s="5" t="s">
        <v>77</v>
      </c>
      <c r="L59" s="5" t="s">
        <v>587</v>
      </c>
      <c r="M59" s="21" t="s">
        <v>69</v>
      </c>
      <c r="N59" s="8" t="s">
        <v>80</v>
      </c>
      <c r="O59" s="5" t="s">
        <v>46</v>
      </c>
      <c r="P59" s="5" t="s">
        <v>47</v>
      </c>
      <c r="Q59" s="5" t="s">
        <v>47</v>
      </c>
      <c r="R59" s="21" t="s">
        <v>312</v>
      </c>
      <c r="S59" s="21" t="s">
        <v>312</v>
      </c>
      <c r="T59" s="5" t="s">
        <v>48</v>
      </c>
      <c r="U59" s="5" t="s">
        <v>651</v>
      </c>
      <c r="V59" s="28"/>
      <c r="W59" s="47" t="s">
        <v>50</v>
      </c>
      <c r="X59" s="28"/>
      <c r="Y59" s="28"/>
      <c r="Z59" s="28"/>
      <c r="AA59" s="28"/>
      <c r="AB59" s="28"/>
      <c r="AC59" s="28"/>
      <c r="AD59" s="28"/>
      <c r="AE59" s="28"/>
      <c r="AF59" s="28"/>
      <c r="AG59" s="28"/>
      <c r="AH59" s="28"/>
      <c r="AI59" s="28" t="s">
        <v>51</v>
      </c>
      <c r="AJ59" s="28"/>
      <c r="AK59" s="28"/>
      <c r="AL59" s="28" t="s">
        <v>51</v>
      </c>
      <c r="AM59" s="28" t="s">
        <v>51</v>
      </c>
      <c r="AN59" s="28"/>
      <c r="AO59" s="54"/>
      <c r="AP59" s="54"/>
      <c r="AQ59" s="28"/>
      <c r="AR59" s="28"/>
      <c r="AS59" s="4" t="s">
        <v>652</v>
      </c>
      <c r="AT59" s="47" t="s">
        <v>50</v>
      </c>
      <c r="AU59" s="5" t="s">
        <v>20</v>
      </c>
      <c r="AV59" s="5"/>
      <c r="AW59" s="28"/>
      <c r="AX59" s="28"/>
      <c r="AY59" s="28"/>
      <c r="AZ59" s="28"/>
      <c r="BA59" s="28"/>
      <c r="BB59" s="28"/>
      <c r="BC59" s="28"/>
      <c r="BD59" s="28"/>
      <c r="BE59" s="28"/>
      <c r="BF59" s="28" t="s">
        <v>51</v>
      </c>
      <c r="BG59" s="28"/>
      <c r="BH59" s="28"/>
      <c r="BI59" s="28"/>
      <c r="BJ59" s="28"/>
      <c r="BK59" s="28"/>
      <c r="BL59" s="28"/>
      <c r="BM59" s="4"/>
      <c r="BN59" s="4"/>
      <c r="BO59" s="4" t="s">
        <v>1092</v>
      </c>
      <c r="BP59" s="28"/>
      <c r="BQ59" s="28" t="s">
        <v>51</v>
      </c>
      <c r="BR59" s="28"/>
      <c r="BS59" s="28"/>
      <c r="BT59" s="28"/>
      <c r="BU59" s="28"/>
      <c r="BV59" s="28"/>
      <c r="BW59" s="5" t="s">
        <v>65</v>
      </c>
      <c r="BX59" s="5" t="s">
        <v>653</v>
      </c>
      <c r="BY59" s="3" t="s">
        <v>618</v>
      </c>
      <c r="BZ59" s="5" t="s">
        <v>54</v>
      </c>
      <c r="CA59" s="5" t="s">
        <v>55</v>
      </c>
      <c r="CC59" s="56"/>
      <c r="CD59" s="56"/>
      <c r="CE59" s="56"/>
      <c r="CF59" s="56"/>
      <c r="CG59" s="56"/>
      <c r="CH59" s="56"/>
      <c r="CI59" s="56"/>
      <c r="CJ59" s="56"/>
      <c r="CK59" s="56"/>
      <c r="CL59" s="56"/>
      <c r="CM59" s="56"/>
      <c r="CN59" s="56"/>
      <c r="CO59" s="56"/>
      <c r="CP59" s="56"/>
      <c r="CQ59" s="56"/>
      <c r="CR59" s="56"/>
      <c r="CS59" s="56"/>
      <c r="CT59" s="56"/>
      <c r="CU59" s="56"/>
      <c r="CV59" s="56"/>
      <c r="CW59" s="30"/>
    </row>
    <row r="60" spans="1:200" s="31" customFormat="1" ht="12" customHeight="1" x14ac:dyDescent="0.2">
      <c r="A60" s="287" t="s">
        <v>1088</v>
      </c>
      <c r="B60" s="288" t="s">
        <v>1070</v>
      </c>
      <c r="C60" s="289" t="s">
        <v>1071</v>
      </c>
      <c r="D60" s="343">
        <v>58</v>
      </c>
      <c r="E60" s="7" t="s">
        <v>512</v>
      </c>
      <c r="F60" s="5" t="s">
        <v>63</v>
      </c>
      <c r="G60" s="278" t="s">
        <v>1074</v>
      </c>
      <c r="H60" s="272" t="s">
        <v>926</v>
      </c>
      <c r="I60" s="277" t="s">
        <v>443</v>
      </c>
      <c r="J60" s="5" t="s">
        <v>42</v>
      </c>
      <c r="K60" s="5" t="s">
        <v>77</v>
      </c>
      <c r="L60" s="5" t="s">
        <v>587</v>
      </c>
      <c r="M60" s="21" t="s">
        <v>69</v>
      </c>
      <c r="N60" s="8" t="s">
        <v>80</v>
      </c>
      <c r="O60" s="5" t="s">
        <v>46</v>
      </c>
      <c r="P60" s="5" t="s">
        <v>47</v>
      </c>
      <c r="Q60" s="5" t="s">
        <v>47</v>
      </c>
      <c r="R60" s="21" t="s">
        <v>312</v>
      </c>
      <c r="S60" s="21" t="s">
        <v>312</v>
      </c>
      <c r="T60" s="5" t="s">
        <v>48</v>
      </c>
      <c r="U60" s="7" t="s">
        <v>654</v>
      </c>
      <c r="V60" s="44" t="s">
        <v>51</v>
      </c>
      <c r="W60" s="48" t="s">
        <v>50</v>
      </c>
      <c r="X60" s="28"/>
      <c r="Y60" s="28"/>
      <c r="Z60" s="28"/>
      <c r="AA60" s="28"/>
      <c r="AB60" s="28"/>
      <c r="AC60" s="28"/>
      <c r="AD60" s="28"/>
      <c r="AE60" s="28"/>
      <c r="AF60" s="28"/>
      <c r="AG60" s="28"/>
      <c r="AH60" s="28"/>
      <c r="AI60" s="28"/>
      <c r="AJ60" s="28"/>
      <c r="AK60" s="28"/>
      <c r="AL60" s="28"/>
      <c r="AM60" s="28"/>
      <c r="AN60" s="28"/>
      <c r="AO60" s="54"/>
      <c r="AP60" s="54"/>
      <c r="AQ60" s="45" t="s">
        <v>51</v>
      </c>
      <c r="AR60" s="45"/>
      <c r="AS60" s="49"/>
      <c r="AT60" s="48" t="s">
        <v>50</v>
      </c>
      <c r="AU60" s="5" t="s">
        <v>10</v>
      </c>
      <c r="AV60" s="7" t="s">
        <v>655</v>
      </c>
      <c r="AW60" s="48"/>
      <c r="AX60" s="48"/>
      <c r="AY60" s="48"/>
      <c r="AZ60" s="48"/>
      <c r="BA60" s="48"/>
      <c r="BB60" s="48"/>
      <c r="BC60" s="48"/>
      <c r="BD60" s="48"/>
      <c r="BE60" s="48"/>
      <c r="BF60" s="48"/>
      <c r="BG60" s="48"/>
      <c r="BH60" s="48"/>
      <c r="BI60" s="48"/>
      <c r="BJ60" s="48"/>
      <c r="BK60" s="48"/>
      <c r="BL60" s="48" t="s">
        <v>51</v>
      </c>
      <c r="BM60" s="49"/>
      <c r="BN60" s="49"/>
      <c r="BO60" s="49" t="s">
        <v>1099</v>
      </c>
      <c r="BP60" s="48"/>
      <c r="BQ60" s="48" t="s">
        <v>51</v>
      </c>
      <c r="BR60" s="48" t="s">
        <v>51</v>
      </c>
      <c r="BS60" s="48"/>
      <c r="BT60" s="48"/>
      <c r="BU60" s="48"/>
      <c r="BV60" s="48"/>
      <c r="BW60" s="5" t="s">
        <v>123</v>
      </c>
      <c r="BX60" s="7" t="s">
        <v>656</v>
      </c>
      <c r="BY60" s="3" t="s">
        <v>618</v>
      </c>
      <c r="BZ60" s="5" t="s">
        <v>54</v>
      </c>
      <c r="CA60" s="5" t="s">
        <v>55</v>
      </c>
      <c r="CC60" s="56"/>
      <c r="CD60" s="56"/>
      <c r="CE60" s="56"/>
      <c r="CF60" s="56"/>
      <c r="CG60" s="56"/>
      <c r="CH60" s="56"/>
      <c r="CI60" s="56"/>
      <c r="CJ60" s="56"/>
      <c r="CK60" s="56"/>
      <c r="CL60" s="56"/>
      <c r="CM60" s="56"/>
      <c r="CN60" s="56"/>
      <c r="CO60" s="56"/>
      <c r="CP60" s="56"/>
      <c r="CQ60" s="56"/>
      <c r="CR60" s="56"/>
      <c r="CS60" s="56"/>
      <c r="CT60" s="56"/>
      <c r="CU60" s="56"/>
      <c r="CV60" s="56"/>
      <c r="CW60" s="30"/>
    </row>
    <row r="61" spans="1:200" s="31" customFormat="1" ht="12" customHeight="1" x14ac:dyDescent="0.2">
      <c r="A61" s="287" t="s">
        <v>1088</v>
      </c>
      <c r="B61" s="288" t="s">
        <v>1070</v>
      </c>
      <c r="C61" s="289" t="s">
        <v>1071</v>
      </c>
      <c r="D61" s="342">
        <v>59</v>
      </c>
      <c r="E61" s="21" t="s">
        <v>147</v>
      </c>
      <c r="F61" s="21" t="s">
        <v>63</v>
      </c>
      <c r="G61" s="278" t="s">
        <v>1074</v>
      </c>
      <c r="H61" s="272" t="s">
        <v>926</v>
      </c>
      <c r="I61" s="275" t="s">
        <v>307</v>
      </c>
      <c r="J61" s="21" t="s">
        <v>42</v>
      </c>
      <c r="K61" s="21" t="s">
        <v>43</v>
      </c>
      <c r="L61" s="32"/>
      <c r="M61" s="21" t="s">
        <v>69</v>
      </c>
      <c r="N61" s="8" t="s">
        <v>80</v>
      </c>
      <c r="O61" s="7" t="s">
        <v>46</v>
      </c>
      <c r="P61" s="21" t="s">
        <v>47</v>
      </c>
      <c r="Q61" s="21" t="s">
        <v>47</v>
      </c>
      <c r="R61" s="21" t="s">
        <v>312</v>
      </c>
      <c r="S61" s="21" t="s">
        <v>312</v>
      </c>
      <c r="T61" s="1" t="s">
        <v>48</v>
      </c>
      <c r="U61" s="21" t="s">
        <v>350</v>
      </c>
      <c r="V61" s="33"/>
      <c r="W61" s="29" t="s">
        <v>50</v>
      </c>
      <c r="X61" s="28" t="s">
        <v>51</v>
      </c>
      <c r="Y61" s="28" t="s">
        <v>51</v>
      </c>
      <c r="Z61" s="28" t="s">
        <v>51</v>
      </c>
      <c r="AA61" s="28" t="s">
        <v>51</v>
      </c>
      <c r="AB61" s="28" t="s">
        <v>51</v>
      </c>
      <c r="AC61" s="28" t="s">
        <v>51</v>
      </c>
      <c r="AD61" s="28" t="s">
        <v>51</v>
      </c>
      <c r="AE61" s="28" t="s">
        <v>51</v>
      </c>
      <c r="AF61" s="28" t="s">
        <v>51</v>
      </c>
      <c r="AG61" s="28" t="s">
        <v>51</v>
      </c>
      <c r="AH61" s="28" t="s">
        <v>51</v>
      </c>
      <c r="AI61" s="28" t="s">
        <v>51</v>
      </c>
      <c r="AJ61" s="28"/>
      <c r="AK61" s="28"/>
      <c r="AL61" s="28" t="s">
        <v>51</v>
      </c>
      <c r="AM61" s="28" t="s">
        <v>51</v>
      </c>
      <c r="AN61" s="28"/>
      <c r="AO61" s="28"/>
      <c r="AP61" s="28"/>
      <c r="AQ61" s="28"/>
      <c r="AR61" s="28"/>
      <c r="AS61" s="29"/>
      <c r="AT61" s="29" t="s">
        <v>50</v>
      </c>
      <c r="AU61" s="34" t="s">
        <v>18</v>
      </c>
      <c r="AV61" s="32"/>
      <c r="AW61" s="33"/>
      <c r="AX61" s="28"/>
      <c r="AY61" s="28"/>
      <c r="AZ61" s="28" t="s">
        <v>51</v>
      </c>
      <c r="BA61" s="28"/>
      <c r="BB61" s="28" t="s">
        <v>51</v>
      </c>
      <c r="BC61" s="28"/>
      <c r="BD61" s="28"/>
      <c r="BE61" s="28" t="s">
        <v>51</v>
      </c>
      <c r="BF61" s="28" t="s">
        <v>51</v>
      </c>
      <c r="BG61" s="28"/>
      <c r="BH61" s="28"/>
      <c r="BI61" s="28"/>
      <c r="BJ61" s="28"/>
      <c r="BK61" s="28"/>
      <c r="BL61" s="28"/>
      <c r="BM61" s="21"/>
      <c r="BN61" s="21"/>
      <c r="BO61" s="8" t="s">
        <v>31</v>
      </c>
      <c r="BP61" s="48" t="s">
        <v>51</v>
      </c>
      <c r="BQ61" s="28"/>
      <c r="BR61" s="28"/>
      <c r="BS61" s="28"/>
      <c r="BT61" s="28"/>
      <c r="BU61" s="28"/>
      <c r="BV61" s="48"/>
      <c r="BW61" s="21" t="s">
        <v>83</v>
      </c>
      <c r="BX61" s="21" t="s">
        <v>411</v>
      </c>
      <c r="BY61" s="35" t="s">
        <v>618</v>
      </c>
      <c r="BZ61" s="21" t="s">
        <v>54</v>
      </c>
      <c r="CA61" s="7" t="s">
        <v>55</v>
      </c>
      <c r="CB61" s="56"/>
      <c r="CC61" s="56"/>
      <c r="CD61" s="56"/>
      <c r="CE61" s="56"/>
      <c r="CF61" s="56"/>
      <c r="CG61" s="56"/>
      <c r="CH61" s="56"/>
      <c r="CI61" s="56"/>
      <c r="CJ61" s="56"/>
      <c r="CK61" s="56"/>
      <c r="CL61" s="56"/>
      <c r="CM61" s="56"/>
      <c r="CN61" s="56"/>
      <c r="CO61" s="56"/>
      <c r="CP61" s="56"/>
      <c r="CQ61" s="56"/>
      <c r="CR61" s="56"/>
      <c r="CS61" s="56"/>
      <c r="CT61" s="56"/>
      <c r="CU61" s="56"/>
      <c r="CV61" s="56"/>
      <c r="CW61" s="30"/>
    </row>
    <row r="62" spans="1:200" s="31" customFormat="1" ht="12" customHeight="1" x14ac:dyDescent="0.2">
      <c r="A62" s="287" t="s">
        <v>1088</v>
      </c>
      <c r="B62" s="288" t="s">
        <v>1070</v>
      </c>
      <c r="C62" s="289" t="s">
        <v>1071</v>
      </c>
      <c r="D62" s="343">
        <v>60</v>
      </c>
      <c r="E62" s="8" t="s">
        <v>1072</v>
      </c>
      <c r="F62" s="8" t="s">
        <v>471</v>
      </c>
      <c r="G62" s="278" t="s">
        <v>1074</v>
      </c>
      <c r="H62" s="272" t="s">
        <v>926</v>
      </c>
      <c r="I62" s="274" t="s">
        <v>762</v>
      </c>
      <c r="J62" s="8" t="s">
        <v>64</v>
      </c>
      <c r="K62" s="8" t="s">
        <v>77</v>
      </c>
      <c r="L62" s="8" t="s">
        <v>864</v>
      </c>
      <c r="M62" s="8" t="s">
        <v>57</v>
      </c>
      <c r="N62" s="59" t="s">
        <v>51</v>
      </c>
      <c r="O62" s="8" t="s">
        <v>127</v>
      </c>
      <c r="P62" s="8" t="s">
        <v>47</v>
      </c>
      <c r="Q62" s="8" t="s">
        <v>47</v>
      </c>
      <c r="R62" s="21" t="s">
        <v>312</v>
      </c>
      <c r="S62" s="21" t="s">
        <v>312</v>
      </c>
      <c r="T62" s="8" t="s">
        <v>48</v>
      </c>
      <c r="U62" s="8"/>
      <c r="V62" s="84"/>
      <c r="W62" s="8" t="s">
        <v>50</v>
      </c>
      <c r="X62" s="84"/>
      <c r="Y62" s="84" t="s">
        <v>51</v>
      </c>
      <c r="Z62" s="84" t="s">
        <v>51</v>
      </c>
      <c r="AA62" s="84"/>
      <c r="AB62" s="84"/>
      <c r="AC62" s="84"/>
      <c r="AD62" s="84"/>
      <c r="AE62" s="84"/>
      <c r="AF62" s="84"/>
      <c r="AG62" s="84" t="s">
        <v>51</v>
      </c>
      <c r="AH62" s="84" t="s">
        <v>51</v>
      </c>
      <c r="AI62" s="84"/>
      <c r="AJ62" s="84"/>
      <c r="AK62" s="84"/>
      <c r="AL62" s="84"/>
      <c r="AM62" s="84"/>
      <c r="AN62" s="84"/>
      <c r="AO62" s="84"/>
      <c r="AP62" s="84"/>
      <c r="AQ62" s="84"/>
      <c r="AR62" s="84"/>
      <c r="AS62" s="8"/>
      <c r="AT62" s="8" t="s">
        <v>50</v>
      </c>
      <c r="AU62" s="8" t="s">
        <v>10</v>
      </c>
      <c r="AV62" s="71" t="s">
        <v>679</v>
      </c>
      <c r="AW62" s="8"/>
      <c r="AX62" s="8"/>
      <c r="AY62" s="8"/>
      <c r="AZ62" s="8"/>
      <c r="BA62" s="8"/>
      <c r="BB62" s="8" t="s">
        <v>51</v>
      </c>
      <c r="BC62" s="8"/>
      <c r="BD62" s="8"/>
      <c r="BE62" s="8"/>
      <c r="BF62" s="8" t="s">
        <v>51</v>
      </c>
      <c r="BG62" s="8"/>
      <c r="BH62" s="8"/>
      <c r="BI62" s="8"/>
      <c r="BJ62" s="8"/>
      <c r="BK62" s="8"/>
      <c r="BL62" s="8"/>
      <c r="BM62" s="8"/>
      <c r="BN62" s="8"/>
      <c r="BO62" s="8" t="s">
        <v>1092</v>
      </c>
      <c r="BP62" s="84"/>
      <c r="BQ62" s="84" t="s">
        <v>51</v>
      </c>
      <c r="BR62" s="84"/>
      <c r="BS62" s="84"/>
      <c r="BT62" s="84"/>
      <c r="BU62" s="84"/>
      <c r="BV62" s="84"/>
      <c r="BW62" s="8" t="s">
        <v>62</v>
      </c>
      <c r="BX62" s="8"/>
      <c r="BY62" s="3" t="s">
        <v>618</v>
      </c>
      <c r="BZ62" s="8" t="s">
        <v>54</v>
      </c>
      <c r="CA62" s="8" t="s">
        <v>106</v>
      </c>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row>
    <row r="63" spans="1:200" s="31" customFormat="1" ht="12" customHeight="1" x14ac:dyDescent="0.2">
      <c r="A63" s="287" t="s">
        <v>1087</v>
      </c>
      <c r="B63" s="288" t="s">
        <v>1070</v>
      </c>
      <c r="C63" s="289" t="s">
        <v>1071</v>
      </c>
      <c r="D63" s="342">
        <v>61</v>
      </c>
      <c r="E63" s="1" t="s">
        <v>149</v>
      </c>
      <c r="F63" s="1" t="s">
        <v>122</v>
      </c>
      <c r="G63" s="272" t="s">
        <v>1073</v>
      </c>
      <c r="H63" s="272" t="s">
        <v>926</v>
      </c>
      <c r="I63" s="272" t="s">
        <v>148</v>
      </c>
      <c r="J63" s="1" t="s">
        <v>42</v>
      </c>
      <c r="K63" s="1" t="s">
        <v>86</v>
      </c>
      <c r="L63" s="20"/>
      <c r="M63" s="1" t="s">
        <v>69</v>
      </c>
      <c r="N63" s="8" t="s">
        <v>80</v>
      </c>
      <c r="O63" s="1" t="s">
        <v>46</v>
      </c>
      <c r="P63" s="1" t="s">
        <v>47</v>
      </c>
      <c r="Q63" s="1" t="s">
        <v>47</v>
      </c>
      <c r="R63" s="21" t="s">
        <v>312</v>
      </c>
      <c r="S63" s="21" t="s">
        <v>312</v>
      </c>
      <c r="T63" s="1" t="s">
        <v>48</v>
      </c>
      <c r="U63" s="1" t="s">
        <v>264</v>
      </c>
      <c r="V63" s="22" t="s">
        <v>51</v>
      </c>
      <c r="W63" s="1" t="s">
        <v>50</v>
      </c>
      <c r="X63" s="23"/>
      <c r="Y63" s="23"/>
      <c r="Z63" s="23"/>
      <c r="AA63" s="23"/>
      <c r="AB63" s="23"/>
      <c r="AC63" s="23"/>
      <c r="AD63" s="23"/>
      <c r="AE63" s="23"/>
      <c r="AF63" s="23"/>
      <c r="AG63" s="23"/>
      <c r="AH63" s="23"/>
      <c r="AI63" s="23"/>
      <c r="AJ63" s="23"/>
      <c r="AK63" s="91" t="s">
        <v>51</v>
      </c>
      <c r="AL63" s="23"/>
      <c r="AM63" s="23"/>
      <c r="AN63" s="23"/>
      <c r="AO63" s="23"/>
      <c r="AP63" s="23"/>
      <c r="AQ63" s="23"/>
      <c r="AR63" s="23"/>
      <c r="AS63" s="1" t="s">
        <v>150</v>
      </c>
      <c r="AT63" s="29" t="s">
        <v>50</v>
      </c>
      <c r="AU63" s="59" t="s">
        <v>700</v>
      </c>
      <c r="AV63" s="55"/>
      <c r="AW63" s="23" t="s">
        <v>51</v>
      </c>
      <c r="AX63" s="23"/>
      <c r="AY63" s="23"/>
      <c r="AZ63" s="23"/>
      <c r="BA63" s="23"/>
      <c r="BB63" s="23"/>
      <c r="BC63" s="23"/>
      <c r="BD63" s="23"/>
      <c r="BE63" s="23"/>
      <c r="BF63" s="23"/>
      <c r="BG63" s="23"/>
      <c r="BH63" s="23"/>
      <c r="BI63" s="23"/>
      <c r="BJ63" s="23"/>
      <c r="BK63" s="23"/>
      <c r="BL63" s="23"/>
      <c r="BM63" s="1"/>
      <c r="BN63" s="1"/>
      <c r="BO63" s="1" t="s">
        <v>1100</v>
      </c>
      <c r="BP63" s="23"/>
      <c r="BQ63" s="23" t="s">
        <v>51</v>
      </c>
      <c r="BR63" s="23"/>
      <c r="BS63" s="23"/>
      <c r="BT63" s="23" t="s">
        <v>51</v>
      </c>
      <c r="BU63" s="23"/>
      <c r="BV63" s="23"/>
      <c r="BW63" s="1" t="s">
        <v>79</v>
      </c>
      <c r="BX63" s="1" t="s">
        <v>151</v>
      </c>
      <c r="BY63" s="3" t="s">
        <v>618</v>
      </c>
      <c r="BZ63" s="3" t="s">
        <v>54</v>
      </c>
      <c r="CA63" s="1" t="s">
        <v>55</v>
      </c>
      <c r="CB63" s="56"/>
      <c r="CC63" s="56"/>
      <c r="CD63" s="56"/>
      <c r="CE63" s="56"/>
      <c r="CF63" s="56"/>
      <c r="CG63" s="56"/>
      <c r="CH63" s="56"/>
      <c r="CI63" s="56"/>
      <c r="CJ63" s="56"/>
      <c r="CK63" s="56"/>
      <c r="CL63" s="56"/>
      <c r="CM63" s="56"/>
      <c r="CN63" s="56"/>
      <c r="CO63" s="56"/>
      <c r="CP63" s="56"/>
      <c r="CQ63" s="56"/>
      <c r="CR63" s="56"/>
      <c r="CS63" s="56"/>
      <c r="CT63" s="56"/>
      <c r="CU63" s="56"/>
      <c r="CV63" s="56"/>
      <c r="CW63" s="30"/>
    </row>
    <row r="64" spans="1:200" s="31" customFormat="1" ht="12" customHeight="1" x14ac:dyDescent="0.2">
      <c r="A64" s="287" t="s">
        <v>1087</v>
      </c>
      <c r="B64" s="288" t="s">
        <v>1070</v>
      </c>
      <c r="C64" s="289" t="s">
        <v>1071</v>
      </c>
      <c r="D64" s="343">
        <v>62</v>
      </c>
      <c r="E64" s="1" t="s">
        <v>513</v>
      </c>
      <c r="F64" s="21" t="s">
        <v>352</v>
      </c>
      <c r="G64" s="272" t="s">
        <v>1073</v>
      </c>
      <c r="H64" s="272" t="s">
        <v>926</v>
      </c>
      <c r="I64" s="272" t="s">
        <v>444</v>
      </c>
      <c r="J64" s="5" t="s">
        <v>42</v>
      </c>
      <c r="K64" s="1" t="s">
        <v>77</v>
      </c>
      <c r="L64" s="1"/>
      <c r="M64" s="1" t="s">
        <v>45</v>
      </c>
      <c r="N64" s="59" t="s">
        <v>51</v>
      </c>
      <c r="O64" s="1" t="s">
        <v>117</v>
      </c>
      <c r="P64" s="1" t="s">
        <v>47</v>
      </c>
      <c r="Q64" s="1" t="s">
        <v>47</v>
      </c>
      <c r="R64" s="21" t="s">
        <v>312</v>
      </c>
      <c r="S64" s="21" t="s">
        <v>312</v>
      </c>
      <c r="T64" s="21" t="s">
        <v>81</v>
      </c>
      <c r="U64" s="1"/>
      <c r="V64" s="44"/>
      <c r="W64" s="59" t="s">
        <v>50</v>
      </c>
      <c r="X64" s="23"/>
      <c r="Y64" s="23"/>
      <c r="Z64" s="23"/>
      <c r="AA64" s="23"/>
      <c r="AB64" s="23"/>
      <c r="AC64" s="23"/>
      <c r="AD64" s="23"/>
      <c r="AE64" s="23"/>
      <c r="AF64" s="23"/>
      <c r="AG64" s="23"/>
      <c r="AH64" s="23"/>
      <c r="AI64" s="23" t="s">
        <v>51</v>
      </c>
      <c r="AJ64" s="23"/>
      <c r="AK64" s="23"/>
      <c r="AL64" s="23" t="s">
        <v>51</v>
      </c>
      <c r="AM64" s="23" t="s">
        <v>51</v>
      </c>
      <c r="AN64" s="23"/>
      <c r="AO64" s="22"/>
      <c r="AP64" s="22"/>
      <c r="AQ64" s="23"/>
      <c r="AR64" s="23"/>
      <c r="AS64" s="3"/>
      <c r="AT64" s="59" t="s">
        <v>50</v>
      </c>
      <c r="AU64" s="59" t="s">
        <v>10</v>
      </c>
      <c r="AV64" s="1" t="s">
        <v>657</v>
      </c>
      <c r="AW64" s="1"/>
      <c r="AX64" s="1"/>
      <c r="AY64" s="1"/>
      <c r="AZ64" s="1"/>
      <c r="BA64" s="1"/>
      <c r="BB64" s="1"/>
      <c r="BC64" s="1"/>
      <c r="BD64" s="1"/>
      <c r="BE64" s="1"/>
      <c r="BF64" s="1"/>
      <c r="BG64" s="1"/>
      <c r="BH64" s="1"/>
      <c r="BI64" s="1"/>
      <c r="BJ64" s="1"/>
      <c r="BK64" s="1"/>
      <c r="BL64" s="1"/>
      <c r="BM64" s="59"/>
      <c r="BN64" s="59"/>
      <c r="BO64" s="59" t="s">
        <v>34</v>
      </c>
      <c r="BP64" s="23"/>
      <c r="BQ64" s="23"/>
      <c r="BR64" s="23"/>
      <c r="BS64" s="23" t="s">
        <v>51</v>
      </c>
      <c r="BT64" s="23"/>
      <c r="BU64" s="23"/>
      <c r="BV64" s="23"/>
      <c r="BW64" s="1" t="s">
        <v>62</v>
      </c>
      <c r="BX64" s="1" t="s">
        <v>658</v>
      </c>
      <c r="BY64" s="3" t="s">
        <v>618</v>
      </c>
      <c r="BZ64" s="3" t="s">
        <v>54</v>
      </c>
      <c r="CA64" s="1" t="s">
        <v>55</v>
      </c>
      <c r="CC64" s="56"/>
      <c r="CD64" s="56"/>
      <c r="CE64" s="56"/>
      <c r="CF64" s="56"/>
      <c r="CG64" s="56"/>
      <c r="CH64" s="56"/>
      <c r="CI64" s="56"/>
      <c r="CJ64" s="56"/>
      <c r="CK64" s="56"/>
      <c r="CL64" s="56"/>
      <c r="CM64" s="56"/>
      <c r="CN64" s="56"/>
      <c r="CO64" s="56"/>
      <c r="CP64" s="56"/>
      <c r="CQ64" s="56"/>
      <c r="CR64" s="56"/>
      <c r="CS64" s="56"/>
      <c r="CT64" s="56"/>
      <c r="CU64" s="56"/>
      <c r="CV64" s="56"/>
      <c r="CW64" s="30"/>
    </row>
    <row r="65" spans="1:200" s="31" customFormat="1" ht="12" customHeight="1" x14ac:dyDescent="0.2">
      <c r="A65" s="287" t="s">
        <v>1087</v>
      </c>
      <c r="B65" s="288" t="s">
        <v>1070</v>
      </c>
      <c r="C65" s="289" t="s">
        <v>1071</v>
      </c>
      <c r="D65" s="342">
        <v>63</v>
      </c>
      <c r="E65" s="1" t="s">
        <v>153</v>
      </c>
      <c r="F65" s="1" t="s">
        <v>122</v>
      </c>
      <c r="G65" s="272" t="s">
        <v>1073</v>
      </c>
      <c r="H65" s="272" t="s">
        <v>926</v>
      </c>
      <c r="I65" s="272" t="s">
        <v>152</v>
      </c>
      <c r="J65" s="1" t="s">
        <v>42</v>
      </c>
      <c r="K65" s="1" t="s">
        <v>43</v>
      </c>
      <c r="L65" s="20"/>
      <c r="M65" s="1" t="s">
        <v>57</v>
      </c>
      <c r="N65" s="59" t="s">
        <v>51</v>
      </c>
      <c r="O65" s="1" t="s">
        <v>87</v>
      </c>
      <c r="P65" s="1" t="s">
        <v>47</v>
      </c>
      <c r="Q65" s="1" t="s">
        <v>47</v>
      </c>
      <c r="R65" s="21" t="s">
        <v>312</v>
      </c>
      <c r="S65" s="21" t="s">
        <v>312</v>
      </c>
      <c r="T65" s="21" t="s">
        <v>81</v>
      </c>
      <c r="U65" s="1" t="s">
        <v>154</v>
      </c>
      <c r="V65" s="22"/>
      <c r="W65" s="1" t="s">
        <v>50</v>
      </c>
      <c r="X65" s="23"/>
      <c r="Y65" s="23" t="s">
        <v>51</v>
      </c>
      <c r="Z65" s="23" t="s">
        <v>51</v>
      </c>
      <c r="AA65" s="23" t="s">
        <v>51</v>
      </c>
      <c r="AB65" s="23" t="s">
        <v>51</v>
      </c>
      <c r="AC65" s="23"/>
      <c r="AD65" s="23"/>
      <c r="AE65" s="23"/>
      <c r="AF65" s="23"/>
      <c r="AG65" s="23"/>
      <c r="AH65" s="23"/>
      <c r="AI65" s="23"/>
      <c r="AJ65" s="23"/>
      <c r="AK65" s="23"/>
      <c r="AL65" s="23"/>
      <c r="AM65" s="23"/>
      <c r="AN65" s="23"/>
      <c r="AO65" s="23"/>
      <c r="AP65" s="23"/>
      <c r="AQ65" s="23"/>
      <c r="AR65" s="23"/>
      <c r="AS65" s="1"/>
      <c r="AT65" s="29" t="s">
        <v>50</v>
      </c>
      <c r="AU65" s="25" t="s">
        <v>21</v>
      </c>
      <c r="AV65" s="32" t="s">
        <v>615</v>
      </c>
      <c r="AW65" s="23"/>
      <c r="AX65" s="23"/>
      <c r="AY65" s="23"/>
      <c r="AZ65" s="23"/>
      <c r="BA65" s="23"/>
      <c r="BB65" s="23"/>
      <c r="BC65" s="23"/>
      <c r="BD65" s="23"/>
      <c r="BE65" s="23"/>
      <c r="BF65" s="23" t="s">
        <v>51</v>
      </c>
      <c r="BG65" s="23"/>
      <c r="BH65" s="23"/>
      <c r="BI65" s="23"/>
      <c r="BJ65" s="23"/>
      <c r="BK65" s="23"/>
      <c r="BL65" s="23"/>
      <c r="BM65" s="1"/>
      <c r="BN65" s="1"/>
      <c r="BO65" s="8" t="s">
        <v>31</v>
      </c>
      <c r="BP65" s="23" t="s">
        <v>51</v>
      </c>
      <c r="BQ65" s="23"/>
      <c r="BR65" s="23"/>
      <c r="BS65" s="23"/>
      <c r="BT65" s="23"/>
      <c r="BU65" s="23"/>
      <c r="BV65" s="23"/>
      <c r="BW65" s="1" t="s">
        <v>123</v>
      </c>
      <c r="BX65" s="1"/>
      <c r="BY65" s="3" t="s">
        <v>618</v>
      </c>
      <c r="BZ65" s="3" t="s">
        <v>54</v>
      </c>
      <c r="CA65" s="1" t="s">
        <v>55</v>
      </c>
      <c r="CB65" s="56"/>
      <c r="CC65" s="56"/>
      <c r="CD65" s="56"/>
      <c r="CE65" s="56"/>
      <c r="CF65" s="56"/>
      <c r="CG65" s="56"/>
      <c r="CH65" s="56"/>
      <c r="CI65" s="56"/>
      <c r="CJ65" s="56"/>
      <c r="CK65" s="56"/>
      <c r="CL65" s="56"/>
      <c r="CM65" s="56"/>
      <c r="CN65" s="56"/>
      <c r="CO65" s="56"/>
      <c r="CP65" s="56"/>
      <c r="CQ65" s="56"/>
      <c r="CR65" s="56"/>
      <c r="CS65" s="56"/>
      <c r="CT65" s="56"/>
      <c r="CU65" s="56"/>
      <c r="CV65" s="56"/>
      <c r="CW65" s="30"/>
    </row>
    <row r="66" spans="1:200" s="31" customFormat="1" ht="12" customHeight="1" x14ac:dyDescent="0.2">
      <c r="A66" s="287" t="s">
        <v>1088</v>
      </c>
      <c r="B66" s="288" t="s">
        <v>1070</v>
      </c>
      <c r="C66" s="289" t="s">
        <v>1071</v>
      </c>
      <c r="D66" s="343">
        <v>64</v>
      </c>
      <c r="E66" s="1" t="s">
        <v>155</v>
      </c>
      <c r="F66" s="1" t="s">
        <v>122</v>
      </c>
      <c r="G66" s="272" t="s">
        <v>1073</v>
      </c>
      <c r="H66" s="272" t="s">
        <v>926</v>
      </c>
      <c r="I66" s="272" t="s">
        <v>152</v>
      </c>
      <c r="J66" s="1" t="s">
        <v>42</v>
      </c>
      <c r="K66" s="1" t="s">
        <v>43</v>
      </c>
      <c r="L66" s="20"/>
      <c r="M66" s="1" t="s">
        <v>57</v>
      </c>
      <c r="N66" s="59" t="s">
        <v>51</v>
      </c>
      <c r="O66" s="1" t="s">
        <v>87</v>
      </c>
      <c r="P66" s="1" t="s">
        <v>47</v>
      </c>
      <c r="Q66" s="1" t="s">
        <v>47</v>
      </c>
      <c r="R66" s="21" t="s">
        <v>312</v>
      </c>
      <c r="S66" s="21" t="s">
        <v>312</v>
      </c>
      <c r="T66" s="21" t="s">
        <v>81</v>
      </c>
      <c r="U66" s="1" t="s">
        <v>154</v>
      </c>
      <c r="V66" s="22" t="s">
        <v>51</v>
      </c>
      <c r="W66" s="1" t="s">
        <v>50</v>
      </c>
      <c r="X66" s="23"/>
      <c r="Y66" s="23"/>
      <c r="Z66" s="23"/>
      <c r="AA66" s="23"/>
      <c r="AB66" s="23"/>
      <c r="AC66" s="23"/>
      <c r="AD66" s="23"/>
      <c r="AE66" s="23"/>
      <c r="AF66" s="23"/>
      <c r="AG66" s="23"/>
      <c r="AH66" s="23"/>
      <c r="AI66" s="23"/>
      <c r="AJ66" s="91" t="s">
        <v>51</v>
      </c>
      <c r="AK66" s="23"/>
      <c r="AL66" s="23"/>
      <c r="AM66" s="23"/>
      <c r="AN66" s="23"/>
      <c r="AO66" s="23"/>
      <c r="AP66" s="23"/>
      <c r="AQ66" s="23"/>
      <c r="AR66" s="23"/>
      <c r="AS66" s="1"/>
      <c r="AT66" s="29" t="s">
        <v>50</v>
      </c>
      <c r="AU66" s="25" t="s">
        <v>16</v>
      </c>
      <c r="AV66" s="32" t="s">
        <v>615</v>
      </c>
      <c r="AW66" s="23"/>
      <c r="AX66" s="23" t="s">
        <v>51</v>
      </c>
      <c r="AY66" s="23"/>
      <c r="AZ66" s="23"/>
      <c r="BA66" s="23"/>
      <c r="BB66" s="23"/>
      <c r="BC66" s="23"/>
      <c r="BD66" s="23"/>
      <c r="BE66" s="23"/>
      <c r="BF66" s="23"/>
      <c r="BG66" s="23"/>
      <c r="BH66" s="23"/>
      <c r="BI66" s="23"/>
      <c r="BJ66" s="23"/>
      <c r="BK66" s="23"/>
      <c r="BL66" s="23"/>
      <c r="BM66" s="1"/>
      <c r="BN66" s="1"/>
      <c r="BO66" s="8" t="s">
        <v>31</v>
      </c>
      <c r="BP66" s="23" t="s">
        <v>51</v>
      </c>
      <c r="BQ66" s="23"/>
      <c r="BR66" s="23"/>
      <c r="BS66" s="23"/>
      <c r="BT66" s="23"/>
      <c r="BU66" s="23"/>
      <c r="BV66" s="23"/>
      <c r="BW66" s="1" t="s">
        <v>123</v>
      </c>
      <c r="BX66" s="1"/>
      <c r="BY66" s="3" t="s">
        <v>618</v>
      </c>
      <c r="BZ66" s="3" t="s">
        <v>54</v>
      </c>
      <c r="CA66" s="1" t="s">
        <v>55</v>
      </c>
      <c r="CB66" s="56"/>
      <c r="CC66" s="56"/>
      <c r="CD66" s="56"/>
      <c r="CE66" s="56"/>
      <c r="CF66" s="56"/>
      <c r="CG66" s="56"/>
      <c r="CH66" s="56"/>
      <c r="CI66" s="56"/>
      <c r="CJ66" s="56"/>
      <c r="CK66" s="56"/>
      <c r="CL66" s="56"/>
      <c r="CM66" s="56"/>
      <c r="CN66" s="56"/>
      <c r="CO66" s="56"/>
      <c r="CP66" s="56"/>
      <c r="CQ66" s="56"/>
      <c r="CR66" s="56"/>
      <c r="CS66" s="56"/>
      <c r="CT66" s="56"/>
      <c r="CU66" s="56"/>
      <c r="CV66" s="56"/>
      <c r="CW66" s="30"/>
    </row>
    <row r="67" spans="1:200" s="31" customFormat="1" ht="12" customHeight="1" x14ac:dyDescent="0.2">
      <c r="A67" s="287" t="s">
        <v>1087</v>
      </c>
      <c r="B67" s="288" t="s">
        <v>1070</v>
      </c>
      <c r="C67" s="289" t="s">
        <v>1071</v>
      </c>
      <c r="D67" s="342">
        <v>65</v>
      </c>
      <c r="E67" s="1" t="s">
        <v>239</v>
      </c>
      <c r="F67" s="1" t="s">
        <v>215</v>
      </c>
      <c r="G67" s="272" t="s">
        <v>1073</v>
      </c>
      <c r="H67" s="272" t="s">
        <v>926</v>
      </c>
      <c r="I67" s="272" t="s">
        <v>265</v>
      </c>
      <c r="J67" s="1" t="s">
        <v>42</v>
      </c>
      <c r="K67" s="1" t="s">
        <v>43</v>
      </c>
      <c r="L67" s="37"/>
      <c r="M67" s="1" t="s">
        <v>45</v>
      </c>
      <c r="N67" s="59" t="s">
        <v>51</v>
      </c>
      <c r="O67" s="1" t="s">
        <v>99</v>
      </c>
      <c r="P67" s="1" t="s">
        <v>70</v>
      </c>
      <c r="Q67" s="1" t="s">
        <v>70</v>
      </c>
      <c r="R67" s="21" t="s">
        <v>312</v>
      </c>
      <c r="S67" s="21" t="s">
        <v>312</v>
      </c>
      <c r="T67" s="21" t="s">
        <v>81</v>
      </c>
      <c r="U67" s="1" t="s">
        <v>266</v>
      </c>
      <c r="V67" s="22" t="s">
        <v>51</v>
      </c>
      <c r="W67" s="1" t="s">
        <v>50</v>
      </c>
      <c r="X67" s="23"/>
      <c r="Y67" s="23"/>
      <c r="Z67" s="23"/>
      <c r="AA67" s="23"/>
      <c r="AB67" s="23"/>
      <c r="AC67" s="23"/>
      <c r="AD67" s="23"/>
      <c r="AE67" s="23"/>
      <c r="AF67" s="23"/>
      <c r="AG67" s="23"/>
      <c r="AH67" s="23"/>
      <c r="AI67" s="23"/>
      <c r="AJ67" s="91" t="s">
        <v>51</v>
      </c>
      <c r="AK67" s="23"/>
      <c r="AL67" s="23"/>
      <c r="AM67" s="23"/>
      <c r="AN67" s="23"/>
      <c r="AO67" s="23"/>
      <c r="AP67" s="23"/>
      <c r="AQ67" s="23"/>
      <c r="AR67" s="23"/>
      <c r="AS67" s="1"/>
      <c r="AT67" s="29" t="s">
        <v>50</v>
      </c>
      <c r="AU67" s="25" t="s">
        <v>18</v>
      </c>
      <c r="AV67" s="32" t="s">
        <v>615</v>
      </c>
      <c r="AW67" s="23"/>
      <c r="AX67" s="23"/>
      <c r="AY67" s="23"/>
      <c r="AZ67" s="23" t="s">
        <v>51</v>
      </c>
      <c r="BA67" s="23"/>
      <c r="BB67" s="23"/>
      <c r="BC67" s="23"/>
      <c r="BD67" s="23"/>
      <c r="BE67" s="23"/>
      <c r="BF67" s="23"/>
      <c r="BG67" s="23"/>
      <c r="BH67" s="23"/>
      <c r="BI67" s="23"/>
      <c r="BJ67" s="23"/>
      <c r="BK67" s="23"/>
      <c r="BL67" s="23"/>
      <c r="BM67" s="3"/>
      <c r="BN67" s="3"/>
      <c r="BO67" s="3" t="s">
        <v>1101</v>
      </c>
      <c r="BP67" s="23"/>
      <c r="BQ67" s="23" t="s">
        <v>51</v>
      </c>
      <c r="BR67" s="23"/>
      <c r="BS67" s="23" t="s">
        <v>51</v>
      </c>
      <c r="BT67" s="23"/>
      <c r="BU67" s="23"/>
      <c r="BV67" s="23"/>
      <c r="BW67" s="3" t="s">
        <v>124</v>
      </c>
      <c r="BX67" s="1" t="s">
        <v>267</v>
      </c>
      <c r="BY67" s="3" t="s">
        <v>618</v>
      </c>
      <c r="BZ67" s="27" t="s">
        <v>54</v>
      </c>
      <c r="CA67" s="3" t="s">
        <v>55</v>
      </c>
      <c r="CB67" s="56"/>
      <c r="CC67" s="56"/>
      <c r="CD67" s="56"/>
      <c r="CE67" s="56"/>
      <c r="CF67" s="56"/>
      <c r="CG67" s="56"/>
      <c r="CH67" s="56"/>
      <c r="CI67" s="56"/>
      <c r="CJ67" s="56"/>
      <c r="CK67" s="56"/>
      <c r="CL67" s="56"/>
      <c r="CM67" s="56"/>
      <c r="CN67" s="56"/>
      <c r="CO67" s="56"/>
      <c r="CP67" s="56"/>
      <c r="CQ67" s="56"/>
      <c r="CR67" s="56"/>
      <c r="CS67" s="56"/>
      <c r="CT67" s="56"/>
      <c r="CU67" s="56"/>
      <c r="CV67" s="56"/>
      <c r="CW67" s="30"/>
    </row>
    <row r="68" spans="1:200" s="31" customFormat="1" ht="12" customHeight="1" x14ac:dyDescent="0.2">
      <c r="A68" s="287" t="s">
        <v>1087</v>
      </c>
      <c r="B68" s="288" t="s">
        <v>1070</v>
      </c>
      <c r="C68" s="289" t="s">
        <v>1071</v>
      </c>
      <c r="D68" s="343">
        <v>66</v>
      </c>
      <c r="E68" s="1" t="s">
        <v>239</v>
      </c>
      <c r="F68" s="1" t="s">
        <v>215</v>
      </c>
      <c r="G68" s="272" t="s">
        <v>1073</v>
      </c>
      <c r="H68" s="272" t="s">
        <v>926</v>
      </c>
      <c r="I68" s="272" t="s">
        <v>265</v>
      </c>
      <c r="J68" s="1" t="s">
        <v>42</v>
      </c>
      <c r="K68" s="1" t="s">
        <v>43</v>
      </c>
      <c r="L68" s="37"/>
      <c r="M68" s="1" t="s">
        <v>45</v>
      </c>
      <c r="N68" s="59" t="s">
        <v>51</v>
      </c>
      <c r="O68" s="1" t="s">
        <v>99</v>
      </c>
      <c r="P68" s="1" t="s">
        <v>70</v>
      </c>
      <c r="Q68" s="1" t="s">
        <v>70</v>
      </c>
      <c r="R68" s="21" t="s">
        <v>312</v>
      </c>
      <c r="S68" s="21" t="s">
        <v>312</v>
      </c>
      <c r="T68" s="1" t="s">
        <v>48</v>
      </c>
      <c r="U68" s="1" t="s">
        <v>268</v>
      </c>
      <c r="V68" s="22" t="s">
        <v>51</v>
      </c>
      <c r="W68" s="1" t="s">
        <v>50</v>
      </c>
      <c r="X68" s="23"/>
      <c r="Y68" s="23"/>
      <c r="Z68" s="23"/>
      <c r="AA68" s="23"/>
      <c r="AB68" s="23"/>
      <c r="AC68" s="23"/>
      <c r="AD68" s="23"/>
      <c r="AE68" s="23"/>
      <c r="AF68" s="23"/>
      <c r="AG68" s="23"/>
      <c r="AH68" s="23"/>
      <c r="AI68" s="23"/>
      <c r="AJ68" s="91" t="s">
        <v>51</v>
      </c>
      <c r="AK68" s="23"/>
      <c r="AL68" s="23"/>
      <c r="AM68" s="23"/>
      <c r="AN68" s="23"/>
      <c r="AO68" s="23"/>
      <c r="AP68" s="23"/>
      <c r="AQ68" s="23"/>
      <c r="AR68" s="23"/>
      <c r="AS68" s="1"/>
      <c r="AT68" s="29" t="s">
        <v>50</v>
      </c>
      <c r="AU68" s="25" t="s">
        <v>18</v>
      </c>
      <c r="AV68" s="32" t="s">
        <v>615</v>
      </c>
      <c r="AW68" s="23"/>
      <c r="AX68" s="23"/>
      <c r="AY68" s="23"/>
      <c r="AZ68" s="23" t="s">
        <v>51</v>
      </c>
      <c r="BA68" s="23" t="s">
        <v>51</v>
      </c>
      <c r="BB68" s="23"/>
      <c r="BC68" s="23"/>
      <c r="BD68" s="23"/>
      <c r="BE68" s="23"/>
      <c r="BF68" s="23"/>
      <c r="BG68" s="23"/>
      <c r="BH68" s="23"/>
      <c r="BI68" s="23"/>
      <c r="BJ68" s="23"/>
      <c r="BK68" s="23"/>
      <c r="BL68" s="23"/>
      <c r="BM68" s="3"/>
      <c r="BN68" s="3"/>
      <c r="BO68" s="3" t="s">
        <v>1101</v>
      </c>
      <c r="BP68" s="23"/>
      <c r="BQ68" s="23" t="s">
        <v>51</v>
      </c>
      <c r="BR68" s="23"/>
      <c r="BS68" s="23" t="s">
        <v>51</v>
      </c>
      <c r="BT68" s="23"/>
      <c r="BU68" s="23"/>
      <c r="BV68" s="23"/>
      <c r="BW68" s="1" t="s">
        <v>124</v>
      </c>
      <c r="BX68" s="1" t="s">
        <v>269</v>
      </c>
      <c r="BY68" s="3" t="s">
        <v>618</v>
      </c>
      <c r="BZ68" s="3" t="s">
        <v>54</v>
      </c>
      <c r="CA68" s="3" t="s">
        <v>55</v>
      </c>
      <c r="CB68" s="56"/>
      <c r="CC68" s="56"/>
      <c r="CD68" s="56"/>
      <c r="CE68" s="56"/>
      <c r="CF68" s="56"/>
      <c r="CG68" s="56"/>
      <c r="CH68" s="56"/>
      <c r="CI68" s="56"/>
      <c r="CJ68" s="56"/>
      <c r="CK68" s="56"/>
      <c r="CL68" s="56"/>
      <c r="CM68" s="56"/>
      <c r="CN68" s="56"/>
      <c r="CO68" s="56"/>
      <c r="CP68" s="56"/>
      <c r="CQ68" s="56"/>
      <c r="CR68" s="56"/>
      <c r="CS68" s="56"/>
      <c r="CT68" s="56"/>
      <c r="CU68" s="56"/>
      <c r="CV68" s="56"/>
      <c r="CW68" s="30"/>
    </row>
    <row r="69" spans="1:200" s="31" customFormat="1" ht="12" customHeight="1" x14ac:dyDescent="0.2">
      <c r="A69" s="287" t="s">
        <v>1088</v>
      </c>
      <c r="B69" s="288" t="s">
        <v>1070</v>
      </c>
      <c r="C69" s="289" t="s">
        <v>1071</v>
      </c>
      <c r="D69" s="342">
        <v>67</v>
      </c>
      <c r="E69" s="8" t="s">
        <v>826</v>
      </c>
      <c r="F69" s="8" t="s">
        <v>63</v>
      </c>
      <c r="G69" s="278" t="s">
        <v>1074</v>
      </c>
      <c r="H69" s="272" t="s">
        <v>926</v>
      </c>
      <c r="I69" s="274" t="s">
        <v>763</v>
      </c>
      <c r="J69" s="8" t="s">
        <v>42</v>
      </c>
      <c r="K69" s="8" t="s">
        <v>43</v>
      </c>
      <c r="L69" s="8"/>
      <c r="M69" s="8" t="s">
        <v>57</v>
      </c>
      <c r="N69" s="8" t="s">
        <v>80</v>
      </c>
      <c r="O69" s="8" t="s">
        <v>46</v>
      </c>
      <c r="P69" s="8" t="s">
        <v>47</v>
      </c>
      <c r="Q69" s="8" t="s">
        <v>47</v>
      </c>
      <c r="R69" s="21" t="s">
        <v>312</v>
      </c>
      <c r="S69" s="21" t="s">
        <v>312</v>
      </c>
      <c r="T69" s="8" t="s">
        <v>48</v>
      </c>
      <c r="U69" s="8"/>
      <c r="V69" s="84"/>
      <c r="W69" s="8" t="s">
        <v>50</v>
      </c>
      <c r="X69" s="84" t="s">
        <v>51</v>
      </c>
      <c r="Y69" s="84" t="s">
        <v>51</v>
      </c>
      <c r="Z69" s="84" t="s">
        <v>51</v>
      </c>
      <c r="AA69" s="84" t="s">
        <v>51</v>
      </c>
      <c r="AB69" s="84" t="s">
        <v>51</v>
      </c>
      <c r="AC69" s="84" t="s">
        <v>51</v>
      </c>
      <c r="AD69" s="84" t="s">
        <v>51</v>
      </c>
      <c r="AE69" s="84"/>
      <c r="AF69" s="84" t="s">
        <v>51</v>
      </c>
      <c r="AG69" s="84"/>
      <c r="AH69" s="84"/>
      <c r="AI69" s="84"/>
      <c r="AJ69" s="84" t="s">
        <v>51</v>
      </c>
      <c r="AK69" s="84"/>
      <c r="AL69" s="84"/>
      <c r="AM69" s="84"/>
      <c r="AN69" s="84"/>
      <c r="AO69" s="84"/>
      <c r="AP69" s="84"/>
      <c r="AQ69" s="84"/>
      <c r="AR69" s="84"/>
      <c r="AS69" s="8"/>
      <c r="AT69" s="8" t="s">
        <v>50</v>
      </c>
      <c r="AU69" s="8" t="s">
        <v>18</v>
      </c>
      <c r="AV69" s="8"/>
      <c r="AW69" s="8"/>
      <c r="AX69" s="8" t="s">
        <v>51</v>
      </c>
      <c r="AY69" s="8"/>
      <c r="AZ69" s="8"/>
      <c r="BA69" s="8"/>
      <c r="BB69" s="8" t="s">
        <v>51</v>
      </c>
      <c r="BC69" s="8"/>
      <c r="BD69" s="8"/>
      <c r="BE69" s="8"/>
      <c r="BF69" s="8"/>
      <c r="BG69" s="8"/>
      <c r="BH69" s="8"/>
      <c r="BI69" s="8"/>
      <c r="BJ69" s="8"/>
      <c r="BK69" s="8"/>
      <c r="BL69" s="8"/>
      <c r="BM69" s="8"/>
      <c r="BN69" s="8"/>
      <c r="BO69" s="8" t="s">
        <v>31</v>
      </c>
      <c r="BP69" s="84" t="s">
        <v>51</v>
      </c>
      <c r="BQ69" s="84"/>
      <c r="BR69" s="84"/>
      <c r="BS69" s="84"/>
      <c r="BT69" s="84"/>
      <c r="BU69" s="84"/>
      <c r="BV69" s="84"/>
      <c r="BW69" s="8" t="s">
        <v>123</v>
      </c>
      <c r="BX69" s="8" t="s">
        <v>819</v>
      </c>
      <c r="BY69" s="3" t="s">
        <v>618</v>
      </c>
      <c r="BZ69" s="8" t="s">
        <v>54</v>
      </c>
      <c r="CA69" s="8" t="s">
        <v>55</v>
      </c>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8"/>
      <c r="FQ69" s="68"/>
      <c r="FR69" s="68"/>
      <c r="FS69" s="68"/>
      <c r="FT69" s="68"/>
      <c r="FU69" s="68"/>
      <c r="FV69" s="68"/>
      <c r="FW69" s="68"/>
      <c r="FX69" s="68"/>
      <c r="FY69" s="68"/>
      <c r="FZ69" s="68"/>
      <c r="GA69" s="68"/>
      <c r="GB69" s="68"/>
      <c r="GC69" s="68"/>
      <c r="GD69" s="68"/>
      <c r="GE69" s="68"/>
      <c r="GF69" s="68"/>
      <c r="GG69" s="68"/>
      <c r="GH69" s="68"/>
      <c r="GI69" s="68"/>
      <c r="GJ69" s="68"/>
      <c r="GK69" s="68"/>
      <c r="GL69" s="68"/>
      <c r="GM69" s="68"/>
      <c r="GN69" s="68"/>
      <c r="GO69" s="68"/>
      <c r="GP69" s="68"/>
      <c r="GQ69" s="68"/>
      <c r="GR69" s="68"/>
    </row>
    <row r="70" spans="1:200" s="31" customFormat="1" ht="12" customHeight="1" x14ac:dyDescent="0.2">
      <c r="A70" s="287" t="s">
        <v>1088</v>
      </c>
      <c r="B70" s="288" t="s">
        <v>1070</v>
      </c>
      <c r="C70" s="289" t="s">
        <v>1071</v>
      </c>
      <c r="D70" s="343">
        <v>68</v>
      </c>
      <c r="E70" s="21" t="s">
        <v>317</v>
      </c>
      <c r="F70" s="21" t="s">
        <v>63</v>
      </c>
      <c r="G70" s="278" t="s">
        <v>1074</v>
      </c>
      <c r="H70" s="272" t="s">
        <v>926</v>
      </c>
      <c r="I70" s="275" t="s">
        <v>158</v>
      </c>
      <c r="J70" s="21" t="s">
        <v>104</v>
      </c>
      <c r="K70" s="59" t="s">
        <v>104</v>
      </c>
      <c r="L70" s="32"/>
      <c r="M70" s="21" t="s">
        <v>57</v>
      </c>
      <c r="N70" s="8" t="s">
        <v>80</v>
      </c>
      <c r="O70" s="7" t="s">
        <v>46</v>
      </c>
      <c r="P70" s="21" t="s">
        <v>47</v>
      </c>
      <c r="Q70" s="21" t="s">
        <v>47</v>
      </c>
      <c r="R70" s="21" t="s">
        <v>312</v>
      </c>
      <c r="S70" s="21" t="s">
        <v>312</v>
      </c>
      <c r="T70" s="1" t="s">
        <v>48</v>
      </c>
      <c r="U70" s="21" t="s">
        <v>318</v>
      </c>
      <c r="V70" s="33"/>
      <c r="W70" s="29" t="s">
        <v>50</v>
      </c>
      <c r="X70" s="28" t="s">
        <v>51</v>
      </c>
      <c r="Y70" s="28"/>
      <c r="Z70" s="28"/>
      <c r="AA70" s="28"/>
      <c r="AB70" s="28"/>
      <c r="AC70" s="28"/>
      <c r="AD70" s="28"/>
      <c r="AE70" s="28"/>
      <c r="AF70" s="28"/>
      <c r="AG70" s="28"/>
      <c r="AH70" s="28"/>
      <c r="AI70" s="28" t="s">
        <v>51</v>
      </c>
      <c r="AJ70" s="28"/>
      <c r="AK70" s="28"/>
      <c r="AL70" s="28" t="s">
        <v>51</v>
      </c>
      <c r="AM70" s="28" t="s">
        <v>51</v>
      </c>
      <c r="AN70" s="28" t="s">
        <v>51</v>
      </c>
      <c r="AO70" s="28" t="s">
        <v>51</v>
      </c>
      <c r="AP70" s="28" t="s">
        <v>51</v>
      </c>
      <c r="AQ70" s="28"/>
      <c r="AR70" s="28"/>
      <c r="AS70" s="29"/>
      <c r="AT70" s="29" t="s">
        <v>50</v>
      </c>
      <c r="AU70" s="25" t="s">
        <v>15</v>
      </c>
      <c r="AV70" s="32"/>
      <c r="AW70" s="33"/>
      <c r="AX70" s="28" t="s">
        <v>51</v>
      </c>
      <c r="AY70" s="28" t="s">
        <v>51</v>
      </c>
      <c r="AZ70" s="28"/>
      <c r="BA70" s="28" t="s">
        <v>51</v>
      </c>
      <c r="BB70" s="28"/>
      <c r="BC70" s="28"/>
      <c r="BD70" s="28"/>
      <c r="BE70" s="28" t="s">
        <v>51</v>
      </c>
      <c r="BF70" s="28" t="s">
        <v>51</v>
      </c>
      <c r="BG70" s="28"/>
      <c r="BH70" s="28"/>
      <c r="BI70" s="28"/>
      <c r="BJ70" s="28"/>
      <c r="BK70" s="28"/>
      <c r="BL70" s="28"/>
      <c r="BM70" s="21"/>
      <c r="BN70" s="21"/>
      <c r="BO70" s="21" t="s">
        <v>1092</v>
      </c>
      <c r="BP70" s="48"/>
      <c r="BQ70" s="28" t="s">
        <v>51</v>
      </c>
      <c r="BR70" s="28"/>
      <c r="BS70" s="28"/>
      <c r="BT70" s="28"/>
      <c r="BU70" s="28"/>
      <c r="BV70" s="48"/>
      <c r="BW70" s="21" t="s">
        <v>133</v>
      </c>
      <c r="BX70" s="21" t="s">
        <v>400</v>
      </c>
      <c r="BY70" s="35" t="s">
        <v>618</v>
      </c>
      <c r="BZ70" s="21" t="s">
        <v>54</v>
      </c>
      <c r="CA70" s="7" t="s">
        <v>55</v>
      </c>
      <c r="CB70" s="56"/>
      <c r="CC70" s="56"/>
      <c r="CD70" s="56"/>
      <c r="CE70" s="56"/>
      <c r="CF70" s="56"/>
      <c r="CG70" s="56"/>
      <c r="CH70" s="56"/>
      <c r="CI70" s="56"/>
      <c r="CJ70" s="56"/>
      <c r="CK70" s="56"/>
      <c r="CL70" s="56"/>
      <c r="CM70" s="56"/>
      <c r="CN70" s="56"/>
      <c r="CO70" s="56"/>
      <c r="CP70" s="56"/>
      <c r="CQ70" s="56"/>
      <c r="CR70" s="56"/>
      <c r="CS70" s="56"/>
      <c r="CT70" s="56"/>
      <c r="CU70" s="56"/>
      <c r="CV70" s="56"/>
      <c r="CW70" s="30"/>
    </row>
    <row r="71" spans="1:200" s="31" customFormat="1" ht="12" customHeight="1" x14ac:dyDescent="0.2">
      <c r="A71" s="287" t="s">
        <v>1088</v>
      </c>
      <c r="B71" s="288" t="s">
        <v>1070</v>
      </c>
      <c r="C71" s="289" t="s">
        <v>1071</v>
      </c>
      <c r="D71" s="342">
        <v>69</v>
      </c>
      <c r="E71" s="21" t="s">
        <v>319</v>
      </c>
      <c r="F71" s="21" t="s">
        <v>63</v>
      </c>
      <c r="G71" s="278" t="s">
        <v>1074</v>
      </c>
      <c r="H71" s="272" t="s">
        <v>926</v>
      </c>
      <c r="I71" s="275" t="s">
        <v>158</v>
      </c>
      <c r="J71" s="21" t="s">
        <v>104</v>
      </c>
      <c r="K71" s="59" t="s">
        <v>104</v>
      </c>
      <c r="L71" s="32"/>
      <c r="M71" s="21" t="s">
        <v>57</v>
      </c>
      <c r="N71" s="8" t="s">
        <v>80</v>
      </c>
      <c r="O71" s="7" t="s">
        <v>46</v>
      </c>
      <c r="P71" s="21" t="s">
        <v>47</v>
      </c>
      <c r="Q71" s="21" t="s">
        <v>47</v>
      </c>
      <c r="R71" s="21" t="s">
        <v>312</v>
      </c>
      <c r="S71" s="21" t="s">
        <v>312</v>
      </c>
      <c r="T71" s="1" t="s">
        <v>48</v>
      </c>
      <c r="U71" s="21" t="s">
        <v>320</v>
      </c>
      <c r="V71" s="33" t="s">
        <v>51</v>
      </c>
      <c r="W71" s="29" t="s">
        <v>50</v>
      </c>
      <c r="X71" s="28"/>
      <c r="Y71" s="28"/>
      <c r="Z71" s="28"/>
      <c r="AA71" s="28"/>
      <c r="AB71" s="28"/>
      <c r="AC71" s="28"/>
      <c r="AD71" s="28"/>
      <c r="AE71" s="28"/>
      <c r="AF71" s="28"/>
      <c r="AG71" s="28"/>
      <c r="AH71" s="28"/>
      <c r="AI71" s="28"/>
      <c r="AJ71" s="28"/>
      <c r="AK71" s="28"/>
      <c r="AL71" s="28"/>
      <c r="AM71" s="28"/>
      <c r="AN71" s="28"/>
      <c r="AO71" s="28"/>
      <c r="AP71" s="28"/>
      <c r="AQ71" s="45" t="s">
        <v>51</v>
      </c>
      <c r="AR71" s="45"/>
      <c r="AS71" s="29"/>
      <c r="AT71" s="29" t="s">
        <v>50</v>
      </c>
      <c r="AU71" s="34" t="s">
        <v>27</v>
      </c>
      <c r="AV71" s="32"/>
      <c r="AW71" s="33"/>
      <c r="AX71" s="28"/>
      <c r="AY71" s="28"/>
      <c r="AZ71" s="28"/>
      <c r="BA71" s="28"/>
      <c r="BB71" s="28"/>
      <c r="BC71" s="28"/>
      <c r="BD71" s="28"/>
      <c r="BE71" s="28"/>
      <c r="BF71" s="28"/>
      <c r="BG71" s="28"/>
      <c r="BH71" s="28"/>
      <c r="BI71" s="28"/>
      <c r="BJ71" s="28"/>
      <c r="BK71" s="28"/>
      <c r="BL71" s="28"/>
      <c r="BM71" s="21" t="s">
        <v>389</v>
      </c>
      <c r="BN71" s="21"/>
      <c r="BO71" s="21" t="s">
        <v>1092</v>
      </c>
      <c r="BP71" s="48"/>
      <c r="BQ71" s="28" t="s">
        <v>51</v>
      </c>
      <c r="BR71" s="28"/>
      <c r="BS71" s="28"/>
      <c r="BT71" s="28"/>
      <c r="BU71" s="28"/>
      <c r="BV71" s="48"/>
      <c r="BW71" s="21" t="s">
        <v>133</v>
      </c>
      <c r="BX71" s="21" t="s">
        <v>401</v>
      </c>
      <c r="BY71" s="35" t="s">
        <v>618</v>
      </c>
      <c r="BZ71" s="21" t="s">
        <v>54</v>
      </c>
      <c r="CA71" s="7" t="s">
        <v>55</v>
      </c>
      <c r="CB71" s="56"/>
      <c r="CC71" s="56"/>
      <c r="CD71" s="56"/>
      <c r="CE71" s="56"/>
      <c r="CF71" s="56"/>
      <c r="CG71" s="56"/>
      <c r="CH71" s="56"/>
      <c r="CI71" s="56"/>
      <c r="CJ71" s="56"/>
      <c r="CK71" s="56"/>
      <c r="CL71" s="56"/>
      <c r="CM71" s="56"/>
      <c r="CN71" s="56"/>
      <c r="CO71" s="56"/>
      <c r="CP71" s="56"/>
      <c r="CQ71" s="56"/>
      <c r="CR71" s="56"/>
      <c r="CS71" s="56"/>
      <c r="CT71" s="56"/>
      <c r="CU71" s="56"/>
      <c r="CV71" s="56"/>
      <c r="CW71" s="30"/>
    </row>
    <row r="72" spans="1:200" s="31" customFormat="1" ht="12" customHeight="1" x14ac:dyDescent="0.2">
      <c r="A72" s="287" t="s">
        <v>1087</v>
      </c>
      <c r="B72" s="288" t="s">
        <v>1070</v>
      </c>
      <c r="C72" s="289" t="s">
        <v>1071</v>
      </c>
      <c r="D72" s="343">
        <v>70</v>
      </c>
      <c r="E72" s="21" t="s">
        <v>321</v>
      </c>
      <c r="F72" s="21" t="s">
        <v>63</v>
      </c>
      <c r="G72" s="278" t="s">
        <v>1074</v>
      </c>
      <c r="H72" s="272" t="s">
        <v>926</v>
      </c>
      <c r="I72" s="275" t="s">
        <v>158</v>
      </c>
      <c r="J72" s="21" t="s">
        <v>104</v>
      </c>
      <c r="K72" s="59" t="s">
        <v>104</v>
      </c>
      <c r="L72" s="32"/>
      <c r="M72" s="21" t="s">
        <v>57</v>
      </c>
      <c r="N72" s="8" t="s">
        <v>80</v>
      </c>
      <c r="O72" s="7" t="s">
        <v>46</v>
      </c>
      <c r="P72" s="21" t="s">
        <v>47</v>
      </c>
      <c r="Q72" s="21" t="s">
        <v>47</v>
      </c>
      <c r="R72" s="21" t="s">
        <v>312</v>
      </c>
      <c r="S72" s="21" t="s">
        <v>312</v>
      </c>
      <c r="T72" s="1" t="s">
        <v>48</v>
      </c>
      <c r="U72" s="21" t="s">
        <v>322</v>
      </c>
      <c r="V72" s="33" t="s">
        <v>51</v>
      </c>
      <c r="W72" s="29" t="s">
        <v>50</v>
      </c>
      <c r="X72" s="28"/>
      <c r="Y72" s="28"/>
      <c r="Z72" s="28"/>
      <c r="AA72" s="28"/>
      <c r="AB72" s="28"/>
      <c r="AC72" s="28"/>
      <c r="AD72" s="28"/>
      <c r="AE72" s="28"/>
      <c r="AF72" s="28"/>
      <c r="AG72" s="28"/>
      <c r="AH72" s="28"/>
      <c r="AI72" s="28"/>
      <c r="AJ72" s="28"/>
      <c r="AK72" s="28"/>
      <c r="AL72" s="28"/>
      <c r="AM72" s="28"/>
      <c r="AN72" s="28"/>
      <c r="AO72" s="28"/>
      <c r="AP72" s="28"/>
      <c r="AQ72" s="45" t="s">
        <v>51</v>
      </c>
      <c r="AR72" s="45"/>
      <c r="AS72" s="34" t="s">
        <v>423</v>
      </c>
      <c r="AT72" s="29" t="s">
        <v>50</v>
      </c>
      <c r="AU72" s="34" t="s">
        <v>27</v>
      </c>
      <c r="AV72" s="32"/>
      <c r="AW72" s="33"/>
      <c r="AX72" s="28"/>
      <c r="AY72" s="28"/>
      <c r="AZ72" s="28"/>
      <c r="BA72" s="28"/>
      <c r="BB72" s="28"/>
      <c r="BC72" s="28"/>
      <c r="BD72" s="28"/>
      <c r="BE72" s="28"/>
      <c r="BF72" s="28"/>
      <c r="BG72" s="28"/>
      <c r="BH72" s="28"/>
      <c r="BI72" s="28"/>
      <c r="BJ72" s="28"/>
      <c r="BK72" s="28"/>
      <c r="BL72" s="28"/>
      <c r="BM72" s="21" t="s">
        <v>389</v>
      </c>
      <c r="BN72" s="21"/>
      <c r="BO72" s="21" t="s">
        <v>1092</v>
      </c>
      <c r="BP72" s="48"/>
      <c r="BQ72" s="28" t="s">
        <v>51</v>
      </c>
      <c r="BR72" s="28"/>
      <c r="BS72" s="28"/>
      <c r="BT72" s="28"/>
      <c r="BU72" s="28"/>
      <c r="BV72" s="48"/>
      <c r="BW72" s="21" t="s">
        <v>133</v>
      </c>
      <c r="BX72" s="21"/>
      <c r="BY72" s="35" t="s">
        <v>618</v>
      </c>
      <c r="BZ72" s="21" t="s">
        <v>54</v>
      </c>
      <c r="CA72" s="7" t="s">
        <v>55</v>
      </c>
      <c r="CB72" s="56"/>
      <c r="CC72" s="56"/>
      <c r="CD72" s="56"/>
      <c r="CE72" s="56"/>
      <c r="CF72" s="56"/>
      <c r="CG72" s="56"/>
      <c r="CH72" s="56"/>
      <c r="CI72" s="56"/>
      <c r="CJ72" s="56"/>
      <c r="CK72" s="56"/>
      <c r="CL72" s="56"/>
      <c r="CM72" s="56"/>
      <c r="CN72" s="56"/>
      <c r="CO72" s="56"/>
      <c r="CP72" s="56"/>
      <c r="CQ72" s="56"/>
      <c r="CR72" s="56"/>
      <c r="CS72" s="56"/>
      <c r="CT72" s="56"/>
      <c r="CU72" s="56"/>
      <c r="CV72" s="56"/>
      <c r="CW72" s="30"/>
    </row>
    <row r="73" spans="1:200" s="31" customFormat="1" ht="12" customHeight="1" x14ac:dyDescent="0.2">
      <c r="A73" s="287" t="s">
        <v>1087</v>
      </c>
      <c r="B73" s="288" t="s">
        <v>1070</v>
      </c>
      <c r="C73" s="289" t="s">
        <v>1071</v>
      </c>
      <c r="D73" s="342">
        <v>71</v>
      </c>
      <c r="E73" s="1" t="s">
        <v>160</v>
      </c>
      <c r="F73" s="1" t="s">
        <v>95</v>
      </c>
      <c r="G73" s="272" t="s">
        <v>1073</v>
      </c>
      <c r="H73" s="272" t="s">
        <v>926</v>
      </c>
      <c r="I73" s="272" t="s">
        <v>159</v>
      </c>
      <c r="J73" s="1" t="s">
        <v>42</v>
      </c>
      <c r="K73" s="1" t="s">
        <v>43</v>
      </c>
      <c r="L73" s="20"/>
      <c r="M73" s="1" t="s">
        <v>57</v>
      </c>
      <c r="N73" s="59" t="s">
        <v>51</v>
      </c>
      <c r="O73" s="1" t="s">
        <v>61</v>
      </c>
      <c r="P73" s="1" t="s">
        <v>96</v>
      </c>
      <c r="Q73" s="1" t="s">
        <v>96</v>
      </c>
      <c r="R73" s="21" t="s">
        <v>312</v>
      </c>
      <c r="S73" s="21" t="s">
        <v>312</v>
      </c>
      <c r="T73" s="21" t="s">
        <v>81</v>
      </c>
      <c r="U73" s="1" t="s">
        <v>161</v>
      </c>
      <c r="V73" s="22" t="s">
        <v>51</v>
      </c>
      <c r="W73" s="1" t="s">
        <v>50</v>
      </c>
      <c r="X73" s="23"/>
      <c r="Y73" s="23"/>
      <c r="Z73" s="23"/>
      <c r="AA73" s="23"/>
      <c r="AB73" s="23"/>
      <c r="AC73" s="23"/>
      <c r="AD73" s="23"/>
      <c r="AE73" s="23"/>
      <c r="AF73" s="23"/>
      <c r="AG73" s="23"/>
      <c r="AH73" s="23"/>
      <c r="AI73" s="23"/>
      <c r="AJ73" s="91" t="s">
        <v>51</v>
      </c>
      <c r="AK73" s="23"/>
      <c r="AL73" s="23"/>
      <c r="AM73" s="23"/>
      <c r="AN73" s="23"/>
      <c r="AO73" s="23"/>
      <c r="AP73" s="23"/>
      <c r="AQ73" s="23"/>
      <c r="AR73" s="23"/>
      <c r="AS73" s="1"/>
      <c r="AT73" s="29" t="s">
        <v>50</v>
      </c>
      <c r="AU73" s="25" t="s">
        <v>13</v>
      </c>
      <c r="AV73" s="32" t="s">
        <v>615</v>
      </c>
      <c r="AW73" s="23"/>
      <c r="AX73" s="23"/>
      <c r="AY73" s="23" t="s">
        <v>51</v>
      </c>
      <c r="AZ73" s="23"/>
      <c r="BA73" s="23" t="s">
        <v>51</v>
      </c>
      <c r="BB73" s="23"/>
      <c r="BC73" s="23" t="s">
        <v>51</v>
      </c>
      <c r="BD73" s="23"/>
      <c r="BE73" s="23" t="s">
        <v>51</v>
      </c>
      <c r="BF73" s="23"/>
      <c r="BG73" s="23"/>
      <c r="BH73" s="23"/>
      <c r="BI73" s="23"/>
      <c r="BJ73" s="23"/>
      <c r="BK73" s="23"/>
      <c r="BL73" s="23"/>
      <c r="BM73" s="1"/>
      <c r="BN73" s="1"/>
      <c r="BO73" s="8" t="s">
        <v>31</v>
      </c>
      <c r="BP73" s="23" t="s">
        <v>51</v>
      </c>
      <c r="BQ73" s="23"/>
      <c r="BR73" s="23"/>
      <c r="BS73" s="23"/>
      <c r="BT73" s="23"/>
      <c r="BU73" s="23"/>
      <c r="BV73" s="23"/>
      <c r="BW73" s="1" t="s">
        <v>79</v>
      </c>
      <c r="BX73" s="1"/>
      <c r="BY73" s="3" t="s">
        <v>618</v>
      </c>
      <c r="BZ73" s="3" t="s">
        <v>54</v>
      </c>
      <c r="CA73" s="1" t="s">
        <v>55</v>
      </c>
      <c r="CB73" s="56"/>
      <c r="CC73" s="56"/>
      <c r="CD73" s="56"/>
      <c r="CE73" s="56"/>
      <c r="CF73" s="56"/>
      <c r="CG73" s="56"/>
      <c r="CH73" s="56"/>
      <c r="CI73" s="56"/>
      <c r="CJ73" s="56"/>
      <c r="CK73" s="56"/>
      <c r="CL73" s="56"/>
      <c r="CM73" s="56"/>
      <c r="CN73" s="56"/>
      <c r="CO73" s="56"/>
      <c r="CP73" s="56"/>
      <c r="CQ73" s="56"/>
      <c r="CR73" s="56"/>
      <c r="CS73" s="56"/>
      <c r="CT73" s="56"/>
      <c r="CU73" s="56"/>
      <c r="CV73" s="56"/>
      <c r="CW73" s="30"/>
    </row>
    <row r="74" spans="1:200" s="31" customFormat="1" ht="12" customHeight="1" x14ac:dyDescent="0.2">
      <c r="A74" s="287" t="s">
        <v>1088</v>
      </c>
      <c r="B74" s="288" t="s">
        <v>1070</v>
      </c>
      <c r="C74" s="289" t="s">
        <v>1071</v>
      </c>
      <c r="D74" s="343">
        <v>72</v>
      </c>
      <c r="E74" s="2" t="s">
        <v>514</v>
      </c>
      <c r="F74" s="2" t="s">
        <v>162</v>
      </c>
      <c r="G74" s="272" t="s">
        <v>1073</v>
      </c>
      <c r="H74" s="272" t="s">
        <v>926</v>
      </c>
      <c r="I74" s="280" t="s">
        <v>445</v>
      </c>
      <c r="J74" s="2" t="s">
        <v>42</v>
      </c>
      <c r="K74" s="1" t="s">
        <v>43</v>
      </c>
      <c r="L74" s="2" t="s">
        <v>588</v>
      </c>
      <c r="M74" s="2" t="s">
        <v>45</v>
      </c>
      <c r="N74" s="59" t="s">
        <v>51</v>
      </c>
      <c r="O74" s="2" t="s">
        <v>127</v>
      </c>
      <c r="P74" s="2" t="s">
        <v>47</v>
      </c>
      <c r="Q74" s="2" t="s">
        <v>47</v>
      </c>
      <c r="R74" s="21" t="s">
        <v>312</v>
      </c>
      <c r="S74" s="21" t="s">
        <v>312</v>
      </c>
      <c r="T74" s="2" t="s">
        <v>48</v>
      </c>
      <c r="U74" s="2" t="s">
        <v>783</v>
      </c>
      <c r="V74" s="44" t="s">
        <v>51</v>
      </c>
      <c r="W74" s="2" t="s">
        <v>50</v>
      </c>
      <c r="X74" s="44"/>
      <c r="Y74" s="44"/>
      <c r="Z74" s="44"/>
      <c r="AA74" s="45" t="s">
        <v>51</v>
      </c>
      <c r="AB74" s="45" t="s">
        <v>51</v>
      </c>
      <c r="AC74" s="44"/>
      <c r="AD74" s="44"/>
      <c r="AE74" s="44"/>
      <c r="AF74" s="44"/>
      <c r="AG74" s="44"/>
      <c r="AH74" s="44"/>
      <c r="AI74" s="44"/>
      <c r="AJ74" s="44"/>
      <c r="AK74" s="44"/>
      <c r="AL74" s="44"/>
      <c r="AM74" s="44"/>
      <c r="AN74" s="44"/>
      <c r="AO74" s="44"/>
      <c r="AP74" s="44"/>
      <c r="AQ74" s="44"/>
      <c r="AR74" s="44"/>
      <c r="AS74" s="46"/>
      <c r="AT74" s="2" t="s">
        <v>50</v>
      </c>
      <c r="AU74" s="2" t="s">
        <v>18</v>
      </c>
      <c r="AV74" s="32" t="s">
        <v>615</v>
      </c>
      <c r="AW74" s="44"/>
      <c r="AX74" s="44" t="s">
        <v>51</v>
      </c>
      <c r="AY74" s="44"/>
      <c r="AZ74" s="44"/>
      <c r="BA74" s="44"/>
      <c r="BB74" s="44" t="s">
        <v>51</v>
      </c>
      <c r="BC74" s="44"/>
      <c r="BD74" s="44"/>
      <c r="BE74" s="44"/>
      <c r="BF74" s="44" t="s">
        <v>51</v>
      </c>
      <c r="BG74" s="44"/>
      <c r="BH74" s="44"/>
      <c r="BI74" s="44"/>
      <c r="BJ74" s="44"/>
      <c r="BK74" s="44"/>
      <c r="BL74" s="44"/>
      <c r="BM74" s="2"/>
      <c r="BN74" s="2"/>
      <c r="BO74" s="8" t="s">
        <v>1091</v>
      </c>
      <c r="BP74" s="44" t="s">
        <v>51</v>
      </c>
      <c r="BQ74" s="44" t="s">
        <v>51</v>
      </c>
      <c r="BR74" s="44" t="s">
        <v>51</v>
      </c>
      <c r="BS74" s="44"/>
      <c r="BT74" s="44"/>
      <c r="BU74" s="44"/>
      <c r="BV74" s="44"/>
      <c r="BW74" s="5" t="s">
        <v>62</v>
      </c>
      <c r="BX74" s="2" t="s">
        <v>784</v>
      </c>
      <c r="BY74" s="3" t="s">
        <v>618</v>
      </c>
      <c r="BZ74" s="2" t="s">
        <v>84</v>
      </c>
      <c r="CA74" s="2" t="s">
        <v>55</v>
      </c>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row>
    <row r="75" spans="1:200" s="31" customFormat="1" ht="12" customHeight="1" x14ac:dyDescent="0.2">
      <c r="A75" s="287" t="s">
        <v>1087</v>
      </c>
      <c r="B75" s="288" t="s">
        <v>1070</v>
      </c>
      <c r="C75" s="289" t="s">
        <v>1071</v>
      </c>
      <c r="D75" s="342">
        <v>73</v>
      </c>
      <c r="E75" s="59" t="s">
        <v>515</v>
      </c>
      <c r="F75" s="59" t="s">
        <v>63</v>
      </c>
      <c r="G75" s="278" t="s">
        <v>1074</v>
      </c>
      <c r="H75" s="272" t="s">
        <v>926</v>
      </c>
      <c r="I75" s="273" t="s">
        <v>446</v>
      </c>
      <c r="J75" s="59" t="s">
        <v>42</v>
      </c>
      <c r="K75" s="1" t="s">
        <v>43</v>
      </c>
      <c r="L75" s="59" t="s">
        <v>589</v>
      </c>
      <c r="M75" s="59" t="s">
        <v>45</v>
      </c>
      <c r="N75" s="59" t="s">
        <v>51</v>
      </c>
      <c r="O75" s="59" t="s">
        <v>87</v>
      </c>
      <c r="P75" s="5" t="s">
        <v>70</v>
      </c>
      <c r="Q75" s="5" t="s">
        <v>70</v>
      </c>
      <c r="R75" s="21" t="s">
        <v>312</v>
      </c>
      <c r="S75" s="21" t="s">
        <v>312</v>
      </c>
      <c r="T75" s="1" t="s">
        <v>48</v>
      </c>
      <c r="U75" s="59" t="s">
        <v>659</v>
      </c>
      <c r="V75" s="44"/>
      <c r="W75" s="59" t="s">
        <v>50</v>
      </c>
      <c r="X75" s="44" t="s">
        <v>51</v>
      </c>
      <c r="Y75" s="44"/>
      <c r="Z75" s="44"/>
      <c r="AA75" s="44"/>
      <c r="AB75" s="44"/>
      <c r="AC75" s="44"/>
      <c r="AD75" s="44"/>
      <c r="AE75" s="44"/>
      <c r="AF75" s="44"/>
      <c r="AG75" s="44"/>
      <c r="AH75" s="44"/>
      <c r="AI75" s="44"/>
      <c r="AJ75" s="44" t="s">
        <v>51</v>
      </c>
      <c r="AK75" s="44"/>
      <c r="AL75" s="44" t="s">
        <v>51</v>
      </c>
      <c r="AM75" s="44"/>
      <c r="AN75" s="44"/>
      <c r="AO75" s="53"/>
      <c r="AP75" s="53"/>
      <c r="AQ75" s="44"/>
      <c r="AR75" s="44"/>
      <c r="AS75" s="46"/>
      <c r="AT75" s="59" t="s">
        <v>50</v>
      </c>
      <c r="AU75" s="25" t="s">
        <v>13</v>
      </c>
      <c r="AV75" s="32" t="s">
        <v>615</v>
      </c>
      <c r="AW75" s="59"/>
      <c r="AX75" s="59"/>
      <c r="AY75" s="59" t="s">
        <v>51</v>
      </c>
      <c r="AZ75" s="59" t="s">
        <v>51</v>
      </c>
      <c r="BA75" s="59" t="s">
        <v>51</v>
      </c>
      <c r="BB75" s="59"/>
      <c r="BC75" s="59" t="s">
        <v>51</v>
      </c>
      <c r="BD75" s="59"/>
      <c r="BE75" s="59" t="s">
        <v>51</v>
      </c>
      <c r="BF75" s="59"/>
      <c r="BG75" s="59"/>
      <c r="BH75" s="59"/>
      <c r="BI75" s="59"/>
      <c r="BJ75" s="59"/>
      <c r="BK75" s="59"/>
      <c r="BL75" s="59"/>
      <c r="BM75" s="59"/>
      <c r="BN75" s="59"/>
      <c r="BO75" s="59" t="s">
        <v>1094</v>
      </c>
      <c r="BP75" s="44" t="s">
        <v>51</v>
      </c>
      <c r="BQ75" s="44"/>
      <c r="BR75" s="44" t="s">
        <v>51</v>
      </c>
      <c r="BS75" s="44"/>
      <c r="BT75" s="44"/>
      <c r="BU75" s="44"/>
      <c r="BV75" s="44"/>
      <c r="BW75" s="59" t="s">
        <v>124</v>
      </c>
      <c r="BX75" s="59" t="s">
        <v>660</v>
      </c>
      <c r="BY75" s="3" t="s">
        <v>618</v>
      </c>
      <c r="BZ75" s="1" t="s">
        <v>54</v>
      </c>
      <c r="CA75" s="1" t="s">
        <v>55</v>
      </c>
      <c r="CC75" s="56"/>
      <c r="CD75" s="56"/>
      <c r="CE75" s="56"/>
      <c r="CF75" s="56"/>
      <c r="CG75" s="56"/>
      <c r="CH75" s="56"/>
      <c r="CI75" s="56"/>
      <c r="CJ75" s="56"/>
      <c r="CK75" s="56"/>
      <c r="CL75" s="56"/>
      <c r="CM75" s="56"/>
      <c r="CN75" s="56"/>
      <c r="CO75" s="56"/>
      <c r="CP75" s="56"/>
      <c r="CQ75" s="56"/>
      <c r="CR75" s="56"/>
      <c r="CS75" s="56"/>
      <c r="CT75" s="56"/>
      <c r="CU75" s="56"/>
      <c r="CV75" s="56"/>
      <c r="CW75" s="30"/>
    </row>
    <row r="76" spans="1:200" s="31" customFormat="1" ht="12" customHeight="1" x14ac:dyDescent="0.2">
      <c r="A76" s="287" t="s">
        <v>1087</v>
      </c>
      <c r="B76" s="288" t="s">
        <v>1070</v>
      </c>
      <c r="C76" s="289" t="s">
        <v>1071</v>
      </c>
      <c r="D76" s="343">
        <v>74</v>
      </c>
      <c r="E76" s="71" t="s">
        <v>869</v>
      </c>
      <c r="F76" s="71" t="s">
        <v>471</v>
      </c>
      <c r="G76" s="278" t="s">
        <v>1074</v>
      </c>
      <c r="H76" s="272" t="s">
        <v>926</v>
      </c>
      <c r="I76" s="281" t="s">
        <v>764</v>
      </c>
      <c r="J76" s="71" t="s">
        <v>42</v>
      </c>
      <c r="K76" s="71" t="s">
        <v>43</v>
      </c>
      <c r="L76" s="71" t="s">
        <v>817</v>
      </c>
      <c r="M76" s="71" t="s">
        <v>57</v>
      </c>
      <c r="N76" s="8" t="s">
        <v>80</v>
      </c>
      <c r="O76" s="71" t="s">
        <v>46</v>
      </c>
      <c r="P76" s="71" t="s">
        <v>47</v>
      </c>
      <c r="Q76" s="71" t="s">
        <v>47</v>
      </c>
      <c r="R76" s="21" t="s">
        <v>312</v>
      </c>
      <c r="S76" s="21" t="s">
        <v>312</v>
      </c>
      <c r="T76" s="8" t="s">
        <v>48</v>
      </c>
      <c r="U76" s="71"/>
      <c r="V76" s="85"/>
      <c r="W76" s="71" t="s">
        <v>50</v>
      </c>
      <c r="X76" s="85" t="s">
        <v>51</v>
      </c>
      <c r="Y76" s="85" t="s">
        <v>51</v>
      </c>
      <c r="Z76" s="85" t="s">
        <v>51</v>
      </c>
      <c r="AA76" s="85" t="s">
        <v>51</v>
      </c>
      <c r="AB76" s="85" t="s">
        <v>51</v>
      </c>
      <c r="AC76" s="85" t="s">
        <v>51</v>
      </c>
      <c r="AD76" s="85" t="s">
        <v>51</v>
      </c>
      <c r="AE76" s="85"/>
      <c r="AF76" s="85" t="s">
        <v>51</v>
      </c>
      <c r="AG76" s="85"/>
      <c r="AH76" s="85"/>
      <c r="AI76" s="85"/>
      <c r="AJ76" s="85" t="s">
        <v>51</v>
      </c>
      <c r="AK76" s="85"/>
      <c r="AL76" s="85"/>
      <c r="AM76" s="85"/>
      <c r="AN76" s="85"/>
      <c r="AO76" s="85"/>
      <c r="AP76" s="85"/>
      <c r="AQ76" s="85"/>
      <c r="AR76" s="85"/>
      <c r="AS76" s="71"/>
      <c r="AT76" s="71" t="s">
        <v>50</v>
      </c>
      <c r="AU76" s="25" t="s">
        <v>13</v>
      </c>
      <c r="AV76" s="71"/>
      <c r="AW76" s="71"/>
      <c r="AX76" s="71"/>
      <c r="AY76" s="71"/>
      <c r="AZ76" s="71"/>
      <c r="BA76" s="71"/>
      <c r="BB76" s="71" t="s">
        <v>51</v>
      </c>
      <c r="BC76" s="71" t="s">
        <v>51</v>
      </c>
      <c r="BD76" s="71" t="s">
        <v>51</v>
      </c>
      <c r="BE76" s="71"/>
      <c r="BF76" s="71"/>
      <c r="BG76" s="71"/>
      <c r="BH76" s="71"/>
      <c r="BI76" s="71"/>
      <c r="BJ76" s="71"/>
      <c r="BK76" s="71"/>
      <c r="BL76" s="71"/>
      <c r="BM76" s="71"/>
      <c r="BN76" s="71"/>
      <c r="BO76" s="8" t="s">
        <v>31</v>
      </c>
      <c r="BP76" s="85" t="s">
        <v>51</v>
      </c>
      <c r="BQ76" s="85"/>
      <c r="BR76" s="85"/>
      <c r="BS76" s="85"/>
      <c r="BT76" s="85"/>
      <c r="BU76" s="85"/>
      <c r="BV76" s="85"/>
      <c r="BW76" s="71" t="s">
        <v>123</v>
      </c>
      <c r="BX76" s="71"/>
      <c r="BY76" s="3" t="s">
        <v>618</v>
      </c>
      <c r="BZ76" s="71" t="s">
        <v>54</v>
      </c>
      <c r="CA76" s="71" t="s">
        <v>135</v>
      </c>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row>
    <row r="77" spans="1:200" s="31" customFormat="1" ht="12" customHeight="1" x14ac:dyDescent="0.2">
      <c r="A77" s="287" t="s">
        <v>1088</v>
      </c>
      <c r="B77" s="288" t="s">
        <v>1070</v>
      </c>
      <c r="C77" s="289" t="s">
        <v>1071</v>
      </c>
      <c r="D77" s="342">
        <v>75</v>
      </c>
      <c r="E77" s="4" t="s">
        <v>516</v>
      </c>
      <c r="F77" s="4" t="s">
        <v>63</v>
      </c>
      <c r="G77" s="278" t="s">
        <v>1074</v>
      </c>
      <c r="H77" s="272" t="s">
        <v>926</v>
      </c>
      <c r="I77" s="278" t="s">
        <v>447</v>
      </c>
      <c r="J77" s="4" t="s">
        <v>42</v>
      </c>
      <c r="K77" s="4" t="s">
        <v>43</v>
      </c>
      <c r="L77" s="10"/>
      <c r="M77" s="4" t="s">
        <v>608</v>
      </c>
      <c r="N77" s="59" t="s">
        <v>51</v>
      </c>
      <c r="O77" s="5" t="s">
        <v>61</v>
      </c>
      <c r="P77" s="4" t="s">
        <v>47</v>
      </c>
      <c r="Q77" s="4" t="s">
        <v>47</v>
      </c>
      <c r="R77" s="21" t="s">
        <v>312</v>
      </c>
      <c r="S77" s="21" t="s">
        <v>312</v>
      </c>
      <c r="T77" s="4" t="s">
        <v>48</v>
      </c>
      <c r="U77" s="4" t="s">
        <v>977</v>
      </c>
      <c r="V77" s="44" t="s">
        <v>51</v>
      </c>
      <c r="W77" s="28" t="s">
        <v>50</v>
      </c>
      <c r="X77" s="28"/>
      <c r="Y77" s="45" t="s">
        <v>51</v>
      </c>
      <c r="Z77" s="45" t="s">
        <v>51</v>
      </c>
      <c r="AA77" s="28"/>
      <c r="AB77" s="28"/>
      <c r="AC77" s="28"/>
      <c r="AD77" s="28"/>
      <c r="AE77" s="28"/>
      <c r="AF77" s="28"/>
      <c r="AG77" s="28"/>
      <c r="AH77" s="28"/>
      <c r="AI77" s="28"/>
      <c r="AJ77" s="28"/>
      <c r="AK77" s="28"/>
      <c r="AL77" s="28"/>
      <c r="AM77" s="28"/>
      <c r="AN77" s="28"/>
      <c r="AO77" s="54"/>
      <c r="AP77" s="54"/>
      <c r="AQ77" s="28"/>
      <c r="AR77" s="28"/>
      <c r="AS77" s="4"/>
      <c r="AT77" s="4" t="s">
        <v>50</v>
      </c>
      <c r="AU77" s="4" t="s">
        <v>18</v>
      </c>
      <c r="AV77" s="32" t="s">
        <v>615</v>
      </c>
      <c r="AW77" s="28"/>
      <c r="AX77" s="28"/>
      <c r="AY77" s="28"/>
      <c r="AZ77" s="28"/>
      <c r="BA77" s="28"/>
      <c r="BB77" s="28"/>
      <c r="BC77" s="28"/>
      <c r="BD77" s="28"/>
      <c r="BE77" s="28"/>
      <c r="BF77" s="28"/>
      <c r="BG77" s="28"/>
      <c r="BH77" s="28"/>
      <c r="BI77" s="28"/>
      <c r="BJ77" s="28"/>
      <c r="BK77" s="28"/>
      <c r="BL77" s="28"/>
      <c r="BM77" s="4"/>
      <c r="BN77" s="4"/>
      <c r="BO77" s="4" t="s">
        <v>617</v>
      </c>
      <c r="BP77" s="28"/>
      <c r="BQ77" s="28"/>
      <c r="BR77" s="28"/>
      <c r="BS77" s="28"/>
      <c r="BT77" s="28"/>
      <c r="BU77" s="28"/>
      <c r="BV77" s="28" t="s">
        <v>617</v>
      </c>
      <c r="BW77" s="4" t="s">
        <v>102</v>
      </c>
      <c r="BX77" s="4" t="s">
        <v>661</v>
      </c>
      <c r="BY77" s="4" t="s">
        <v>618</v>
      </c>
      <c r="BZ77" s="4"/>
      <c r="CA77" s="4"/>
      <c r="CC77" s="56"/>
      <c r="CD77" s="56"/>
      <c r="CE77" s="56"/>
      <c r="CF77" s="56"/>
      <c r="CG77" s="56"/>
      <c r="CH77" s="56"/>
      <c r="CI77" s="56"/>
      <c r="CJ77" s="56"/>
      <c r="CK77" s="56"/>
      <c r="CL77" s="56"/>
      <c r="CM77" s="56"/>
      <c r="CN77" s="56"/>
      <c r="CO77" s="56"/>
      <c r="CP77" s="56"/>
      <c r="CQ77" s="56"/>
      <c r="CR77" s="56"/>
      <c r="CS77" s="56"/>
      <c r="CT77" s="56"/>
      <c r="CU77" s="56"/>
      <c r="CV77" s="56"/>
      <c r="CW77" s="30"/>
    </row>
    <row r="78" spans="1:200" s="31" customFormat="1" ht="12" customHeight="1" x14ac:dyDescent="0.2">
      <c r="A78" s="287" t="s">
        <v>1088</v>
      </c>
      <c r="B78" s="288" t="s">
        <v>1070</v>
      </c>
      <c r="C78" s="289" t="s">
        <v>1071</v>
      </c>
      <c r="D78" s="343">
        <v>76</v>
      </c>
      <c r="E78" s="4" t="s">
        <v>517</v>
      </c>
      <c r="F78" s="4" t="s">
        <v>63</v>
      </c>
      <c r="G78" s="278" t="s">
        <v>1074</v>
      </c>
      <c r="H78" s="272" t="s">
        <v>926</v>
      </c>
      <c r="I78" s="278" t="s">
        <v>447</v>
      </c>
      <c r="J78" s="4" t="s">
        <v>42</v>
      </c>
      <c r="K78" s="4" t="s">
        <v>43</v>
      </c>
      <c r="L78" s="4"/>
      <c r="M78" s="4" t="s">
        <v>608</v>
      </c>
      <c r="N78" s="8" t="s">
        <v>80</v>
      </c>
      <c r="O78" s="4" t="s">
        <v>46</v>
      </c>
      <c r="P78" s="4" t="s">
        <v>47</v>
      </c>
      <c r="Q78" s="4" t="s">
        <v>47</v>
      </c>
      <c r="R78" s="21" t="s">
        <v>312</v>
      </c>
      <c r="S78" s="21" t="s">
        <v>312</v>
      </c>
      <c r="T78" s="4" t="s">
        <v>48</v>
      </c>
      <c r="U78" s="4"/>
      <c r="V78" s="44" t="s">
        <v>51</v>
      </c>
      <c r="W78" s="28" t="s">
        <v>50</v>
      </c>
      <c r="X78" s="28"/>
      <c r="Y78" s="28"/>
      <c r="Z78" s="28"/>
      <c r="AA78" s="28"/>
      <c r="AB78" s="28"/>
      <c r="AC78" s="28"/>
      <c r="AD78" s="28"/>
      <c r="AE78" s="28"/>
      <c r="AF78" s="28"/>
      <c r="AG78" s="28"/>
      <c r="AH78" s="28"/>
      <c r="AI78" s="28"/>
      <c r="AJ78" s="28"/>
      <c r="AK78" s="28"/>
      <c r="AL78" s="28"/>
      <c r="AM78" s="28"/>
      <c r="AN78" s="28"/>
      <c r="AO78" s="54"/>
      <c r="AP78" s="54"/>
      <c r="AQ78" s="45" t="s">
        <v>51</v>
      </c>
      <c r="AR78" s="45"/>
      <c r="AS78" s="4"/>
      <c r="AT78" s="4" t="s">
        <v>50</v>
      </c>
      <c r="AU78" s="4" t="s">
        <v>27</v>
      </c>
      <c r="AV78" s="4"/>
      <c r="AW78" s="28"/>
      <c r="AX78" s="28"/>
      <c r="AY78" s="28"/>
      <c r="AZ78" s="28"/>
      <c r="BA78" s="28"/>
      <c r="BB78" s="28"/>
      <c r="BC78" s="28"/>
      <c r="BD78" s="28"/>
      <c r="BE78" s="28"/>
      <c r="BF78" s="28"/>
      <c r="BG78" s="28"/>
      <c r="BH78" s="28"/>
      <c r="BI78" s="28"/>
      <c r="BJ78" s="28"/>
      <c r="BK78" s="28"/>
      <c r="BL78" s="28"/>
      <c r="BM78" s="4"/>
      <c r="BN78" s="4"/>
      <c r="BO78" s="4" t="s">
        <v>617</v>
      </c>
      <c r="BP78" s="28"/>
      <c r="BQ78" s="28"/>
      <c r="BR78" s="28"/>
      <c r="BS78" s="28"/>
      <c r="BT78" s="28"/>
      <c r="BU78" s="28"/>
      <c r="BV78" s="28" t="s">
        <v>617</v>
      </c>
      <c r="BW78" s="5" t="s">
        <v>79</v>
      </c>
      <c r="BX78" s="4" t="s">
        <v>662</v>
      </c>
      <c r="BY78" s="4" t="s">
        <v>618</v>
      </c>
      <c r="BZ78" s="4"/>
      <c r="CA78" s="4"/>
      <c r="CC78" s="56"/>
      <c r="CD78" s="56"/>
      <c r="CE78" s="56"/>
      <c r="CF78" s="56"/>
      <c r="CG78" s="56"/>
      <c r="CH78" s="56"/>
      <c r="CI78" s="56"/>
      <c r="CJ78" s="56"/>
      <c r="CK78" s="56"/>
      <c r="CL78" s="56"/>
      <c r="CM78" s="56"/>
      <c r="CN78" s="56"/>
      <c r="CO78" s="56"/>
      <c r="CP78" s="56"/>
      <c r="CQ78" s="56"/>
      <c r="CR78" s="56"/>
      <c r="CS78" s="56"/>
      <c r="CT78" s="56"/>
      <c r="CU78" s="56"/>
      <c r="CV78" s="56"/>
      <c r="CW78" s="30"/>
    </row>
    <row r="79" spans="1:200" s="31" customFormat="1" ht="12" customHeight="1" x14ac:dyDescent="0.2">
      <c r="A79" s="287" t="s">
        <v>1088</v>
      </c>
      <c r="B79" s="288" t="s">
        <v>1070</v>
      </c>
      <c r="C79" s="289" t="s">
        <v>1071</v>
      </c>
      <c r="D79" s="342">
        <v>77</v>
      </c>
      <c r="E79" s="2" t="s">
        <v>882</v>
      </c>
      <c r="F79" s="2" t="s">
        <v>63</v>
      </c>
      <c r="G79" s="278" t="s">
        <v>1074</v>
      </c>
      <c r="H79" s="272" t="s">
        <v>926</v>
      </c>
      <c r="I79" s="282" t="s">
        <v>782</v>
      </c>
      <c r="J79" s="2" t="s">
        <v>42</v>
      </c>
      <c r="K79" s="1" t="s">
        <v>43</v>
      </c>
      <c r="L79" s="2" t="s">
        <v>881</v>
      </c>
      <c r="M79" s="2" t="s">
        <v>45</v>
      </c>
      <c r="N79" s="8" t="s">
        <v>80</v>
      </c>
      <c r="O79" s="2" t="s">
        <v>46</v>
      </c>
      <c r="P79" s="2" t="s">
        <v>70</v>
      </c>
      <c r="Q79" s="2" t="s">
        <v>70</v>
      </c>
      <c r="R79" s="2" t="s">
        <v>164</v>
      </c>
      <c r="S79" s="2" t="s">
        <v>164</v>
      </c>
      <c r="T79" s="2" t="s">
        <v>48</v>
      </c>
      <c r="U79" s="2" t="s">
        <v>883</v>
      </c>
      <c r="V79" s="84"/>
      <c r="W79" s="2" t="s">
        <v>50</v>
      </c>
      <c r="X79" s="84" t="s">
        <v>51</v>
      </c>
      <c r="Y79" s="84" t="s">
        <v>51</v>
      </c>
      <c r="Z79" s="84" t="s">
        <v>51</v>
      </c>
      <c r="AA79" s="84" t="s">
        <v>51</v>
      </c>
      <c r="AB79" s="84" t="s">
        <v>51</v>
      </c>
      <c r="AC79" s="84" t="s">
        <v>51</v>
      </c>
      <c r="AD79" s="84" t="s">
        <v>51</v>
      </c>
      <c r="AE79" s="84" t="s">
        <v>51</v>
      </c>
      <c r="AF79" s="84" t="s">
        <v>51</v>
      </c>
      <c r="AG79" s="84"/>
      <c r="AH79" s="84"/>
      <c r="AI79" s="84" t="s">
        <v>51</v>
      </c>
      <c r="AJ79" s="84" t="s">
        <v>51</v>
      </c>
      <c r="AK79" s="84" t="s">
        <v>51</v>
      </c>
      <c r="AL79" s="84" t="s">
        <v>51</v>
      </c>
      <c r="AM79" s="84" t="s">
        <v>51</v>
      </c>
      <c r="AN79" s="84"/>
      <c r="AO79" s="84"/>
      <c r="AP79" s="84"/>
      <c r="AQ79" s="84"/>
      <c r="AR79" s="84"/>
      <c r="AS79" s="8"/>
      <c r="AT79" s="8" t="s">
        <v>50</v>
      </c>
      <c r="AU79" s="8" t="s">
        <v>18</v>
      </c>
      <c r="AV79" s="8"/>
      <c r="AW79" s="8" t="s">
        <v>51</v>
      </c>
      <c r="AX79" s="8" t="s">
        <v>51</v>
      </c>
      <c r="AY79" s="8" t="s">
        <v>51</v>
      </c>
      <c r="AZ79" s="8" t="s">
        <v>51</v>
      </c>
      <c r="BA79" s="8" t="s">
        <v>51</v>
      </c>
      <c r="BB79" s="8" t="s">
        <v>51</v>
      </c>
      <c r="BC79" s="8" t="s">
        <v>51</v>
      </c>
      <c r="BD79" s="8" t="s">
        <v>51</v>
      </c>
      <c r="BE79" s="8" t="s">
        <v>51</v>
      </c>
      <c r="BF79" s="8" t="s">
        <v>51</v>
      </c>
      <c r="BG79" s="8" t="s">
        <v>51</v>
      </c>
      <c r="BH79" s="8" t="s">
        <v>51</v>
      </c>
      <c r="BI79" s="8" t="s">
        <v>51</v>
      </c>
      <c r="BJ79" s="8" t="s">
        <v>51</v>
      </c>
      <c r="BK79" s="8" t="s">
        <v>51</v>
      </c>
      <c r="BL79" s="8"/>
      <c r="BM79" s="8"/>
      <c r="BN79" s="8"/>
      <c r="BO79" s="8" t="s">
        <v>1091</v>
      </c>
      <c r="BP79" s="84" t="s">
        <v>51</v>
      </c>
      <c r="BQ79" s="84" t="s">
        <v>51</v>
      </c>
      <c r="BR79" s="84"/>
      <c r="BS79" s="84"/>
      <c r="BT79" s="84"/>
      <c r="BU79" s="84"/>
      <c r="BV79" s="84"/>
      <c r="BW79" s="2" t="s">
        <v>123</v>
      </c>
      <c r="BX79" s="2" t="s">
        <v>884</v>
      </c>
      <c r="BY79" s="3" t="s">
        <v>618</v>
      </c>
      <c r="BZ79" s="8" t="s">
        <v>84</v>
      </c>
      <c r="CA79" s="8" t="s">
        <v>135</v>
      </c>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c r="EO79" s="68"/>
      <c r="EP79" s="68"/>
      <c r="EQ79" s="68"/>
      <c r="ER79" s="68"/>
      <c r="ES79" s="68"/>
      <c r="ET79" s="68"/>
      <c r="EU79" s="68"/>
      <c r="EV79" s="68"/>
      <c r="EW79" s="68"/>
      <c r="EX79" s="68"/>
      <c r="EY79" s="68"/>
      <c r="EZ79" s="68"/>
      <c r="FA79" s="68"/>
      <c r="FB79" s="68"/>
      <c r="FC79" s="68"/>
      <c r="FD79" s="68"/>
      <c r="FE79" s="68"/>
      <c r="FF79" s="68"/>
      <c r="FG79" s="68"/>
      <c r="FH79" s="68"/>
      <c r="FI79" s="68"/>
      <c r="FJ79" s="68"/>
      <c r="FK79" s="68"/>
      <c r="FL79" s="68"/>
      <c r="FM79" s="68"/>
      <c r="FN79" s="68"/>
      <c r="FO79" s="68"/>
      <c r="FP79" s="68"/>
      <c r="FQ79" s="68"/>
      <c r="FR79" s="68"/>
      <c r="FS79" s="68"/>
      <c r="FT79" s="68"/>
      <c r="FU79" s="68"/>
      <c r="FV79" s="68"/>
      <c r="FW79" s="68"/>
      <c r="FX79" s="68"/>
      <c r="FY79" s="68"/>
      <c r="FZ79" s="68"/>
      <c r="GA79" s="68"/>
      <c r="GB79" s="68"/>
      <c r="GC79" s="68"/>
      <c r="GD79" s="68"/>
      <c r="GE79" s="68"/>
      <c r="GF79" s="68"/>
      <c r="GG79" s="68"/>
      <c r="GH79" s="68"/>
      <c r="GI79" s="68"/>
      <c r="GJ79" s="68"/>
      <c r="GK79" s="68"/>
      <c r="GL79" s="68"/>
      <c r="GM79" s="68"/>
      <c r="GN79" s="68"/>
      <c r="GO79" s="68"/>
      <c r="GP79" s="68"/>
      <c r="GQ79" s="68"/>
      <c r="GR79" s="68"/>
    </row>
    <row r="80" spans="1:200" s="31" customFormat="1" ht="12" customHeight="1" x14ac:dyDescent="0.2">
      <c r="A80" s="287" t="s">
        <v>1087</v>
      </c>
      <c r="B80" s="288" t="s">
        <v>1070</v>
      </c>
      <c r="C80" s="289" t="s">
        <v>1071</v>
      </c>
      <c r="D80" s="343">
        <v>78</v>
      </c>
      <c r="E80" s="2" t="s">
        <v>518</v>
      </c>
      <c r="F80" s="2" t="s">
        <v>449</v>
      </c>
      <c r="G80" s="283" t="s">
        <v>1075</v>
      </c>
      <c r="H80" s="280" t="s">
        <v>924</v>
      </c>
      <c r="I80" s="280" t="s">
        <v>448</v>
      </c>
      <c r="J80" s="2" t="s">
        <v>450</v>
      </c>
      <c r="K80" s="2" t="s">
        <v>450</v>
      </c>
      <c r="L80" s="2"/>
      <c r="M80" s="2" t="s">
        <v>45</v>
      </c>
      <c r="N80" s="8" t="s">
        <v>80</v>
      </c>
      <c r="O80" s="2" t="s">
        <v>46</v>
      </c>
      <c r="P80" s="2" t="s">
        <v>47</v>
      </c>
      <c r="Q80" s="2" t="s">
        <v>47</v>
      </c>
      <c r="R80" s="21" t="s">
        <v>312</v>
      </c>
      <c r="S80" s="21" t="s">
        <v>312</v>
      </c>
      <c r="T80" s="2" t="s">
        <v>48</v>
      </c>
      <c r="U80" s="2"/>
      <c r="V80" s="44"/>
      <c r="W80" s="2" t="s">
        <v>50</v>
      </c>
      <c r="X80" s="44"/>
      <c r="Y80" s="44"/>
      <c r="Z80" s="44"/>
      <c r="AA80" s="44"/>
      <c r="AB80" s="44"/>
      <c r="AC80" s="44"/>
      <c r="AD80" s="44"/>
      <c r="AE80" s="44"/>
      <c r="AF80" s="44"/>
      <c r="AG80" s="44"/>
      <c r="AH80" s="44"/>
      <c r="AI80" s="44"/>
      <c r="AJ80" s="44"/>
      <c r="AK80" s="44"/>
      <c r="AL80" s="44" t="s">
        <v>51</v>
      </c>
      <c r="AM80" s="44"/>
      <c r="AN80" s="44"/>
      <c r="AO80" s="44"/>
      <c r="AP80" s="44"/>
      <c r="AQ80" s="44"/>
      <c r="AR80" s="44"/>
      <c r="AS80" s="46"/>
      <c r="AT80" s="2" t="s">
        <v>50</v>
      </c>
      <c r="AU80" s="2"/>
      <c r="AV80" s="2"/>
      <c r="AW80" s="44"/>
      <c r="AX80" s="44"/>
      <c r="AY80" s="44"/>
      <c r="AZ80" s="44"/>
      <c r="BA80" s="44"/>
      <c r="BB80" s="44"/>
      <c r="BC80" s="44"/>
      <c r="BD80" s="44"/>
      <c r="BE80" s="44"/>
      <c r="BF80" s="44"/>
      <c r="BG80" s="44"/>
      <c r="BH80" s="44"/>
      <c r="BI80" s="44"/>
      <c r="BJ80" s="44"/>
      <c r="BK80" s="44"/>
      <c r="BL80" s="44"/>
      <c r="BM80" s="2"/>
      <c r="BN80" s="2"/>
      <c r="BO80" s="21" t="s">
        <v>1092</v>
      </c>
      <c r="BP80" s="44"/>
      <c r="BQ80" s="44" t="s">
        <v>51</v>
      </c>
      <c r="BR80" s="44"/>
      <c r="BS80" s="44"/>
      <c r="BT80" s="44"/>
      <c r="BU80" s="44"/>
      <c r="BV80" s="44" t="s">
        <v>785</v>
      </c>
      <c r="BW80" s="2" t="s">
        <v>52</v>
      </c>
      <c r="BX80" s="2"/>
      <c r="BY80" s="3" t="s">
        <v>618</v>
      </c>
      <c r="BZ80" s="2" t="s">
        <v>54</v>
      </c>
      <c r="CA80" s="2"/>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row>
    <row r="81" spans="1:200" s="31" customFormat="1" ht="12" customHeight="1" x14ac:dyDescent="0.2">
      <c r="A81" s="287" t="s">
        <v>1087</v>
      </c>
      <c r="B81" s="288" t="s">
        <v>1070</v>
      </c>
      <c r="C81" s="289" t="s">
        <v>1071</v>
      </c>
      <c r="D81" s="342">
        <v>79</v>
      </c>
      <c r="E81" s="5" t="s">
        <v>663</v>
      </c>
      <c r="F81" s="5" t="s">
        <v>60</v>
      </c>
      <c r="G81" s="273" t="s">
        <v>1077</v>
      </c>
      <c r="H81" s="273" t="s">
        <v>924</v>
      </c>
      <c r="I81" s="277" t="s">
        <v>451</v>
      </c>
      <c r="J81" s="4" t="s">
        <v>157</v>
      </c>
      <c r="K81" s="4" t="s">
        <v>157</v>
      </c>
      <c r="L81" s="10"/>
      <c r="M81" s="59" t="s">
        <v>45</v>
      </c>
      <c r="N81" s="8" t="s">
        <v>80</v>
      </c>
      <c r="O81" s="59" t="s">
        <v>46</v>
      </c>
      <c r="P81" s="4" t="s">
        <v>47</v>
      </c>
      <c r="Q81" s="4" t="s">
        <v>47</v>
      </c>
      <c r="R81" s="21" t="s">
        <v>312</v>
      </c>
      <c r="S81" s="21" t="s">
        <v>312</v>
      </c>
      <c r="T81" s="4" t="s">
        <v>48</v>
      </c>
      <c r="U81" s="4"/>
      <c r="V81" s="44" t="s">
        <v>51</v>
      </c>
      <c r="W81" s="28" t="s">
        <v>50</v>
      </c>
      <c r="X81" s="28"/>
      <c r="Y81" s="28"/>
      <c r="Z81" s="28"/>
      <c r="AA81" s="28"/>
      <c r="AB81" s="28"/>
      <c r="AC81" s="28"/>
      <c r="AD81" s="28"/>
      <c r="AE81" s="28"/>
      <c r="AF81" s="28"/>
      <c r="AG81" s="28"/>
      <c r="AH81" s="28"/>
      <c r="AI81" s="28"/>
      <c r="AJ81" s="28"/>
      <c r="AK81" s="28"/>
      <c r="AL81" s="28"/>
      <c r="AM81" s="28"/>
      <c r="AN81" s="28"/>
      <c r="AO81" s="54"/>
      <c r="AP81" s="54"/>
      <c r="AQ81" s="45" t="s">
        <v>51</v>
      </c>
      <c r="AR81" s="45"/>
      <c r="AS81" s="4"/>
      <c r="AT81" s="4" t="s">
        <v>50</v>
      </c>
      <c r="AU81" s="4" t="s">
        <v>27</v>
      </c>
      <c r="AV81" s="4"/>
      <c r="AW81" s="28"/>
      <c r="AX81" s="28"/>
      <c r="AY81" s="28"/>
      <c r="AZ81" s="28"/>
      <c r="BA81" s="28"/>
      <c r="BB81" s="28"/>
      <c r="BC81" s="28"/>
      <c r="BD81" s="28"/>
      <c r="BE81" s="28"/>
      <c r="BF81" s="28"/>
      <c r="BG81" s="28"/>
      <c r="BH81" s="28"/>
      <c r="BI81" s="28"/>
      <c r="BJ81" s="28"/>
      <c r="BK81" s="28"/>
      <c r="BL81" s="28"/>
      <c r="BM81" s="4"/>
      <c r="BN81" s="4"/>
      <c r="BO81" s="21" t="s">
        <v>1092</v>
      </c>
      <c r="BP81" s="28"/>
      <c r="BQ81" s="28" t="s">
        <v>51</v>
      </c>
      <c r="BR81" s="44"/>
      <c r="BS81" s="28"/>
      <c r="BT81" s="28"/>
      <c r="BU81" s="28"/>
      <c r="BV81" s="28"/>
      <c r="BW81" s="1" t="s">
        <v>79</v>
      </c>
      <c r="BX81" s="5"/>
      <c r="BY81" s="4" t="s">
        <v>618</v>
      </c>
      <c r="BZ81" s="2" t="s">
        <v>54</v>
      </c>
      <c r="CA81" s="4"/>
      <c r="CC81" s="56"/>
      <c r="CD81" s="56"/>
      <c r="CE81" s="56"/>
      <c r="CF81" s="56"/>
      <c r="CG81" s="56"/>
      <c r="CH81" s="56"/>
      <c r="CI81" s="56"/>
      <c r="CJ81" s="56"/>
      <c r="CK81" s="56"/>
      <c r="CL81" s="56"/>
      <c r="CM81" s="56"/>
      <c r="CN81" s="56"/>
      <c r="CO81" s="56"/>
      <c r="CP81" s="56"/>
      <c r="CQ81" s="56"/>
      <c r="CR81" s="56"/>
      <c r="CS81" s="56"/>
      <c r="CT81" s="56"/>
      <c r="CU81" s="56"/>
      <c r="CV81" s="56"/>
      <c r="CW81" s="30"/>
    </row>
    <row r="82" spans="1:200" s="31" customFormat="1" ht="12" customHeight="1" x14ac:dyDescent="0.2">
      <c r="A82" s="287" t="s">
        <v>1087</v>
      </c>
      <c r="B82" s="288" t="s">
        <v>1070</v>
      </c>
      <c r="C82" s="289" t="s">
        <v>1071</v>
      </c>
      <c r="D82" s="343">
        <v>80</v>
      </c>
      <c r="E82" s="4" t="s">
        <v>519</v>
      </c>
      <c r="F82" s="4" t="s">
        <v>60</v>
      </c>
      <c r="G82" s="273" t="s">
        <v>1077</v>
      </c>
      <c r="H82" s="273" t="s">
        <v>924</v>
      </c>
      <c r="I82" s="278" t="s">
        <v>452</v>
      </c>
      <c r="J82" s="4" t="s">
        <v>42</v>
      </c>
      <c r="K82" s="4" t="s">
        <v>77</v>
      </c>
      <c r="L82" s="4"/>
      <c r="M82" s="4" t="s">
        <v>608</v>
      </c>
      <c r="N82" s="59" t="s">
        <v>51</v>
      </c>
      <c r="O82" s="5" t="s">
        <v>87</v>
      </c>
      <c r="P82" s="4" t="s">
        <v>47</v>
      </c>
      <c r="Q82" s="4" t="s">
        <v>47</v>
      </c>
      <c r="R82" s="21" t="s">
        <v>312</v>
      </c>
      <c r="S82" s="21" t="s">
        <v>312</v>
      </c>
      <c r="T82" s="4" t="s">
        <v>48</v>
      </c>
      <c r="U82" s="4"/>
      <c r="V82" s="44" t="s">
        <v>51</v>
      </c>
      <c r="W82" s="28" t="s">
        <v>50</v>
      </c>
      <c r="X82" s="28"/>
      <c r="Y82" s="28"/>
      <c r="Z82" s="28"/>
      <c r="AA82" s="45" t="s">
        <v>51</v>
      </c>
      <c r="AB82" s="45" t="s">
        <v>51</v>
      </c>
      <c r="AC82" s="28"/>
      <c r="AD82" s="28"/>
      <c r="AE82" s="28"/>
      <c r="AF82" s="28"/>
      <c r="AG82" s="28"/>
      <c r="AH82" s="28"/>
      <c r="AI82" s="28"/>
      <c r="AJ82" s="28"/>
      <c r="AK82" s="28"/>
      <c r="AL82" s="28"/>
      <c r="AM82" s="28"/>
      <c r="AN82" s="28"/>
      <c r="AO82" s="54"/>
      <c r="AP82" s="54"/>
      <c r="AQ82" s="28"/>
      <c r="AR82" s="28"/>
      <c r="AS82" s="4"/>
      <c r="AT82" s="4" t="s">
        <v>50</v>
      </c>
      <c r="AU82" s="25" t="s">
        <v>13</v>
      </c>
      <c r="AV82" s="32" t="s">
        <v>615</v>
      </c>
      <c r="AW82" s="28"/>
      <c r="AX82" s="28"/>
      <c r="AY82" s="28"/>
      <c r="AZ82" s="28"/>
      <c r="BA82" s="28"/>
      <c r="BB82" s="28"/>
      <c r="BC82" s="28"/>
      <c r="BD82" s="28"/>
      <c r="BE82" s="28"/>
      <c r="BF82" s="28" t="s">
        <v>51</v>
      </c>
      <c r="BG82" s="28"/>
      <c r="BH82" s="28"/>
      <c r="BI82" s="28"/>
      <c r="BJ82" s="28"/>
      <c r="BK82" s="28"/>
      <c r="BL82" s="28"/>
      <c r="BM82" s="4"/>
      <c r="BN82" s="4"/>
      <c r="BO82" s="4" t="s">
        <v>617</v>
      </c>
      <c r="BP82" s="28"/>
      <c r="BQ82" s="28"/>
      <c r="BR82" s="28"/>
      <c r="BS82" s="28"/>
      <c r="BT82" s="28"/>
      <c r="BU82" s="28"/>
      <c r="BV82" s="28" t="s">
        <v>617</v>
      </c>
      <c r="BW82" s="4" t="s">
        <v>62</v>
      </c>
      <c r="BX82" s="4"/>
      <c r="BY82" s="4" t="s">
        <v>618</v>
      </c>
      <c r="BZ82" s="2" t="s">
        <v>54</v>
      </c>
      <c r="CA82" s="4"/>
      <c r="CC82" s="56"/>
      <c r="CD82" s="56"/>
      <c r="CE82" s="56"/>
      <c r="CF82" s="56"/>
      <c r="CG82" s="56"/>
      <c r="CH82" s="56"/>
      <c r="CI82" s="56"/>
      <c r="CJ82" s="56"/>
      <c r="CK82" s="56"/>
      <c r="CL82" s="56"/>
      <c r="CM82" s="56"/>
      <c r="CN82" s="56"/>
      <c r="CO82" s="56"/>
      <c r="CP82" s="56"/>
      <c r="CQ82" s="56"/>
      <c r="CR82" s="56"/>
      <c r="CS82" s="56"/>
      <c r="CT82" s="56"/>
      <c r="CU82" s="56"/>
      <c r="CV82" s="56"/>
      <c r="CW82" s="30"/>
    </row>
    <row r="83" spans="1:200" s="31" customFormat="1" ht="12" hidden="1" customHeight="1" x14ac:dyDescent="0.2">
      <c r="A83" s="287" t="s">
        <v>1088</v>
      </c>
      <c r="B83" s="288" t="s">
        <v>1070</v>
      </c>
      <c r="C83" s="289" t="s">
        <v>1071</v>
      </c>
      <c r="D83" s="342">
        <v>81</v>
      </c>
      <c r="E83" s="21" t="s">
        <v>309</v>
      </c>
      <c r="F83" s="21" t="s">
        <v>156</v>
      </c>
      <c r="G83" s="275" t="s">
        <v>1076</v>
      </c>
      <c r="H83" s="273" t="s">
        <v>924</v>
      </c>
      <c r="I83" s="275" t="s">
        <v>308</v>
      </c>
      <c r="J83" s="21" t="s">
        <v>157</v>
      </c>
      <c r="K83" s="4" t="s">
        <v>157</v>
      </c>
      <c r="L83" s="32"/>
      <c r="M83" s="21" t="s">
        <v>163</v>
      </c>
      <c r="N83" s="59" t="s">
        <v>51</v>
      </c>
      <c r="O83" s="21" t="s">
        <v>188</v>
      </c>
      <c r="P83" s="21" t="s">
        <v>96</v>
      </c>
      <c r="Q83" s="21" t="s">
        <v>96</v>
      </c>
      <c r="R83" s="21" t="s">
        <v>164</v>
      </c>
      <c r="S83" s="21" t="s">
        <v>164</v>
      </c>
      <c r="T83" s="21" t="s">
        <v>81</v>
      </c>
      <c r="U83" s="21"/>
      <c r="V83" s="33"/>
      <c r="W83" s="29" t="s">
        <v>50</v>
      </c>
      <c r="X83" s="28"/>
      <c r="Y83" s="28"/>
      <c r="Z83" s="28" t="s">
        <v>51</v>
      </c>
      <c r="AA83" s="28"/>
      <c r="AB83" s="28"/>
      <c r="AC83" s="28"/>
      <c r="AD83" s="28"/>
      <c r="AE83" s="28"/>
      <c r="AF83" s="28"/>
      <c r="AG83" s="28" t="s">
        <v>51</v>
      </c>
      <c r="AH83" s="28"/>
      <c r="AI83" s="28"/>
      <c r="AJ83" s="28"/>
      <c r="AK83" s="28"/>
      <c r="AL83" s="28"/>
      <c r="AM83" s="28" t="s">
        <v>51</v>
      </c>
      <c r="AN83" s="28"/>
      <c r="AO83" s="28"/>
      <c r="AP83" s="28"/>
      <c r="AQ83" s="28" t="s">
        <v>51</v>
      </c>
      <c r="AR83" s="28"/>
      <c r="AS83" s="29"/>
      <c r="AT83" s="29" t="s">
        <v>50</v>
      </c>
      <c r="AU83" s="34" t="s">
        <v>18</v>
      </c>
      <c r="AV83" s="32" t="s">
        <v>615</v>
      </c>
      <c r="AW83" s="33"/>
      <c r="AX83" s="28"/>
      <c r="AY83" s="28" t="s">
        <v>51</v>
      </c>
      <c r="AZ83" s="28" t="s">
        <v>51</v>
      </c>
      <c r="BA83" s="28"/>
      <c r="BB83" s="28" t="s">
        <v>51</v>
      </c>
      <c r="BC83" s="28"/>
      <c r="BD83" s="28"/>
      <c r="BE83" s="28"/>
      <c r="BF83" s="28" t="s">
        <v>51</v>
      </c>
      <c r="BG83" s="28"/>
      <c r="BH83" s="28"/>
      <c r="BI83" s="28"/>
      <c r="BJ83" s="28"/>
      <c r="BK83" s="28"/>
      <c r="BL83" s="28"/>
      <c r="BM83" s="21"/>
      <c r="BN83" s="21"/>
      <c r="BO83" s="8" t="s">
        <v>1093</v>
      </c>
      <c r="BP83" s="48" t="s">
        <v>51</v>
      </c>
      <c r="BQ83" s="28" t="s">
        <v>51</v>
      </c>
      <c r="BR83" s="28"/>
      <c r="BS83" s="28" t="s">
        <v>51</v>
      </c>
      <c r="BT83" s="28"/>
      <c r="BU83" s="28"/>
      <c r="BV83" s="48"/>
      <c r="BW83" s="1" t="s">
        <v>72</v>
      </c>
      <c r="BX83" s="21"/>
      <c r="BY83" s="46" t="s">
        <v>619</v>
      </c>
      <c r="BZ83" s="21" t="s">
        <v>54</v>
      </c>
      <c r="CA83" s="21" t="s">
        <v>55</v>
      </c>
      <c r="CB83" s="56"/>
      <c r="CC83" s="56"/>
      <c r="CD83" s="56"/>
      <c r="CE83" s="56"/>
      <c r="CF83" s="56"/>
      <c r="CG83" s="56"/>
      <c r="CH83" s="56"/>
      <c r="CI83" s="56"/>
      <c r="CJ83" s="56"/>
      <c r="CK83" s="56"/>
      <c r="CL83" s="56"/>
      <c r="CM83" s="56"/>
      <c r="CN83" s="56"/>
      <c r="CO83" s="56"/>
      <c r="CP83" s="56"/>
      <c r="CQ83" s="56"/>
      <c r="CR83" s="56"/>
      <c r="CS83" s="56"/>
      <c r="CT83" s="56"/>
      <c r="CU83" s="56"/>
      <c r="CV83" s="56"/>
      <c r="CW83" s="30"/>
    </row>
    <row r="84" spans="1:200" s="31" customFormat="1" ht="12" customHeight="1" x14ac:dyDescent="0.2">
      <c r="A84" s="287" t="s">
        <v>1087</v>
      </c>
      <c r="B84" s="288" t="s">
        <v>1070</v>
      </c>
      <c r="C84" s="289" t="s">
        <v>1071</v>
      </c>
      <c r="D84" s="343">
        <v>82</v>
      </c>
      <c r="E84" s="1" t="s">
        <v>53</v>
      </c>
      <c r="F84" s="1" t="s">
        <v>122</v>
      </c>
      <c r="G84" s="272" t="s">
        <v>1073</v>
      </c>
      <c r="H84" s="272" t="s">
        <v>926</v>
      </c>
      <c r="I84" s="272" t="s">
        <v>270</v>
      </c>
      <c r="J84" s="1" t="s">
        <v>104</v>
      </c>
      <c r="K84" s="59" t="s">
        <v>104</v>
      </c>
      <c r="L84" s="37"/>
      <c r="M84" s="1" t="s">
        <v>45</v>
      </c>
      <c r="N84" s="8" t="s">
        <v>80</v>
      </c>
      <c r="O84" s="1" t="s">
        <v>78</v>
      </c>
      <c r="P84" s="1" t="s">
        <v>96</v>
      </c>
      <c r="Q84" s="1" t="s">
        <v>96</v>
      </c>
      <c r="R84" s="21" t="s">
        <v>312</v>
      </c>
      <c r="S84" s="21" t="s">
        <v>312</v>
      </c>
      <c r="T84" s="1" t="s">
        <v>48</v>
      </c>
      <c r="U84" s="1" t="s">
        <v>271</v>
      </c>
      <c r="V84" s="22"/>
      <c r="W84" s="1" t="s">
        <v>50</v>
      </c>
      <c r="X84" s="23"/>
      <c r="Y84" s="23" t="s">
        <v>51</v>
      </c>
      <c r="Z84" s="23" t="s">
        <v>51</v>
      </c>
      <c r="AA84" s="23"/>
      <c r="AB84" s="23"/>
      <c r="AC84" s="23"/>
      <c r="AD84" s="23"/>
      <c r="AE84" s="23"/>
      <c r="AF84" s="23"/>
      <c r="AG84" s="23"/>
      <c r="AH84" s="23"/>
      <c r="AI84" s="23"/>
      <c r="AJ84" s="23"/>
      <c r="AK84" s="23"/>
      <c r="AL84" s="23" t="s">
        <v>51</v>
      </c>
      <c r="AM84" s="23"/>
      <c r="AN84" s="23"/>
      <c r="AO84" s="23"/>
      <c r="AP84" s="23"/>
      <c r="AQ84" s="23"/>
      <c r="AR84" s="23"/>
      <c r="AS84" s="1"/>
      <c r="AT84" s="29" t="s">
        <v>50</v>
      </c>
      <c r="AU84" s="25" t="s">
        <v>52</v>
      </c>
      <c r="AV84" s="55"/>
      <c r="AW84" s="23"/>
      <c r="AX84" s="23"/>
      <c r="AY84" s="23"/>
      <c r="AZ84" s="23"/>
      <c r="BA84" s="23"/>
      <c r="BB84" s="23"/>
      <c r="BC84" s="23"/>
      <c r="BD84" s="23"/>
      <c r="BE84" s="23"/>
      <c r="BF84" s="23"/>
      <c r="BG84" s="23"/>
      <c r="BH84" s="23"/>
      <c r="BI84" s="23"/>
      <c r="BJ84" s="23"/>
      <c r="BK84" s="23"/>
      <c r="BL84" s="23"/>
      <c r="BM84" s="1" t="s">
        <v>272</v>
      </c>
      <c r="BN84" s="1"/>
      <c r="BO84" s="1" t="s">
        <v>34</v>
      </c>
      <c r="BP84" s="23"/>
      <c r="BQ84" s="23"/>
      <c r="BR84" s="23"/>
      <c r="BS84" s="23" t="s">
        <v>51</v>
      </c>
      <c r="BT84" s="23"/>
      <c r="BU84" s="23"/>
      <c r="BV84" s="23"/>
      <c r="BW84" s="1" t="s">
        <v>62</v>
      </c>
      <c r="BX84" s="1" t="s">
        <v>273</v>
      </c>
      <c r="BY84" s="3" t="s">
        <v>618</v>
      </c>
      <c r="BZ84" s="3" t="s">
        <v>84</v>
      </c>
      <c r="CA84" s="1" t="s">
        <v>135</v>
      </c>
      <c r="CB84" s="56"/>
      <c r="CC84" s="56"/>
      <c r="CD84" s="56"/>
      <c r="CE84" s="56"/>
      <c r="CF84" s="56"/>
      <c r="CG84" s="56"/>
      <c r="CH84" s="56"/>
      <c r="CI84" s="56"/>
      <c r="CJ84" s="56"/>
      <c r="CK84" s="56"/>
      <c r="CL84" s="56"/>
      <c r="CM84" s="56"/>
      <c r="CN84" s="56"/>
      <c r="CO84" s="56"/>
      <c r="CP84" s="56"/>
      <c r="CQ84" s="56"/>
      <c r="CR84" s="56"/>
      <c r="CS84" s="56"/>
      <c r="CT84" s="56"/>
      <c r="CU84" s="56"/>
      <c r="CV84" s="56"/>
      <c r="CW84" s="30"/>
    </row>
    <row r="85" spans="1:200" s="31" customFormat="1" ht="12" customHeight="1" x14ac:dyDescent="0.2">
      <c r="A85" s="287" t="s">
        <v>1088</v>
      </c>
      <c r="B85" s="288" t="s">
        <v>1070</v>
      </c>
      <c r="C85" s="289" t="s">
        <v>1071</v>
      </c>
      <c r="D85" s="342">
        <v>83</v>
      </c>
      <c r="E85" s="8" t="s">
        <v>847</v>
      </c>
      <c r="F85" s="8" t="s">
        <v>63</v>
      </c>
      <c r="G85" s="278" t="s">
        <v>1074</v>
      </c>
      <c r="H85" s="272" t="s">
        <v>926</v>
      </c>
      <c r="I85" s="280" t="s">
        <v>453</v>
      </c>
      <c r="J85" s="8" t="s">
        <v>104</v>
      </c>
      <c r="K85" s="59" t="s">
        <v>104</v>
      </c>
      <c r="L85" s="8" t="s">
        <v>846</v>
      </c>
      <c r="M85" s="8" t="s">
        <v>45</v>
      </c>
      <c r="N85" s="8" t="s">
        <v>80</v>
      </c>
      <c r="O85" s="8" t="s">
        <v>607</v>
      </c>
      <c r="P85" s="8" t="s">
        <v>70</v>
      </c>
      <c r="Q85" s="8" t="s">
        <v>70</v>
      </c>
      <c r="R85" s="21" t="s">
        <v>312</v>
      </c>
      <c r="S85" s="21" t="s">
        <v>312</v>
      </c>
      <c r="T85" s="8" t="s">
        <v>48</v>
      </c>
      <c r="U85" s="8" t="s">
        <v>848</v>
      </c>
      <c r="V85" s="84"/>
      <c r="W85" s="8" t="s">
        <v>50</v>
      </c>
      <c r="X85" s="84" t="s">
        <v>51</v>
      </c>
      <c r="Y85" s="84" t="s">
        <v>51</v>
      </c>
      <c r="Z85" s="84" t="s">
        <v>51</v>
      </c>
      <c r="AA85" s="84" t="s">
        <v>51</v>
      </c>
      <c r="AB85" s="84" t="s">
        <v>51</v>
      </c>
      <c r="AC85" s="84"/>
      <c r="AD85" s="84"/>
      <c r="AE85" s="84"/>
      <c r="AF85" s="84"/>
      <c r="AG85" s="84"/>
      <c r="AH85" s="84"/>
      <c r="AI85" s="84"/>
      <c r="AJ85" s="84" t="s">
        <v>51</v>
      </c>
      <c r="AK85" s="84"/>
      <c r="AL85" s="84"/>
      <c r="AM85" s="84"/>
      <c r="AN85" s="84"/>
      <c r="AO85" s="84"/>
      <c r="AP85" s="84"/>
      <c r="AQ85" s="84"/>
      <c r="AR85" s="84"/>
      <c r="AS85" s="8"/>
      <c r="AT85" s="8" t="s">
        <v>50</v>
      </c>
      <c r="AU85" s="8" t="s">
        <v>21</v>
      </c>
      <c r="AV85" s="8"/>
      <c r="AW85" s="8"/>
      <c r="AX85" s="8" t="s">
        <v>51</v>
      </c>
      <c r="AY85" s="8" t="s">
        <v>51</v>
      </c>
      <c r="AZ85" s="8"/>
      <c r="BA85" s="8"/>
      <c r="BB85" s="8"/>
      <c r="BC85" s="8"/>
      <c r="BD85" s="8"/>
      <c r="BE85" s="8"/>
      <c r="BF85" s="8"/>
      <c r="BG85" s="8"/>
      <c r="BH85" s="8"/>
      <c r="BI85" s="8"/>
      <c r="BJ85" s="8"/>
      <c r="BK85" s="8"/>
      <c r="BL85" s="8"/>
      <c r="BM85" s="8"/>
      <c r="BN85" s="8"/>
      <c r="BO85" s="8" t="s">
        <v>31</v>
      </c>
      <c r="BP85" s="84" t="s">
        <v>51</v>
      </c>
      <c r="BQ85" s="84"/>
      <c r="BR85" s="84"/>
      <c r="BS85" s="84"/>
      <c r="BT85" s="84"/>
      <c r="BU85" s="84"/>
      <c r="BV85" s="84"/>
      <c r="BW85" s="8" t="s">
        <v>685</v>
      </c>
      <c r="BX85" s="8" t="s">
        <v>849</v>
      </c>
      <c r="BY85" s="3" t="s">
        <v>618</v>
      </c>
      <c r="BZ85" s="8" t="s">
        <v>54</v>
      </c>
      <c r="CA85" s="8" t="s">
        <v>135</v>
      </c>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c r="EO85" s="68"/>
      <c r="EP85" s="68"/>
      <c r="EQ85" s="68"/>
      <c r="ER85" s="68"/>
      <c r="ES85" s="68"/>
      <c r="ET85" s="68"/>
      <c r="EU85" s="68"/>
      <c r="EV85" s="68"/>
      <c r="EW85" s="68"/>
      <c r="EX85" s="68"/>
      <c r="EY85" s="68"/>
      <c r="EZ85" s="68"/>
      <c r="FA85" s="68"/>
      <c r="FB85" s="68"/>
      <c r="FC85" s="68"/>
      <c r="FD85" s="68"/>
      <c r="FE85" s="68"/>
      <c r="FF85" s="68"/>
      <c r="FG85" s="68"/>
      <c r="FH85" s="68"/>
      <c r="FI85" s="68"/>
      <c r="FJ85" s="68"/>
      <c r="FK85" s="68"/>
      <c r="FL85" s="68"/>
      <c r="FM85" s="68"/>
      <c r="FN85" s="68"/>
      <c r="FO85" s="68"/>
      <c r="FP85" s="68"/>
      <c r="FQ85" s="68"/>
      <c r="FR85" s="68"/>
      <c r="FS85" s="68"/>
      <c r="FT85" s="68"/>
      <c r="FU85" s="68"/>
      <c r="FV85" s="68"/>
      <c r="FW85" s="68"/>
      <c r="FX85" s="68"/>
      <c r="FY85" s="68"/>
      <c r="FZ85" s="68"/>
      <c r="GA85" s="68"/>
      <c r="GB85" s="68"/>
      <c r="GC85" s="68"/>
      <c r="GD85" s="68"/>
      <c r="GE85" s="68"/>
      <c r="GF85" s="68"/>
      <c r="GG85" s="68"/>
      <c r="GH85" s="68"/>
      <c r="GI85" s="68"/>
      <c r="GJ85" s="68"/>
      <c r="GK85" s="68"/>
      <c r="GL85" s="68"/>
      <c r="GM85" s="68"/>
      <c r="GN85" s="68"/>
      <c r="GO85" s="68"/>
      <c r="GP85" s="68"/>
      <c r="GQ85" s="68"/>
      <c r="GR85" s="68"/>
    </row>
    <row r="86" spans="1:200" s="31" customFormat="1" ht="12" customHeight="1" x14ac:dyDescent="0.2">
      <c r="A86" s="287" t="s">
        <v>1087</v>
      </c>
      <c r="B86" s="288" t="s">
        <v>1070</v>
      </c>
      <c r="C86" s="289" t="s">
        <v>1071</v>
      </c>
      <c r="D86" s="343">
        <v>84</v>
      </c>
      <c r="E86" s="59" t="s">
        <v>520</v>
      </c>
      <c r="F86" s="59" t="s">
        <v>63</v>
      </c>
      <c r="G86" s="278" t="s">
        <v>1074</v>
      </c>
      <c r="H86" s="272" t="s">
        <v>926</v>
      </c>
      <c r="I86" s="273" t="s">
        <v>453</v>
      </c>
      <c r="J86" s="59" t="s">
        <v>104</v>
      </c>
      <c r="K86" s="59" t="s">
        <v>104</v>
      </c>
      <c r="L86" s="59" t="s">
        <v>590</v>
      </c>
      <c r="M86" s="59" t="s">
        <v>57</v>
      </c>
      <c r="N86" s="8" t="s">
        <v>80</v>
      </c>
      <c r="O86" s="59" t="s">
        <v>46</v>
      </c>
      <c r="P86" s="1" t="s">
        <v>47</v>
      </c>
      <c r="Q86" s="1" t="s">
        <v>47</v>
      </c>
      <c r="R86" s="21" t="s">
        <v>312</v>
      </c>
      <c r="S86" s="21" t="s">
        <v>312</v>
      </c>
      <c r="T86" s="1" t="s">
        <v>48</v>
      </c>
      <c r="U86" s="59" t="s">
        <v>664</v>
      </c>
      <c r="V86" s="44"/>
      <c r="W86" s="59" t="s">
        <v>50</v>
      </c>
      <c r="X86" s="44" t="s">
        <v>51</v>
      </c>
      <c r="Y86" s="44" t="s">
        <v>51</v>
      </c>
      <c r="Z86" s="44" t="s">
        <v>51</v>
      </c>
      <c r="AA86" s="44" t="s">
        <v>51</v>
      </c>
      <c r="AB86" s="44" t="s">
        <v>51</v>
      </c>
      <c r="AC86" s="44"/>
      <c r="AD86" s="44"/>
      <c r="AE86" s="44"/>
      <c r="AF86" s="44"/>
      <c r="AG86" s="44"/>
      <c r="AH86" s="44"/>
      <c r="AI86" s="44" t="s">
        <v>51</v>
      </c>
      <c r="AJ86" s="44" t="s">
        <v>51</v>
      </c>
      <c r="AK86" s="44"/>
      <c r="AL86" s="44" t="s">
        <v>51</v>
      </c>
      <c r="AM86" s="44"/>
      <c r="AN86" s="44"/>
      <c r="AO86" s="53"/>
      <c r="AP86" s="53"/>
      <c r="AQ86" s="44"/>
      <c r="AR86" s="44"/>
      <c r="AS86" s="46"/>
      <c r="AT86" s="59" t="s">
        <v>50</v>
      </c>
      <c r="AU86" s="59" t="s">
        <v>10</v>
      </c>
      <c r="AV86" s="59" t="s">
        <v>615</v>
      </c>
      <c r="AW86" s="59"/>
      <c r="AX86" s="59"/>
      <c r="AY86" s="59"/>
      <c r="AZ86" s="59"/>
      <c r="BA86" s="59"/>
      <c r="BB86" s="59"/>
      <c r="BC86" s="59"/>
      <c r="BD86" s="59"/>
      <c r="BE86" s="59"/>
      <c r="BF86" s="59"/>
      <c r="BG86" s="59"/>
      <c r="BH86" s="59"/>
      <c r="BI86" s="59"/>
      <c r="BJ86" s="59"/>
      <c r="BK86" s="59"/>
      <c r="BL86" s="59"/>
      <c r="BM86" s="59"/>
      <c r="BN86" s="59"/>
      <c r="BO86" s="4" t="s">
        <v>617</v>
      </c>
      <c r="BP86" s="44"/>
      <c r="BQ86" s="44"/>
      <c r="BR86" s="44"/>
      <c r="BS86" s="44"/>
      <c r="BT86" s="44"/>
      <c r="BU86" s="44"/>
      <c r="BV86" s="23" t="s">
        <v>617</v>
      </c>
      <c r="BW86" s="59" t="s">
        <v>83</v>
      </c>
      <c r="BX86" s="59" t="s">
        <v>665</v>
      </c>
      <c r="BY86" s="46" t="s">
        <v>618</v>
      </c>
      <c r="BZ86" s="59" t="s">
        <v>84</v>
      </c>
      <c r="CA86" s="59" t="s">
        <v>135</v>
      </c>
      <c r="CC86" s="56"/>
      <c r="CD86" s="56"/>
      <c r="CE86" s="56"/>
      <c r="CF86" s="56"/>
      <c r="CG86" s="56"/>
      <c r="CH86" s="56"/>
      <c r="CI86" s="56"/>
      <c r="CJ86" s="56"/>
      <c r="CK86" s="56"/>
      <c r="CL86" s="56"/>
      <c r="CM86" s="56"/>
      <c r="CN86" s="56"/>
      <c r="CO86" s="56"/>
      <c r="CP86" s="56"/>
      <c r="CQ86" s="56"/>
      <c r="CR86" s="56"/>
      <c r="CS86" s="56"/>
      <c r="CT86" s="56"/>
      <c r="CU86" s="56"/>
      <c r="CV86" s="56"/>
      <c r="CW86" s="30"/>
    </row>
    <row r="87" spans="1:200" s="31" customFormat="1" ht="12" customHeight="1" x14ac:dyDescent="0.2">
      <c r="A87" s="287" t="s">
        <v>1087</v>
      </c>
      <c r="B87" s="288" t="s">
        <v>1070</v>
      </c>
      <c r="C87" s="289" t="s">
        <v>1071</v>
      </c>
      <c r="D87" s="342">
        <v>85</v>
      </c>
      <c r="E87" s="2" t="s">
        <v>521</v>
      </c>
      <c r="F87" s="2" t="s">
        <v>63</v>
      </c>
      <c r="G87" s="278" t="s">
        <v>1074</v>
      </c>
      <c r="H87" s="272" t="s">
        <v>926</v>
      </c>
      <c r="I87" s="280" t="s">
        <v>453</v>
      </c>
      <c r="J87" s="2" t="s">
        <v>104</v>
      </c>
      <c r="K87" s="59" t="s">
        <v>104</v>
      </c>
      <c r="L87" s="2" t="s">
        <v>591</v>
      </c>
      <c r="M87" s="2" t="s">
        <v>57</v>
      </c>
      <c r="N87" s="8" t="s">
        <v>80</v>
      </c>
      <c r="O87" s="8" t="s">
        <v>46</v>
      </c>
      <c r="P87" s="2" t="s">
        <v>47</v>
      </c>
      <c r="Q87" s="2" t="s">
        <v>47</v>
      </c>
      <c r="R87" s="21" t="s">
        <v>312</v>
      </c>
      <c r="S87" s="21" t="s">
        <v>312</v>
      </c>
      <c r="T87" s="8" t="s">
        <v>48</v>
      </c>
      <c r="U87" s="2"/>
      <c r="V87" s="44"/>
      <c r="W87" s="2" t="s">
        <v>50</v>
      </c>
      <c r="X87" s="44" t="s">
        <v>51</v>
      </c>
      <c r="Y87" s="44" t="s">
        <v>51</v>
      </c>
      <c r="Z87" s="44" t="s">
        <v>51</v>
      </c>
      <c r="AA87" s="44" t="s">
        <v>51</v>
      </c>
      <c r="AB87" s="44" t="s">
        <v>51</v>
      </c>
      <c r="AC87" s="44" t="s">
        <v>51</v>
      </c>
      <c r="AD87" s="44" t="s">
        <v>51</v>
      </c>
      <c r="AE87" s="44"/>
      <c r="AF87" s="44"/>
      <c r="AG87" s="44"/>
      <c r="AH87" s="44"/>
      <c r="AI87" s="44"/>
      <c r="AJ87" s="44"/>
      <c r="AK87" s="44"/>
      <c r="AL87" s="44"/>
      <c r="AM87" s="44"/>
      <c r="AN87" s="44"/>
      <c r="AO87" s="44"/>
      <c r="AP87" s="44"/>
      <c r="AQ87" s="44"/>
      <c r="AR87" s="44"/>
      <c r="AS87" s="46"/>
      <c r="AT87" s="2" t="s">
        <v>50</v>
      </c>
      <c r="AU87" s="2" t="s">
        <v>10</v>
      </c>
      <c r="AV87" s="2" t="s">
        <v>629</v>
      </c>
      <c r="AW87" s="2"/>
      <c r="AX87" s="2"/>
      <c r="AY87" s="2"/>
      <c r="AZ87" s="2"/>
      <c r="BA87" s="2"/>
      <c r="BB87" s="2"/>
      <c r="BC87" s="2"/>
      <c r="BD87" s="2"/>
      <c r="BE87" s="2"/>
      <c r="BF87" s="2"/>
      <c r="BG87" s="2"/>
      <c r="BH87" s="2"/>
      <c r="BI87" s="2"/>
      <c r="BJ87" s="2"/>
      <c r="BK87" s="2"/>
      <c r="BL87" s="2"/>
      <c r="BM87" s="2"/>
      <c r="BN87" s="2"/>
      <c r="BO87" s="2" t="s">
        <v>617</v>
      </c>
      <c r="BP87" s="44"/>
      <c r="BQ87" s="44"/>
      <c r="BR87" s="44"/>
      <c r="BS87" s="44"/>
      <c r="BT87" s="44"/>
      <c r="BU87" s="44"/>
      <c r="BV87" s="44"/>
      <c r="BW87" s="2" t="s">
        <v>698</v>
      </c>
      <c r="BX87" s="2"/>
      <c r="BY87" s="46" t="s">
        <v>618</v>
      </c>
      <c r="BZ87" s="65" t="s">
        <v>54</v>
      </c>
      <c r="CA87" s="65" t="s">
        <v>55</v>
      </c>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c r="DV87" s="50"/>
      <c r="DW87" s="50"/>
      <c r="DX87" s="50"/>
      <c r="DY87" s="50"/>
      <c r="DZ87" s="50"/>
      <c r="EA87" s="50"/>
      <c r="EB87" s="50"/>
      <c r="EC87" s="50"/>
      <c r="ED87" s="50"/>
      <c r="EE87" s="50"/>
      <c r="EF87" s="50"/>
      <c r="EG87" s="50"/>
      <c r="EH87" s="50"/>
      <c r="EI87" s="50"/>
      <c r="EJ87" s="50"/>
      <c r="EK87" s="50"/>
      <c r="EL87" s="50"/>
      <c r="EM87" s="50"/>
      <c r="EN87" s="50"/>
      <c r="EO87" s="50"/>
      <c r="EP87" s="50"/>
      <c r="EQ87" s="50"/>
      <c r="ER87" s="50"/>
      <c r="ES87" s="50"/>
      <c r="ET87" s="50"/>
      <c r="EU87" s="50"/>
      <c r="EV87" s="50"/>
      <c r="EW87" s="50"/>
      <c r="EX87" s="50"/>
      <c r="EY87" s="50"/>
      <c r="EZ87" s="50"/>
      <c r="FA87" s="50"/>
      <c r="FB87" s="50"/>
      <c r="FC87" s="50"/>
      <c r="FD87" s="50"/>
      <c r="FE87" s="50"/>
      <c r="FF87" s="50"/>
      <c r="FG87" s="50"/>
      <c r="FH87" s="50"/>
      <c r="FI87" s="50"/>
      <c r="FJ87" s="50"/>
      <c r="FK87" s="50"/>
      <c r="FL87" s="50"/>
      <c r="FM87" s="50"/>
      <c r="FN87" s="50"/>
      <c r="FO87" s="50"/>
      <c r="FP87" s="50"/>
      <c r="FQ87" s="50"/>
      <c r="FR87" s="50"/>
      <c r="FS87" s="50"/>
      <c r="FT87" s="50"/>
      <c r="FU87" s="50"/>
      <c r="FV87" s="50"/>
      <c r="FW87" s="50"/>
      <c r="FX87" s="50"/>
      <c r="FY87" s="50"/>
      <c r="FZ87" s="50"/>
      <c r="GA87" s="50"/>
      <c r="GB87" s="50"/>
      <c r="GC87" s="50"/>
      <c r="GD87" s="50"/>
      <c r="GE87" s="50"/>
      <c r="GF87" s="50"/>
      <c r="GG87" s="50"/>
      <c r="GH87" s="50"/>
      <c r="GI87" s="50"/>
      <c r="GJ87" s="50"/>
      <c r="GK87" s="50"/>
      <c r="GL87" s="50"/>
      <c r="GM87" s="50"/>
      <c r="GN87" s="50"/>
      <c r="GO87" s="50"/>
      <c r="GP87" s="50"/>
      <c r="GQ87" s="50"/>
      <c r="GR87" s="50"/>
    </row>
    <row r="88" spans="1:200" s="31" customFormat="1" ht="12" hidden="1" customHeight="1" x14ac:dyDescent="0.2">
      <c r="A88" s="287" t="s">
        <v>1087</v>
      </c>
      <c r="B88" s="288" t="s">
        <v>1070</v>
      </c>
      <c r="C88" s="289" t="s">
        <v>1071</v>
      </c>
      <c r="D88" s="343">
        <v>86</v>
      </c>
      <c r="E88" s="21" t="s">
        <v>365</v>
      </c>
      <c r="F88" s="21" t="s">
        <v>85</v>
      </c>
      <c r="G88" s="272" t="s">
        <v>1073</v>
      </c>
      <c r="H88" s="272" t="s">
        <v>926</v>
      </c>
      <c r="I88" s="275" t="s">
        <v>165</v>
      </c>
      <c r="J88" s="21" t="s">
        <v>104</v>
      </c>
      <c r="K88" s="59" t="s">
        <v>104</v>
      </c>
      <c r="L88" s="32"/>
      <c r="M88" s="21" t="s">
        <v>45</v>
      </c>
      <c r="N88" s="59" t="s">
        <v>51</v>
      </c>
      <c r="O88" s="7" t="s">
        <v>99</v>
      </c>
      <c r="P88" s="21" t="s">
        <v>47</v>
      </c>
      <c r="Q88" s="21" t="s">
        <v>47</v>
      </c>
      <c r="R88" s="21" t="s">
        <v>312</v>
      </c>
      <c r="S88" s="21" t="s">
        <v>312</v>
      </c>
      <c r="T88" s="21" t="s">
        <v>81</v>
      </c>
      <c r="U88" s="21" t="s">
        <v>366</v>
      </c>
      <c r="V88" s="33" t="s">
        <v>51</v>
      </c>
      <c r="W88" s="29" t="s">
        <v>50</v>
      </c>
      <c r="X88" s="28"/>
      <c r="Y88" s="28"/>
      <c r="Z88" s="28"/>
      <c r="AA88" s="28"/>
      <c r="AB88" s="28"/>
      <c r="AC88" s="28"/>
      <c r="AD88" s="28"/>
      <c r="AE88" s="28"/>
      <c r="AF88" s="28"/>
      <c r="AG88" s="28"/>
      <c r="AH88" s="28"/>
      <c r="AI88" s="28"/>
      <c r="AJ88" s="28"/>
      <c r="AK88" s="28"/>
      <c r="AL88" s="45" t="s">
        <v>51</v>
      </c>
      <c r="AM88" s="28"/>
      <c r="AN88" s="28"/>
      <c r="AO88" s="28"/>
      <c r="AP88" s="28"/>
      <c r="AQ88" s="28"/>
      <c r="AR88" s="28"/>
      <c r="AS88" s="29"/>
      <c r="AT88" s="29" t="s">
        <v>50</v>
      </c>
      <c r="AU88" s="25" t="s">
        <v>13</v>
      </c>
      <c r="AV88" s="32" t="s">
        <v>615</v>
      </c>
      <c r="AW88" s="33"/>
      <c r="AX88" s="28"/>
      <c r="AY88" s="28"/>
      <c r="AZ88" s="28"/>
      <c r="BA88" s="28"/>
      <c r="BB88" s="28"/>
      <c r="BC88" s="28"/>
      <c r="BD88" s="28"/>
      <c r="BE88" s="28"/>
      <c r="BF88" s="28"/>
      <c r="BG88" s="28"/>
      <c r="BH88" s="28"/>
      <c r="BI88" s="28"/>
      <c r="BJ88" s="28"/>
      <c r="BK88" s="28"/>
      <c r="BL88" s="28"/>
      <c r="BM88" s="21" t="s">
        <v>395</v>
      </c>
      <c r="BN88" s="21"/>
      <c r="BO88" s="8" t="s">
        <v>31</v>
      </c>
      <c r="BP88" s="48" t="s">
        <v>51</v>
      </c>
      <c r="BQ88" s="28"/>
      <c r="BR88" s="28"/>
      <c r="BS88" s="28"/>
      <c r="BT88" s="28"/>
      <c r="BU88" s="28"/>
      <c r="BV88" s="48"/>
      <c r="BW88" s="21" t="s">
        <v>102</v>
      </c>
      <c r="BX88" s="21" t="s">
        <v>417</v>
      </c>
      <c r="BY88" s="46" t="s">
        <v>619</v>
      </c>
      <c r="BZ88" s="21" t="s">
        <v>84</v>
      </c>
      <c r="CA88" s="21" t="s">
        <v>55</v>
      </c>
      <c r="CB88" s="56"/>
      <c r="CC88" s="56"/>
      <c r="CD88" s="56"/>
      <c r="CE88" s="56"/>
      <c r="CF88" s="56"/>
      <c r="CG88" s="56"/>
      <c r="CH88" s="56"/>
      <c r="CI88" s="56"/>
      <c r="CJ88" s="56"/>
      <c r="CK88" s="56"/>
      <c r="CL88" s="56"/>
      <c r="CM88" s="56"/>
      <c r="CN88" s="56"/>
      <c r="CO88" s="56"/>
      <c r="CP88" s="56"/>
      <c r="CQ88" s="56"/>
      <c r="CR88" s="56"/>
      <c r="CS88" s="56"/>
      <c r="CT88" s="56"/>
      <c r="CU88" s="56"/>
      <c r="CV88" s="56"/>
      <c r="CW88" s="30"/>
    </row>
    <row r="89" spans="1:200" s="31" customFormat="1" ht="12" customHeight="1" x14ac:dyDescent="0.2">
      <c r="A89" s="287" t="s">
        <v>1088</v>
      </c>
      <c r="B89" s="288" t="s">
        <v>1070</v>
      </c>
      <c r="C89" s="289" t="s">
        <v>1071</v>
      </c>
      <c r="D89" s="291">
        <v>87</v>
      </c>
      <c r="E89" s="21" t="s">
        <v>360</v>
      </c>
      <c r="F89" s="21" t="s">
        <v>85</v>
      </c>
      <c r="G89" s="272" t="s">
        <v>1073</v>
      </c>
      <c r="H89" s="272" t="s">
        <v>926</v>
      </c>
      <c r="I89" s="275" t="s">
        <v>917</v>
      </c>
      <c r="J89" s="21" t="s">
        <v>104</v>
      </c>
      <c r="K89" s="59" t="s">
        <v>104</v>
      </c>
      <c r="L89" s="32"/>
      <c r="M89" s="21" t="s">
        <v>57</v>
      </c>
      <c r="N89" s="59" t="s">
        <v>51</v>
      </c>
      <c r="O89" s="7" t="s">
        <v>99</v>
      </c>
      <c r="P89" s="21" t="s">
        <v>70</v>
      </c>
      <c r="Q89" s="21" t="s">
        <v>70</v>
      </c>
      <c r="R89" s="21" t="s">
        <v>312</v>
      </c>
      <c r="S89" s="21" t="s">
        <v>312</v>
      </c>
      <c r="T89" s="1" t="s">
        <v>48</v>
      </c>
      <c r="U89" s="21" t="s">
        <v>361</v>
      </c>
      <c r="V89" s="33" t="s">
        <v>51</v>
      </c>
      <c r="W89" s="29" t="s">
        <v>50</v>
      </c>
      <c r="X89" s="28"/>
      <c r="Y89" s="28"/>
      <c r="Z89" s="28"/>
      <c r="AA89" s="28"/>
      <c r="AB89" s="28"/>
      <c r="AC89" s="28"/>
      <c r="AD89" s="28"/>
      <c r="AE89" s="28"/>
      <c r="AF89" s="28"/>
      <c r="AG89" s="28"/>
      <c r="AH89" s="28"/>
      <c r="AI89" s="28"/>
      <c r="AJ89" s="45" t="s">
        <v>51</v>
      </c>
      <c r="AK89" s="28"/>
      <c r="AL89" s="28"/>
      <c r="AM89" s="28"/>
      <c r="AN89" s="28"/>
      <c r="AO89" s="28"/>
      <c r="AP89" s="28"/>
      <c r="AQ89" s="28"/>
      <c r="AR89" s="28"/>
      <c r="AS89" s="29"/>
      <c r="AT89" s="29" t="s">
        <v>50</v>
      </c>
      <c r="AU89" s="34" t="s">
        <v>10</v>
      </c>
      <c r="AV89" s="34" t="s">
        <v>387</v>
      </c>
      <c r="AW89" s="33"/>
      <c r="AX89" s="28" t="s">
        <v>180</v>
      </c>
      <c r="AY89" s="28"/>
      <c r="AZ89" s="28"/>
      <c r="BA89" s="28"/>
      <c r="BB89" s="28"/>
      <c r="BC89" s="28"/>
      <c r="BD89" s="28"/>
      <c r="BE89" s="28"/>
      <c r="BF89" s="28"/>
      <c r="BG89" s="28"/>
      <c r="BH89" s="28"/>
      <c r="BI89" s="28"/>
      <c r="BJ89" s="28"/>
      <c r="BK89" s="28"/>
      <c r="BL89" s="28"/>
      <c r="BM89" s="21"/>
      <c r="BN89" s="21"/>
      <c r="BO89" s="21" t="s">
        <v>34</v>
      </c>
      <c r="BP89" s="48"/>
      <c r="BQ89" s="28"/>
      <c r="BR89" s="28"/>
      <c r="BS89" s="28" t="s">
        <v>51</v>
      </c>
      <c r="BT89" s="28"/>
      <c r="BU89" s="28"/>
      <c r="BV89" s="48"/>
      <c r="BW89" s="21" t="s">
        <v>102</v>
      </c>
      <c r="BX89" s="21" t="s">
        <v>415</v>
      </c>
      <c r="BY89" s="35" t="s">
        <v>618</v>
      </c>
      <c r="BZ89" s="21" t="s">
        <v>54</v>
      </c>
      <c r="CA89" s="7" t="s">
        <v>55</v>
      </c>
      <c r="CB89" s="56"/>
      <c r="CC89" s="56"/>
      <c r="CD89" s="56"/>
      <c r="CE89" s="56"/>
      <c r="CF89" s="56"/>
      <c r="CG89" s="56"/>
      <c r="CH89" s="56"/>
      <c r="CI89" s="56"/>
      <c r="CJ89" s="56"/>
      <c r="CK89" s="56"/>
      <c r="CL89" s="56"/>
      <c r="CM89" s="56"/>
      <c r="CN89" s="56"/>
      <c r="CO89" s="56"/>
      <c r="CP89" s="56"/>
      <c r="CQ89" s="56"/>
      <c r="CR89" s="56"/>
      <c r="CS89" s="56"/>
      <c r="CT89" s="56"/>
      <c r="CU89" s="56"/>
      <c r="CV89" s="56"/>
      <c r="CW89" s="30"/>
    </row>
    <row r="90" spans="1:200" s="31" customFormat="1" ht="12" customHeight="1" x14ac:dyDescent="0.2">
      <c r="A90" s="287" t="s">
        <v>1087</v>
      </c>
      <c r="B90" s="288" t="s">
        <v>1070</v>
      </c>
      <c r="C90" s="289" t="s">
        <v>1071</v>
      </c>
      <c r="D90" s="343">
        <v>88</v>
      </c>
      <c r="E90" s="21" t="s">
        <v>166</v>
      </c>
      <c r="F90" s="21" t="s">
        <v>85</v>
      </c>
      <c r="G90" s="272" t="s">
        <v>1073</v>
      </c>
      <c r="H90" s="272" t="s">
        <v>926</v>
      </c>
      <c r="I90" s="275" t="s">
        <v>355</v>
      </c>
      <c r="J90" s="21" t="s">
        <v>104</v>
      </c>
      <c r="K90" s="59" t="s">
        <v>104</v>
      </c>
      <c r="L90" s="32"/>
      <c r="M90" s="21" t="s">
        <v>57</v>
      </c>
      <c r="N90" s="8" t="s">
        <v>80</v>
      </c>
      <c r="O90" s="7" t="s">
        <v>46</v>
      </c>
      <c r="P90" s="21" t="s">
        <v>47</v>
      </c>
      <c r="Q90" s="21" t="s">
        <v>47</v>
      </c>
      <c r="R90" s="21" t="s">
        <v>312</v>
      </c>
      <c r="S90" s="21" t="s">
        <v>312</v>
      </c>
      <c r="T90" s="1" t="s">
        <v>48</v>
      </c>
      <c r="U90" s="21" t="s">
        <v>356</v>
      </c>
      <c r="V90" s="33"/>
      <c r="W90" s="29" t="s">
        <v>50</v>
      </c>
      <c r="X90" s="28" t="s">
        <v>51</v>
      </c>
      <c r="Y90" s="28" t="s">
        <v>51</v>
      </c>
      <c r="Z90" s="28" t="s">
        <v>51</v>
      </c>
      <c r="AA90" s="28" t="s">
        <v>51</v>
      </c>
      <c r="AB90" s="28" t="s">
        <v>51</v>
      </c>
      <c r="AC90" s="28" t="s">
        <v>51</v>
      </c>
      <c r="AD90" s="28" t="s">
        <v>51</v>
      </c>
      <c r="AE90" s="28" t="s">
        <v>51</v>
      </c>
      <c r="AF90" s="28" t="s">
        <v>51</v>
      </c>
      <c r="AG90" s="28"/>
      <c r="AH90" s="28"/>
      <c r="AI90" s="28"/>
      <c r="AJ90" s="28" t="s">
        <v>51</v>
      </c>
      <c r="AK90" s="28" t="s">
        <v>51</v>
      </c>
      <c r="AL90" s="28"/>
      <c r="AM90" s="28"/>
      <c r="AN90" s="28"/>
      <c r="AO90" s="28"/>
      <c r="AP90" s="28"/>
      <c r="AQ90" s="28"/>
      <c r="AR90" s="28"/>
      <c r="AS90" s="29"/>
      <c r="AT90" s="29" t="s">
        <v>50</v>
      </c>
      <c r="AU90" s="34" t="s">
        <v>18</v>
      </c>
      <c r="AV90" s="32"/>
      <c r="AW90" s="33" t="s">
        <v>51</v>
      </c>
      <c r="AX90" s="28" t="s">
        <v>180</v>
      </c>
      <c r="AY90" s="28"/>
      <c r="AZ90" s="28"/>
      <c r="BA90" s="28"/>
      <c r="BB90" s="28"/>
      <c r="BC90" s="28"/>
      <c r="BD90" s="28"/>
      <c r="BE90" s="28"/>
      <c r="BF90" s="28" t="s">
        <v>51</v>
      </c>
      <c r="BG90" s="28"/>
      <c r="BH90" s="28"/>
      <c r="BI90" s="28"/>
      <c r="BJ90" s="28"/>
      <c r="BK90" s="28"/>
      <c r="BL90" s="28"/>
      <c r="BM90" s="21"/>
      <c r="BN90" s="21"/>
      <c r="BO90" s="8" t="s">
        <v>31</v>
      </c>
      <c r="BP90" s="48" t="s">
        <v>51</v>
      </c>
      <c r="BQ90" s="28"/>
      <c r="BR90" s="28"/>
      <c r="BS90" s="28"/>
      <c r="BT90" s="28"/>
      <c r="BU90" s="28"/>
      <c r="BV90" s="48"/>
      <c r="BW90" s="21" t="s">
        <v>123</v>
      </c>
      <c r="BX90" s="21" t="s">
        <v>413</v>
      </c>
      <c r="BY90" s="35" t="s">
        <v>618</v>
      </c>
      <c r="BZ90" s="21" t="s">
        <v>54</v>
      </c>
      <c r="CA90" s="7" t="s">
        <v>55</v>
      </c>
      <c r="CB90" s="56"/>
      <c r="CC90" s="56"/>
      <c r="CD90" s="56"/>
      <c r="CE90" s="56"/>
      <c r="CF90" s="56"/>
      <c r="CG90" s="56"/>
      <c r="CH90" s="56"/>
      <c r="CI90" s="56"/>
      <c r="CJ90" s="56"/>
      <c r="CK90" s="56"/>
      <c r="CL90" s="56"/>
      <c r="CM90" s="56"/>
      <c r="CN90" s="56"/>
      <c r="CO90" s="56"/>
      <c r="CP90" s="56"/>
      <c r="CQ90" s="56"/>
      <c r="CR90" s="56"/>
      <c r="CS90" s="56"/>
      <c r="CT90" s="56"/>
      <c r="CU90" s="56"/>
      <c r="CV90" s="56"/>
      <c r="CW90" s="30"/>
    </row>
    <row r="91" spans="1:200" s="31" customFormat="1" ht="12" customHeight="1" x14ac:dyDescent="0.2">
      <c r="A91" s="287" t="s">
        <v>1088</v>
      </c>
      <c r="B91" s="288" t="s">
        <v>1070</v>
      </c>
      <c r="C91" s="289" t="s">
        <v>1071</v>
      </c>
      <c r="D91" s="342">
        <v>89</v>
      </c>
      <c r="E91" s="21" t="s">
        <v>377</v>
      </c>
      <c r="F91" s="21" t="s">
        <v>85</v>
      </c>
      <c r="G91" s="272" t="s">
        <v>1073</v>
      </c>
      <c r="H91" s="272" t="s">
        <v>926</v>
      </c>
      <c r="I91" s="275" t="s">
        <v>355</v>
      </c>
      <c r="J91" s="21" t="s">
        <v>104</v>
      </c>
      <c r="K91" s="59" t="s">
        <v>104</v>
      </c>
      <c r="L91" s="32"/>
      <c r="M91" s="21" t="s">
        <v>57</v>
      </c>
      <c r="N91" s="8" t="s">
        <v>80</v>
      </c>
      <c r="O91" s="7" t="s">
        <v>46</v>
      </c>
      <c r="P91" s="21" t="s">
        <v>47</v>
      </c>
      <c r="Q91" s="21" t="s">
        <v>47</v>
      </c>
      <c r="R91" s="21" t="s">
        <v>312</v>
      </c>
      <c r="S91" s="21" t="s">
        <v>312</v>
      </c>
      <c r="T91" s="1" t="s">
        <v>48</v>
      </c>
      <c r="U91" s="21" t="s">
        <v>378</v>
      </c>
      <c r="V91" s="33"/>
      <c r="W91" s="29" t="s">
        <v>50</v>
      </c>
      <c r="X91" s="28"/>
      <c r="Y91" s="28"/>
      <c r="Z91" s="28"/>
      <c r="AA91" s="28"/>
      <c r="AB91" s="28"/>
      <c r="AC91" s="28"/>
      <c r="AD91" s="28"/>
      <c r="AE91" s="28"/>
      <c r="AF91" s="28"/>
      <c r="AG91" s="28"/>
      <c r="AH91" s="28"/>
      <c r="AI91" s="28" t="s">
        <v>51</v>
      </c>
      <c r="AJ91" s="28"/>
      <c r="AK91" s="28"/>
      <c r="AL91" s="28" t="s">
        <v>51</v>
      </c>
      <c r="AM91" s="28"/>
      <c r="AN91" s="28"/>
      <c r="AO91" s="28"/>
      <c r="AP91" s="28"/>
      <c r="AQ91" s="28"/>
      <c r="AR91" s="28"/>
      <c r="AS91" s="29"/>
      <c r="AT91" s="29" t="s">
        <v>50</v>
      </c>
      <c r="AU91" s="25" t="s">
        <v>20</v>
      </c>
      <c r="AV91" s="32"/>
      <c r="AW91" s="33"/>
      <c r="AX91" s="28" t="s">
        <v>180</v>
      </c>
      <c r="AY91" s="28"/>
      <c r="AZ91" s="28" t="s">
        <v>51</v>
      </c>
      <c r="BA91" s="28"/>
      <c r="BB91" s="28"/>
      <c r="BC91" s="28"/>
      <c r="BD91" s="28"/>
      <c r="BE91" s="28"/>
      <c r="BF91" s="28" t="s">
        <v>51</v>
      </c>
      <c r="BG91" s="28"/>
      <c r="BH91" s="28"/>
      <c r="BI91" s="28"/>
      <c r="BJ91" s="28"/>
      <c r="BK91" s="28"/>
      <c r="BL91" s="28"/>
      <c r="BM91" s="21"/>
      <c r="BN91" s="21"/>
      <c r="BO91" s="8" t="s">
        <v>1091</v>
      </c>
      <c r="BP91" s="48" t="s">
        <v>51</v>
      </c>
      <c r="BQ91" s="28" t="s">
        <v>51</v>
      </c>
      <c r="BR91" s="28"/>
      <c r="BS91" s="28"/>
      <c r="BT91" s="28"/>
      <c r="BU91" s="28"/>
      <c r="BV91" s="48"/>
      <c r="BW91" s="21" t="s">
        <v>52</v>
      </c>
      <c r="BX91" s="21"/>
      <c r="BY91" s="35" t="s">
        <v>618</v>
      </c>
      <c r="BZ91" s="21" t="s">
        <v>54</v>
      </c>
      <c r="CA91" s="7" t="s">
        <v>55</v>
      </c>
      <c r="CB91" s="56"/>
      <c r="CC91" s="56"/>
      <c r="CD91" s="56"/>
      <c r="CE91" s="56"/>
      <c r="CF91" s="56"/>
      <c r="CG91" s="56"/>
      <c r="CH91" s="56"/>
      <c r="CI91" s="56"/>
      <c r="CJ91" s="56"/>
      <c r="CK91" s="56"/>
      <c r="CL91" s="56"/>
      <c r="CM91" s="56"/>
      <c r="CN91" s="56"/>
      <c r="CO91" s="56"/>
      <c r="CP91" s="56"/>
      <c r="CQ91" s="56"/>
      <c r="CR91" s="56"/>
      <c r="CS91" s="56"/>
      <c r="CT91" s="56"/>
      <c r="CU91" s="56"/>
      <c r="CV91" s="56"/>
      <c r="CW91" s="30"/>
    </row>
    <row r="92" spans="1:200" s="31" customFormat="1" ht="12" hidden="1" customHeight="1" x14ac:dyDescent="0.2">
      <c r="A92" s="287" t="s">
        <v>1088</v>
      </c>
      <c r="B92" s="288" t="s">
        <v>1070</v>
      </c>
      <c r="C92" s="289" t="s">
        <v>1071</v>
      </c>
      <c r="D92" s="343">
        <v>90</v>
      </c>
      <c r="E92" s="59" t="s">
        <v>523</v>
      </c>
      <c r="F92" s="59" t="s">
        <v>85</v>
      </c>
      <c r="G92" s="272" t="s">
        <v>1073</v>
      </c>
      <c r="H92" s="272" t="s">
        <v>926</v>
      </c>
      <c r="I92" s="275" t="s">
        <v>355</v>
      </c>
      <c r="J92" s="59" t="s">
        <v>104</v>
      </c>
      <c r="K92" s="59" t="s">
        <v>104</v>
      </c>
      <c r="L92" s="59"/>
      <c r="M92" s="59" t="s">
        <v>45</v>
      </c>
      <c r="N92" s="8" t="s">
        <v>80</v>
      </c>
      <c r="O92" s="59" t="s">
        <v>46</v>
      </c>
      <c r="P92" s="59" t="s">
        <v>70</v>
      </c>
      <c r="Q92" s="59" t="s">
        <v>70</v>
      </c>
      <c r="R92" s="21" t="s">
        <v>312</v>
      </c>
      <c r="S92" s="21" t="s">
        <v>312</v>
      </c>
      <c r="T92" s="59" t="s">
        <v>48</v>
      </c>
      <c r="U92" s="59" t="s">
        <v>666</v>
      </c>
      <c r="V92" s="44" t="s">
        <v>51</v>
      </c>
      <c r="W92" s="59" t="s">
        <v>50</v>
      </c>
      <c r="X92" s="44"/>
      <c r="Y92" s="44"/>
      <c r="Z92" s="44"/>
      <c r="AA92" s="44"/>
      <c r="AB92" s="44"/>
      <c r="AC92" s="44"/>
      <c r="AD92" s="44"/>
      <c r="AE92" s="44"/>
      <c r="AF92" s="44"/>
      <c r="AG92" s="44"/>
      <c r="AH92" s="44"/>
      <c r="AI92" s="44"/>
      <c r="AJ92" s="45" t="s">
        <v>51</v>
      </c>
      <c r="AK92" s="44"/>
      <c r="AL92" s="44"/>
      <c r="AM92" s="44"/>
      <c r="AN92" s="44"/>
      <c r="AO92" s="53"/>
      <c r="AP92" s="53"/>
      <c r="AQ92" s="44"/>
      <c r="AR92" s="44"/>
      <c r="AS92" s="46"/>
      <c r="AT92" s="59" t="s">
        <v>50</v>
      </c>
      <c r="AU92" s="59" t="s">
        <v>10</v>
      </c>
      <c r="AV92" s="59" t="s">
        <v>667</v>
      </c>
      <c r="AW92" s="44"/>
      <c r="AX92" s="44"/>
      <c r="AY92" s="44"/>
      <c r="AZ92" s="44"/>
      <c r="BA92" s="44" t="s">
        <v>51</v>
      </c>
      <c r="BB92" s="44"/>
      <c r="BC92" s="44"/>
      <c r="BD92" s="44"/>
      <c r="BE92" s="44"/>
      <c r="BF92" s="44"/>
      <c r="BG92" s="44"/>
      <c r="BH92" s="44"/>
      <c r="BI92" s="44"/>
      <c r="BJ92" s="44"/>
      <c r="BK92" s="44"/>
      <c r="BL92" s="44"/>
      <c r="BM92" s="59"/>
      <c r="BN92" s="59"/>
      <c r="BO92" s="59" t="s">
        <v>33</v>
      </c>
      <c r="BP92" s="44"/>
      <c r="BQ92" s="44"/>
      <c r="BR92" s="44" t="s">
        <v>51</v>
      </c>
      <c r="BS92" s="44"/>
      <c r="BT92" s="44"/>
      <c r="BU92" s="44"/>
      <c r="BV92" s="44"/>
      <c r="BW92" s="59" t="s">
        <v>102</v>
      </c>
      <c r="BX92" s="59" t="s">
        <v>668</v>
      </c>
      <c r="BY92" s="46" t="s">
        <v>619</v>
      </c>
      <c r="BZ92" s="59" t="s">
        <v>54</v>
      </c>
      <c r="CA92" s="59" t="s">
        <v>55</v>
      </c>
      <c r="CC92" s="56"/>
      <c r="CD92" s="56"/>
      <c r="CE92" s="56"/>
      <c r="CF92" s="56"/>
      <c r="CG92" s="56"/>
      <c r="CH92" s="56"/>
      <c r="CI92" s="56"/>
      <c r="CJ92" s="56"/>
      <c r="CK92" s="56"/>
      <c r="CL92" s="56"/>
      <c r="CM92" s="56"/>
      <c r="CN92" s="56"/>
      <c r="CO92" s="56"/>
      <c r="CP92" s="56"/>
      <c r="CQ92" s="56"/>
      <c r="CR92" s="56"/>
      <c r="CS92" s="56"/>
      <c r="CT92" s="56"/>
      <c r="CU92" s="56"/>
      <c r="CV92" s="56"/>
      <c r="CW92" s="30"/>
    </row>
    <row r="93" spans="1:200" s="31" customFormat="1" ht="12" customHeight="1" x14ac:dyDescent="0.2">
      <c r="A93" s="287" t="s">
        <v>1088</v>
      </c>
      <c r="B93" s="288" t="s">
        <v>1070</v>
      </c>
      <c r="C93" s="289" t="s">
        <v>1071</v>
      </c>
      <c r="D93" s="342">
        <v>91</v>
      </c>
      <c r="E93" s="2" t="s">
        <v>522</v>
      </c>
      <c r="F93" s="2" t="s">
        <v>85</v>
      </c>
      <c r="G93" s="272" t="s">
        <v>1073</v>
      </c>
      <c r="H93" s="272" t="s">
        <v>926</v>
      </c>
      <c r="I93" s="275" t="s">
        <v>355</v>
      </c>
      <c r="J93" s="2" t="s">
        <v>104</v>
      </c>
      <c r="K93" s="59" t="s">
        <v>104</v>
      </c>
      <c r="L93" s="2"/>
      <c r="M93" s="2" t="s">
        <v>57</v>
      </c>
      <c r="N93" s="59" t="s">
        <v>51</v>
      </c>
      <c r="O93" s="2" t="s">
        <v>99</v>
      </c>
      <c r="P93" s="2" t="s">
        <v>70</v>
      </c>
      <c r="Q93" s="2" t="s">
        <v>70</v>
      </c>
      <c r="R93" s="21" t="s">
        <v>312</v>
      </c>
      <c r="S93" s="21" t="s">
        <v>312</v>
      </c>
      <c r="T93" s="2" t="s">
        <v>48</v>
      </c>
      <c r="U93" s="2" t="s">
        <v>786</v>
      </c>
      <c r="V93" s="84" t="s">
        <v>51</v>
      </c>
      <c r="W93" s="8" t="s">
        <v>50</v>
      </c>
      <c r="X93" s="84"/>
      <c r="Y93" s="84"/>
      <c r="Z93" s="84"/>
      <c r="AA93" s="84"/>
      <c r="AB93" s="84"/>
      <c r="AC93" s="84"/>
      <c r="AD93" s="84"/>
      <c r="AE93" s="84"/>
      <c r="AF93" s="84"/>
      <c r="AG93" s="84"/>
      <c r="AH93" s="84"/>
      <c r="AI93" s="84"/>
      <c r="AJ93" s="45" t="s">
        <v>51</v>
      </c>
      <c r="AK93" s="84"/>
      <c r="AL93" s="84"/>
      <c r="AM93" s="84"/>
      <c r="AN93" s="84"/>
      <c r="AO93" s="84"/>
      <c r="AP93" s="84"/>
      <c r="AQ93" s="84"/>
      <c r="AR93" s="84"/>
      <c r="AS93" s="8"/>
      <c r="AT93" s="2" t="s">
        <v>50</v>
      </c>
      <c r="AU93" s="25" t="s">
        <v>13</v>
      </c>
      <c r="AV93" s="32" t="s">
        <v>615</v>
      </c>
      <c r="AW93" s="8"/>
      <c r="AX93" s="8"/>
      <c r="AY93" s="8"/>
      <c r="AZ93" s="8"/>
      <c r="BA93" s="8"/>
      <c r="BB93" s="8"/>
      <c r="BC93" s="8" t="s">
        <v>51</v>
      </c>
      <c r="BD93" s="8"/>
      <c r="BE93" s="8"/>
      <c r="BF93" s="8"/>
      <c r="BG93" s="8"/>
      <c r="BH93" s="8"/>
      <c r="BI93" s="8"/>
      <c r="BJ93" s="8"/>
      <c r="BK93" s="8"/>
      <c r="BL93" s="8"/>
      <c r="BM93" s="8"/>
      <c r="BN93" s="8"/>
      <c r="BO93" s="8" t="s">
        <v>1102</v>
      </c>
      <c r="BP93" s="84"/>
      <c r="BQ93" s="44" t="s">
        <v>51</v>
      </c>
      <c r="BR93" s="44" t="s">
        <v>51</v>
      </c>
      <c r="BS93" s="44" t="s">
        <v>51</v>
      </c>
      <c r="BT93" s="44"/>
      <c r="BU93" s="44" t="s">
        <v>51</v>
      </c>
      <c r="BV93" s="44"/>
      <c r="BW93" s="8" t="s">
        <v>102</v>
      </c>
      <c r="BX93" s="2" t="s">
        <v>787</v>
      </c>
      <c r="BY93" s="3" t="s">
        <v>618</v>
      </c>
      <c r="BZ93" s="8" t="s">
        <v>54</v>
      </c>
      <c r="CA93" s="8" t="s">
        <v>55</v>
      </c>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c r="EO93" s="68"/>
      <c r="EP93" s="68"/>
      <c r="EQ93" s="68"/>
      <c r="ER93" s="68"/>
      <c r="ES93" s="68"/>
      <c r="ET93" s="68"/>
      <c r="EU93" s="68"/>
      <c r="EV93" s="68"/>
      <c r="EW93" s="68"/>
      <c r="EX93" s="68"/>
      <c r="EY93" s="68"/>
      <c r="EZ93" s="68"/>
      <c r="FA93" s="68"/>
      <c r="FB93" s="68"/>
      <c r="FC93" s="68"/>
      <c r="FD93" s="68"/>
      <c r="FE93" s="68"/>
      <c r="FF93" s="68"/>
      <c r="FG93" s="68"/>
      <c r="FH93" s="68"/>
      <c r="FI93" s="68"/>
      <c r="FJ93" s="68"/>
      <c r="FK93" s="68"/>
      <c r="FL93" s="68"/>
      <c r="FM93" s="68"/>
      <c r="FN93" s="68"/>
      <c r="FO93" s="68"/>
      <c r="FP93" s="68"/>
      <c r="FQ93" s="68"/>
      <c r="FR93" s="68"/>
      <c r="FS93" s="68"/>
      <c r="FT93" s="68"/>
      <c r="FU93" s="68"/>
      <c r="FV93" s="68"/>
      <c r="FW93" s="68"/>
      <c r="FX93" s="68"/>
      <c r="FY93" s="68"/>
      <c r="FZ93" s="68"/>
      <c r="GA93" s="68"/>
      <c r="GB93" s="68"/>
      <c r="GC93" s="68"/>
      <c r="GD93" s="68"/>
      <c r="GE93" s="68"/>
      <c r="GF93" s="68"/>
      <c r="GG93" s="68"/>
      <c r="GH93" s="68"/>
      <c r="GI93" s="68"/>
      <c r="GJ93" s="68"/>
      <c r="GK93" s="68"/>
      <c r="GL93" s="68"/>
      <c r="GM93" s="68"/>
      <c r="GN93" s="68"/>
      <c r="GO93" s="68"/>
      <c r="GP93" s="68"/>
      <c r="GQ93" s="68"/>
      <c r="GR93" s="68"/>
    </row>
    <row r="94" spans="1:200" s="31" customFormat="1" ht="12" customHeight="1" x14ac:dyDescent="0.2">
      <c r="A94" s="287" t="s">
        <v>1087</v>
      </c>
      <c r="B94" s="288" t="s">
        <v>1070</v>
      </c>
      <c r="C94" s="289" t="s">
        <v>1071</v>
      </c>
      <c r="D94" s="343">
        <v>92</v>
      </c>
      <c r="E94" s="2" t="s">
        <v>524</v>
      </c>
      <c r="F94" s="2" t="s">
        <v>85</v>
      </c>
      <c r="G94" s="272" t="s">
        <v>1073</v>
      </c>
      <c r="H94" s="272" t="s">
        <v>926</v>
      </c>
      <c r="I94" s="275" t="s">
        <v>355</v>
      </c>
      <c r="J94" s="2" t="s">
        <v>104</v>
      </c>
      <c r="K94" s="59" t="s">
        <v>104</v>
      </c>
      <c r="L94" s="2"/>
      <c r="M94" s="2" t="s">
        <v>57</v>
      </c>
      <c r="N94" s="8" t="s">
        <v>80</v>
      </c>
      <c r="O94" s="2" t="s">
        <v>46</v>
      </c>
      <c r="P94" s="2" t="s">
        <v>47</v>
      </c>
      <c r="Q94" s="2" t="s">
        <v>47</v>
      </c>
      <c r="R94" s="21" t="s">
        <v>312</v>
      </c>
      <c r="S94" s="21" t="s">
        <v>312</v>
      </c>
      <c r="T94" s="2" t="s">
        <v>48</v>
      </c>
      <c r="U94" s="2" t="s">
        <v>788</v>
      </c>
      <c r="V94" s="44"/>
      <c r="W94" s="2" t="s">
        <v>50</v>
      </c>
      <c r="X94" s="44" t="s">
        <v>51</v>
      </c>
      <c r="Y94" s="44" t="s">
        <v>51</v>
      </c>
      <c r="Z94" s="44" t="s">
        <v>51</v>
      </c>
      <c r="AA94" s="44" t="s">
        <v>51</v>
      </c>
      <c r="AB94" s="44" t="s">
        <v>51</v>
      </c>
      <c r="AC94" s="44" t="s">
        <v>51</v>
      </c>
      <c r="AD94" s="44" t="s">
        <v>51</v>
      </c>
      <c r="AE94" s="44" t="s">
        <v>51</v>
      </c>
      <c r="AF94" s="44"/>
      <c r="AG94" s="44" t="s">
        <v>51</v>
      </c>
      <c r="AH94" s="44"/>
      <c r="AI94" s="44" t="s">
        <v>51</v>
      </c>
      <c r="AJ94" s="44" t="s">
        <v>51</v>
      </c>
      <c r="AK94" s="44" t="s">
        <v>51</v>
      </c>
      <c r="AL94" s="44" t="s">
        <v>51</v>
      </c>
      <c r="AM94" s="44" t="s">
        <v>51</v>
      </c>
      <c r="AN94" s="44" t="s">
        <v>51</v>
      </c>
      <c r="AO94" s="44"/>
      <c r="AP94" s="44"/>
      <c r="AQ94" s="44" t="s">
        <v>51</v>
      </c>
      <c r="AR94" s="44"/>
      <c r="AS94" s="46"/>
      <c r="AT94" s="2" t="s">
        <v>50</v>
      </c>
      <c r="AU94" s="25" t="s">
        <v>13</v>
      </c>
      <c r="AV94" s="2"/>
      <c r="AW94" s="44" t="s">
        <v>51</v>
      </c>
      <c r="AX94" s="44"/>
      <c r="AY94" s="44"/>
      <c r="AZ94" s="44"/>
      <c r="BA94" s="44"/>
      <c r="BB94" s="44"/>
      <c r="BC94" s="44" t="s">
        <v>51</v>
      </c>
      <c r="BD94" s="44"/>
      <c r="BE94" s="44"/>
      <c r="BF94" s="44"/>
      <c r="BG94" s="44"/>
      <c r="BH94" s="44"/>
      <c r="BI94" s="44"/>
      <c r="BJ94" s="44"/>
      <c r="BK94" s="44"/>
      <c r="BL94" s="44"/>
      <c r="BM94" s="2"/>
      <c r="BN94" s="2"/>
      <c r="BO94" s="4" t="s">
        <v>617</v>
      </c>
      <c r="BP94" s="44"/>
      <c r="BQ94" s="44"/>
      <c r="BR94" s="44"/>
      <c r="BS94" s="44"/>
      <c r="BT94" s="44"/>
      <c r="BU94" s="44"/>
      <c r="BV94" s="23" t="s">
        <v>617</v>
      </c>
      <c r="BW94" s="2" t="s">
        <v>65</v>
      </c>
      <c r="BX94" s="2" t="s">
        <v>789</v>
      </c>
      <c r="BY94" s="3" t="s">
        <v>618</v>
      </c>
      <c r="BZ94" s="2" t="s">
        <v>84</v>
      </c>
      <c r="CA94" s="8" t="s">
        <v>106</v>
      </c>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EH94" s="50"/>
      <c r="EI94" s="50"/>
      <c r="EJ94" s="50"/>
      <c r="EK94" s="50"/>
      <c r="EL94" s="50"/>
      <c r="EM94" s="50"/>
      <c r="EN94" s="50"/>
      <c r="EO94" s="50"/>
      <c r="EP94" s="50"/>
      <c r="EQ94" s="50"/>
      <c r="ER94" s="50"/>
      <c r="ES94" s="50"/>
      <c r="ET94" s="50"/>
      <c r="EU94" s="50"/>
      <c r="EV94" s="50"/>
      <c r="EW94" s="50"/>
      <c r="EX94" s="50"/>
      <c r="EY94" s="50"/>
      <c r="EZ94" s="50"/>
      <c r="FA94" s="50"/>
      <c r="FB94" s="50"/>
      <c r="FC94" s="50"/>
      <c r="FD94" s="50"/>
      <c r="FE94" s="50"/>
      <c r="FF94" s="50"/>
      <c r="FG94" s="50"/>
      <c r="FH94" s="50"/>
      <c r="FI94" s="50"/>
      <c r="FJ94" s="50"/>
      <c r="FK94" s="50"/>
      <c r="FL94" s="50"/>
      <c r="FM94" s="50"/>
      <c r="FN94" s="50"/>
      <c r="FO94" s="50"/>
      <c r="FP94" s="50"/>
      <c r="FQ94" s="50"/>
      <c r="FR94" s="50"/>
      <c r="FS94" s="50"/>
      <c r="FT94" s="50"/>
      <c r="FU94" s="50"/>
      <c r="FV94" s="50"/>
      <c r="FW94" s="50"/>
      <c r="FX94" s="50"/>
      <c r="FY94" s="50"/>
      <c r="FZ94" s="50"/>
      <c r="GA94" s="50"/>
      <c r="GB94" s="50"/>
      <c r="GC94" s="50"/>
      <c r="GD94" s="50"/>
      <c r="GE94" s="50"/>
      <c r="GF94" s="50"/>
      <c r="GG94" s="50"/>
      <c r="GH94" s="50"/>
      <c r="GI94" s="50"/>
      <c r="GJ94" s="50"/>
      <c r="GK94" s="50"/>
      <c r="GL94" s="50"/>
      <c r="GM94" s="50"/>
      <c r="GN94" s="50"/>
      <c r="GO94" s="50"/>
      <c r="GP94" s="50"/>
      <c r="GQ94" s="50"/>
      <c r="GR94" s="50"/>
    </row>
    <row r="95" spans="1:200" s="31" customFormat="1" ht="12" customHeight="1" x14ac:dyDescent="0.2">
      <c r="A95" s="287" t="s">
        <v>1087</v>
      </c>
      <c r="B95" s="288" t="s">
        <v>1070</v>
      </c>
      <c r="C95" s="289" t="s">
        <v>1071</v>
      </c>
      <c r="D95" s="342">
        <v>93</v>
      </c>
      <c r="E95" s="59" t="s">
        <v>525</v>
      </c>
      <c r="F95" s="59" t="s">
        <v>85</v>
      </c>
      <c r="G95" s="272" t="s">
        <v>1073</v>
      </c>
      <c r="H95" s="272" t="s">
        <v>926</v>
      </c>
      <c r="I95" s="275" t="s">
        <v>355</v>
      </c>
      <c r="J95" s="59" t="s">
        <v>104</v>
      </c>
      <c r="K95" s="59" t="s">
        <v>104</v>
      </c>
      <c r="L95" s="59"/>
      <c r="M95" s="59" t="s">
        <v>57</v>
      </c>
      <c r="N95" s="59" t="s">
        <v>51</v>
      </c>
      <c r="O95" s="59" t="s">
        <v>99</v>
      </c>
      <c r="P95" s="59" t="s">
        <v>70</v>
      </c>
      <c r="Q95" s="59" t="s">
        <v>70</v>
      </c>
      <c r="R95" s="21" t="s">
        <v>312</v>
      </c>
      <c r="S95" s="21" t="s">
        <v>312</v>
      </c>
      <c r="T95" s="59" t="s">
        <v>48</v>
      </c>
      <c r="U95" s="59" t="s">
        <v>669</v>
      </c>
      <c r="V95" s="44" t="s">
        <v>51</v>
      </c>
      <c r="W95" s="59" t="s">
        <v>50</v>
      </c>
      <c r="X95" s="28"/>
      <c r="Y95" s="44"/>
      <c r="Z95" s="44"/>
      <c r="AA95" s="44"/>
      <c r="AB95" s="44"/>
      <c r="AC95" s="44"/>
      <c r="AD95" s="44"/>
      <c r="AE95" s="44"/>
      <c r="AF95" s="44"/>
      <c r="AG95" s="44"/>
      <c r="AH95" s="44"/>
      <c r="AI95" s="44"/>
      <c r="AJ95" s="45" t="s">
        <v>51</v>
      </c>
      <c r="AK95" s="44"/>
      <c r="AL95" s="44"/>
      <c r="AM95" s="44"/>
      <c r="AN95" s="44"/>
      <c r="AO95" s="53"/>
      <c r="AP95" s="53"/>
      <c r="AQ95" s="44"/>
      <c r="AR95" s="44"/>
      <c r="AS95" s="46"/>
      <c r="AT95" s="59" t="s">
        <v>50</v>
      </c>
      <c r="AU95" s="25" t="s">
        <v>13</v>
      </c>
      <c r="AV95" s="32" t="s">
        <v>615</v>
      </c>
      <c r="AW95" s="44"/>
      <c r="AX95" s="44"/>
      <c r="AY95" s="44" t="s">
        <v>51</v>
      </c>
      <c r="AZ95" s="44" t="s">
        <v>51</v>
      </c>
      <c r="BA95" s="44" t="s">
        <v>51</v>
      </c>
      <c r="BB95" s="44"/>
      <c r="BC95" s="44"/>
      <c r="BD95" s="44"/>
      <c r="BE95" s="44" t="s">
        <v>51</v>
      </c>
      <c r="BF95" s="44"/>
      <c r="BG95" s="44"/>
      <c r="BH95" s="44"/>
      <c r="BI95" s="44"/>
      <c r="BJ95" s="44"/>
      <c r="BK95" s="44"/>
      <c r="BL95" s="44"/>
      <c r="BM95" s="59"/>
      <c r="BN95" s="59"/>
      <c r="BO95" s="8" t="s">
        <v>31</v>
      </c>
      <c r="BP95" s="44" t="s">
        <v>51</v>
      </c>
      <c r="BQ95" s="44"/>
      <c r="BR95" s="44"/>
      <c r="BS95" s="44"/>
      <c r="BT95" s="44"/>
      <c r="BU95" s="44"/>
      <c r="BV95" s="44"/>
      <c r="BW95" s="59" t="s">
        <v>102</v>
      </c>
      <c r="BX95" s="59" t="s">
        <v>670</v>
      </c>
      <c r="BY95" s="3" t="s">
        <v>618</v>
      </c>
      <c r="BZ95" s="59" t="s">
        <v>54</v>
      </c>
      <c r="CA95" s="59" t="s">
        <v>55</v>
      </c>
      <c r="CC95" s="56"/>
      <c r="CD95" s="56"/>
      <c r="CE95" s="56"/>
      <c r="CF95" s="56"/>
      <c r="CG95" s="56"/>
      <c r="CH95" s="56"/>
      <c r="CI95" s="56"/>
      <c r="CJ95" s="56"/>
      <c r="CK95" s="56"/>
      <c r="CL95" s="56"/>
      <c r="CM95" s="56"/>
      <c r="CN95" s="56"/>
      <c r="CO95" s="56"/>
      <c r="CP95" s="56"/>
      <c r="CQ95" s="56"/>
      <c r="CR95" s="56"/>
      <c r="CS95" s="56"/>
      <c r="CT95" s="56"/>
      <c r="CU95" s="56"/>
      <c r="CV95" s="56"/>
      <c r="CW95" s="30"/>
    </row>
    <row r="96" spans="1:200" s="31" customFormat="1" ht="12" customHeight="1" x14ac:dyDescent="0.2">
      <c r="A96" s="287" t="s">
        <v>1088</v>
      </c>
      <c r="B96" s="288" t="s">
        <v>1070</v>
      </c>
      <c r="C96" s="289" t="s">
        <v>1071</v>
      </c>
      <c r="D96" s="343">
        <v>94</v>
      </c>
      <c r="E96" s="59" t="s">
        <v>741</v>
      </c>
      <c r="F96" s="59" t="s">
        <v>85</v>
      </c>
      <c r="G96" s="272" t="s">
        <v>1073</v>
      </c>
      <c r="H96" s="272" t="s">
        <v>926</v>
      </c>
      <c r="I96" s="275" t="s">
        <v>355</v>
      </c>
      <c r="J96" s="59" t="s">
        <v>104</v>
      </c>
      <c r="K96" s="59" t="s">
        <v>104</v>
      </c>
      <c r="L96" s="59"/>
      <c r="M96" s="59" t="s">
        <v>57</v>
      </c>
      <c r="N96" s="59" t="s">
        <v>51</v>
      </c>
      <c r="O96" s="59" t="s">
        <v>99</v>
      </c>
      <c r="P96" s="59" t="s">
        <v>70</v>
      </c>
      <c r="Q96" s="59" t="s">
        <v>70</v>
      </c>
      <c r="R96" s="21" t="s">
        <v>312</v>
      </c>
      <c r="S96" s="21" t="s">
        <v>312</v>
      </c>
      <c r="T96" s="59" t="s">
        <v>48</v>
      </c>
      <c r="U96" s="59" t="s">
        <v>742</v>
      </c>
      <c r="V96" s="28"/>
      <c r="W96" s="59" t="s">
        <v>50</v>
      </c>
      <c r="X96" s="28"/>
      <c r="Y96" s="44"/>
      <c r="Z96" s="44"/>
      <c r="AA96" s="44"/>
      <c r="AB96" s="44"/>
      <c r="AC96" s="44"/>
      <c r="AD96" s="44"/>
      <c r="AE96" s="44"/>
      <c r="AF96" s="44"/>
      <c r="AG96" s="44"/>
      <c r="AH96" s="44"/>
      <c r="AI96" s="44"/>
      <c r="AJ96" s="54"/>
      <c r="AK96" s="44"/>
      <c r="AL96" s="44"/>
      <c r="AM96" s="44" t="s">
        <v>51</v>
      </c>
      <c r="AN96" s="44" t="s">
        <v>51</v>
      </c>
      <c r="AO96" s="53"/>
      <c r="AP96" s="53"/>
      <c r="AQ96" s="44"/>
      <c r="AR96" s="44"/>
      <c r="AS96" s="46"/>
      <c r="AT96" s="59" t="s">
        <v>50</v>
      </c>
      <c r="AU96" s="25" t="s">
        <v>15</v>
      </c>
      <c r="AV96" s="32" t="s">
        <v>615</v>
      </c>
      <c r="AW96" s="44"/>
      <c r="AX96" s="44"/>
      <c r="AY96" s="44"/>
      <c r="AZ96" s="44"/>
      <c r="BA96" s="44"/>
      <c r="BB96" s="44"/>
      <c r="BC96" s="44"/>
      <c r="BD96" s="44"/>
      <c r="BE96" s="44"/>
      <c r="BF96" s="44"/>
      <c r="BG96" s="44"/>
      <c r="BH96" s="44"/>
      <c r="BI96" s="44"/>
      <c r="BJ96" s="44"/>
      <c r="BK96" s="44"/>
      <c r="BL96" s="44"/>
      <c r="BM96" s="59"/>
      <c r="BN96" s="59"/>
      <c r="BO96" s="59" t="s">
        <v>1092</v>
      </c>
      <c r="BP96" s="44"/>
      <c r="BQ96" s="44" t="s">
        <v>51</v>
      </c>
      <c r="BR96" s="44"/>
      <c r="BS96" s="44"/>
      <c r="BT96" s="44"/>
      <c r="BU96" s="44"/>
      <c r="BV96" s="44"/>
      <c r="BW96" s="59" t="s">
        <v>65</v>
      </c>
      <c r="BX96" s="59" t="s">
        <v>743</v>
      </c>
      <c r="BY96" s="3" t="s">
        <v>618</v>
      </c>
      <c r="BZ96" s="59" t="s">
        <v>54</v>
      </c>
      <c r="CA96" s="59" t="s">
        <v>55</v>
      </c>
      <c r="CC96" s="56"/>
      <c r="CD96" s="56"/>
      <c r="CE96" s="56"/>
      <c r="CF96" s="56"/>
      <c r="CG96" s="56"/>
      <c r="CH96" s="56"/>
      <c r="CI96" s="56"/>
      <c r="CJ96" s="56"/>
      <c r="CK96" s="56"/>
      <c r="CL96" s="56"/>
      <c r="CM96" s="56"/>
      <c r="CN96" s="56"/>
      <c r="CO96" s="56"/>
      <c r="CP96" s="56"/>
      <c r="CQ96" s="56"/>
      <c r="CR96" s="56"/>
      <c r="CS96" s="56"/>
      <c r="CT96" s="56"/>
      <c r="CU96" s="56"/>
      <c r="CV96" s="56"/>
      <c r="CW96" s="30"/>
    </row>
    <row r="97" spans="1:200" s="31" customFormat="1" ht="12" customHeight="1" x14ac:dyDescent="0.2">
      <c r="A97" s="287" t="s">
        <v>1087</v>
      </c>
      <c r="B97" s="288" t="s">
        <v>1070</v>
      </c>
      <c r="C97" s="289" t="s">
        <v>1071</v>
      </c>
      <c r="D97" s="342">
        <v>95</v>
      </c>
      <c r="E97" s="1" t="s">
        <v>169</v>
      </c>
      <c r="F97" s="1" t="s">
        <v>168</v>
      </c>
      <c r="G97" s="272" t="s">
        <v>1073</v>
      </c>
      <c r="H97" s="272" t="s">
        <v>926</v>
      </c>
      <c r="I97" s="272" t="s">
        <v>167</v>
      </c>
      <c r="J97" s="1" t="s">
        <v>42</v>
      </c>
      <c r="K97" s="1" t="s">
        <v>43</v>
      </c>
      <c r="L97" s="20"/>
      <c r="M97" s="1" t="s">
        <v>57</v>
      </c>
      <c r="N97" s="59" t="s">
        <v>51</v>
      </c>
      <c r="O97" s="1" t="s">
        <v>61</v>
      </c>
      <c r="P97" s="1" t="s">
        <v>47</v>
      </c>
      <c r="Q97" s="1" t="s">
        <v>47</v>
      </c>
      <c r="R97" s="21" t="s">
        <v>312</v>
      </c>
      <c r="S97" s="21" t="s">
        <v>312</v>
      </c>
      <c r="T97" s="1" t="s">
        <v>48</v>
      </c>
      <c r="U97" s="1" t="s">
        <v>170</v>
      </c>
      <c r="V97" s="22"/>
      <c r="W97" s="1" t="s">
        <v>50</v>
      </c>
      <c r="X97" s="23"/>
      <c r="Y97" s="23" t="s">
        <v>51</v>
      </c>
      <c r="Z97" s="23" t="s">
        <v>51</v>
      </c>
      <c r="AA97" s="23" t="s">
        <v>51</v>
      </c>
      <c r="AB97" s="23" t="s">
        <v>51</v>
      </c>
      <c r="AC97" s="23"/>
      <c r="AD97" s="23"/>
      <c r="AE97" s="23"/>
      <c r="AF97" s="23"/>
      <c r="AG97" s="23"/>
      <c r="AH97" s="23"/>
      <c r="AI97" s="23"/>
      <c r="AJ97" s="23"/>
      <c r="AK97" s="23"/>
      <c r="AL97" s="23" t="s">
        <v>51</v>
      </c>
      <c r="AM97" s="23" t="s">
        <v>51</v>
      </c>
      <c r="AN97" s="23"/>
      <c r="AO97" s="23" t="s">
        <v>51</v>
      </c>
      <c r="AP97" s="23" t="s">
        <v>51</v>
      </c>
      <c r="AQ97" s="23"/>
      <c r="AR97" s="23"/>
      <c r="AS97" s="1"/>
      <c r="AT97" s="29" t="s">
        <v>50</v>
      </c>
      <c r="AU97" s="25" t="s">
        <v>13</v>
      </c>
      <c r="AV97" s="32" t="s">
        <v>615</v>
      </c>
      <c r="AW97" s="23"/>
      <c r="AX97" s="23" t="s">
        <v>51</v>
      </c>
      <c r="AY97" s="23" t="s">
        <v>51</v>
      </c>
      <c r="AZ97" s="23" t="s">
        <v>51</v>
      </c>
      <c r="BA97" s="23"/>
      <c r="BB97" s="23"/>
      <c r="BC97" s="23"/>
      <c r="BD97" s="23"/>
      <c r="BE97" s="23"/>
      <c r="BF97" s="23" t="s">
        <v>51</v>
      </c>
      <c r="BG97" s="23" t="s">
        <v>51</v>
      </c>
      <c r="BH97" s="23"/>
      <c r="BI97" s="23" t="s">
        <v>51</v>
      </c>
      <c r="BJ97" s="23" t="s">
        <v>51</v>
      </c>
      <c r="BK97" s="23"/>
      <c r="BL97" s="23"/>
      <c r="BM97" s="1"/>
      <c r="BN97" s="1"/>
      <c r="BO97" s="1" t="s">
        <v>1105</v>
      </c>
      <c r="BP97" s="23" t="s">
        <v>51</v>
      </c>
      <c r="BQ97" s="23"/>
      <c r="BR97" s="23"/>
      <c r="BS97" s="23"/>
      <c r="BT97" s="23" t="s">
        <v>51</v>
      </c>
      <c r="BU97" s="23"/>
      <c r="BV97" s="23"/>
      <c r="BW97" s="1" t="s">
        <v>94</v>
      </c>
      <c r="BX97" s="1" t="s">
        <v>171</v>
      </c>
      <c r="BY97" s="3" t="s">
        <v>618</v>
      </c>
      <c r="BZ97" s="3" t="s">
        <v>54</v>
      </c>
      <c r="CA97" s="1" t="s">
        <v>55</v>
      </c>
      <c r="CB97" s="56"/>
      <c r="CC97" s="56"/>
      <c r="CD97" s="56"/>
      <c r="CE97" s="56"/>
      <c r="CF97" s="56"/>
      <c r="CG97" s="56"/>
      <c r="CH97" s="56"/>
      <c r="CI97" s="56"/>
      <c r="CJ97" s="56"/>
      <c r="CK97" s="56"/>
      <c r="CL97" s="56"/>
      <c r="CM97" s="56"/>
      <c r="CN97" s="56"/>
      <c r="CO97" s="56"/>
      <c r="CP97" s="56"/>
      <c r="CQ97" s="56"/>
      <c r="CR97" s="56"/>
      <c r="CS97" s="56"/>
      <c r="CT97" s="56"/>
      <c r="CU97" s="56"/>
      <c r="CV97" s="56"/>
      <c r="CW97" s="30"/>
    </row>
    <row r="98" spans="1:200" s="31" customFormat="1" ht="12" customHeight="1" x14ac:dyDescent="0.2">
      <c r="A98" s="287" t="s">
        <v>1087</v>
      </c>
      <c r="B98" s="288" t="s">
        <v>1070</v>
      </c>
      <c r="C98" s="289" t="s">
        <v>1071</v>
      </c>
      <c r="D98" s="343">
        <v>96</v>
      </c>
      <c r="E98" s="1" t="s">
        <v>173</v>
      </c>
      <c r="F98" s="21" t="s">
        <v>352</v>
      </c>
      <c r="G98" s="272" t="s">
        <v>1073</v>
      </c>
      <c r="H98" s="272" t="s">
        <v>926</v>
      </c>
      <c r="I98" s="272" t="s">
        <v>172</v>
      </c>
      <c r="J98" s="1" t="s">
        <v>42</v>
      </c>
      <c r="K98" s="1" t="s">
        <v>77</v>
      </c>
      <c r="L98" s="20"/>
      <c r="M98" s="3" t="s">
        <v>69</v>
      </c>
      <c r="N98" s="59" t="s">
        <v>51</v>
      </c>
      <c r="O98" s="1" t="s">
        <v>99</v>
      </c>
      <c r="P98" s="1" t="s">
        <v>47</v>
      </c>
      <c r="Q98" s="1" t="s">
        <v>47</v>
      </c>
      <c r="R98" s="21" t="s">
        <v>312</v>
      </c>
      <c r="S98" s="21" t="s">
        <v>312</v>
      </c>
      <c r="T98" s="1" t="s">
        <v>48</v>
      </c>
      <c r="U98" s="1" t="s">
        <v>174</v>
      </c>
      <c r="V98" s="22"/>
      <c r="W98" s="1" t="s">
        <v>50</v>
      </c>
      <c r="X98" s="23" t="s">
        <v>51</v>
      </c>
      <c r="Y98" s="23" t="s">
        <v>51</v>
      </c>
      <c r="Z98" s="23" t="s">
        <v>51</v>
      </c>
      <c r="AA98" s="23" t="s">
        <v>51</v>
      </c>
      <c r="AB98" s="23" t="s">
        <v>51</v>
      </c>
      <c r="AC98" s="23" t="s">
        <v>51</v>
      </c>
      <c r="AD98" s="23" t="s">
        <v>51</v>
      </c>
      <c r="AE98" s="23" t="s">
        <v>51</v>
      </c>
      <c r="AF98" s="23" t="s">
        <v>51</v>
      </c>
      <c r="AG98" s="23"/>
      <c r="AH98" s="23"/>
      <c r="AI98" s="23"/>
      <c r="AJ98" s="23" t="s">
        <v>51</v>
      </c>
      <c r="AK98" s="23"/>
      <c r="AL98" s="23"/>
      <c r="AM98" s="23"/>
      <c r="AN98" s="23"/>
      <c r="AO98" s="23"/>
      <c r="AP98" s="23"/>
      <c r="AQ98" s="23"/>
      <c r="AR98" s="23"/>
      <c r="AS98" s="1"/>
      <c r="AT98" s="29" t="s">
        <v>50</v>
      </c>
      <c r="AU98" s="25" t="s">
        <v>13</v>
      </c>
      <c r="AV98" s="32" t="s">
        <v>615</v>
      </c>
      <c r="AW98" s="23"/>
      <c r="AX98" s="23"/>
      <c r="AY98" s="23"/>
      <c r="AZ98" s="23"/>
      <c r="BA98" s="23"/>
      <c r="BB98" s="23" t="s">
        <v>51</v>
      </c>
      <c r="BC98" s="23" t="s">
        <v>51</v>
      </c>
      <c r="BD98" s="23"/>
      <c r="BE98" s="23" t="s">
        <v>51</v>
      </c>
      <c r="BF98" s="23" t="s">
        <v>51</v>
      </c>
      <c r="BG98" s="23"/>
      <c r="BH98" s="23"/>
      <c r="BI98" s="23"/>
      <c r="BJ98" s="23"/>
      <c r="BK98" s="23"/>
      <c r="BL98" s="23"/>
      <c r="BM98" s="1"/>
      <c r="BN98" s="1"/>
      <c r="BO98" s="8" t="s">
        <v>31</v>
      </c>
      <c r="BP98" s="23" t="s">
        <v>51</v>
      </c>
      <c r="BQ98" s="23"/>
      <c r="BR98" s="23"/>
      <c r="BS98" s="23"/>
      <c r="BT98" s="23"/>
      <c r="BU98" s="23"/>
      <c r="BV98" s="23"/>
      <c r="BW98" s="1" t="s">
        <v>72</v>
      </c>
      <c r="BX98" s="1" t="s">
        <v>175</v>
      </c>
      <c r="BY98" s="3" t="s">
        <v>618</v>
      </c>
      <c r="BZ98" s="3" t="s">
        <v>54</v>
      </c>
      <c r="CA98" s="1" t="s">
        <v>55</v>
      </c>
      <c r="CB98" s="56"/>
      <c r="CC98" s="56"/>
      <c r="CD98" s="56"/>
      <c r="CE98" s="56"/>
      <c r="CF98" s="56"/>
      <c r="CG98" s="56"/>
      <c r="CH98" s="56"/>
      <c r="CI98" s="56"/>
      <c r="CJ98" s="56"/>
      <c r="CK98" s="56"/>
      <c r="CL98" s="56"/>
      <c r="CM98" s="56"/>
      <c r="CN98" s="56"/>
      <c r="CO98" s="56"/>
      <c r="CP98" s="56"/>
      <c r="CQ98" s="56"/>
      <c r="CR98" s="56"/>
      <c r="CS98" s="56"/>
      <c r="CT98" s="56"/>
      <c r="CU98" s="56"/>
      <c r="CV98" s="56"/>
      <c r="CW98" s="30"/>
    </row>
    <row r="99" spans="1:200" s="31" customFormat="1" ht="12" customHeight="1" x14ac:dyDescent="0.2">
      <c r="A99" s="287" t="s">
        <v>1087</v>
      </c>
      <c r="B99" s="288" t="s">
        <v>1070</v>
      </c>
      <c r="C99" s="289" t="s">
        <v>1071</v>
      </c>
      <c r="D99" s="342">
        <v>97</v>
      </c>
      <c r="E99" s="5" t="s">
        <v>176</v>
      </c>
      <c r="F99" s="21" t="s">
        <v>352</v>
      </c>
      <c r="G99" s="272" t="s">
        <v>1073</v>
      </c>
      <c r="H99" s="272" t="s">
        <v>926</v>
      </c>
      <c r="I99" s="272" t="s">
        <v>172</v>
      </c>
      <c r="J99" s="1" t="s">
        <v>42</v>
      </c>
      <c r="K99" s="1" t="s">
        <v>77</v>
      </c>
      <c r="L99" s="20"/>
      <c r="M99" s="3" t="s">
        <v>57</v>
      </c>
      <c r="N99" s="8" t="s">
        <v>80</v>
      </c>
      <c r="O99" s="1" t="s">
        <v>46</v>
      </c>
      <c r="P99" s="1" t="s">
        <v>47</v>
      </c>
      <c r="Q99" s="1" t="s">
        <v>47</v>
      </c>
      <c r="R99" s="21" t="s">
        <v>312</v>
      </c>
      <c r="S99" s="21" t="s">
        <v>312</v>
      </c>
      <c r="T99" s="1" t="s">
        <v>48</v>
      </c>
      <c r="U99" s="1" t="s">
        <v>274</v>
      </c>
      <c r="V99" s="22" t="s">
        <v>51</v>
      </c>
      <c r="W99" s="1" t="s">
        <v>50</v>
      </c>
      <c r="X99" s="23"/>
      <c r="Y99" s="23"/>
      <c r="Z99" s="23"/>
      <c r="AA99" s="23"/>
      <c r="AB99" s="23"/>
      <c r="AC99" s="23"/>
      <c r="AD99" s="23"/>
      <c r="AE99" s="23"/>
      <c r="AF99" s="23"/>
      <c r="AG99" s="23"/>
      <c r="AH99" s="23"/>
      <c r="AI99" s="23"/>
      <c r="AJ99" s="91" t="s">
        <v>51</v>
      </c>
      <c r="AK99" s="23"/>
      <c r="AL99" s="23"/>
      <c r="AM99" s="23"/>
      <c r="AN99" s="23"/>
      <c r="AO99" s="23"/>
      <c r="AP99" s="23"/>
      <c r="AQ99" s="23"/>
      <c r="AR99" s="23"/>
      <c r="AS99" s="1"/>
      <c r="AT99" s="29" t="s">
        <v>50</v>
      </c>
      <c r="AU99" s="25" t="s">
        <v>13</v>
      </c>
      <c r="AV99" s="55"/>
      <c r="AW99" s="23"/>
      <c r="AX99" s="23" t="s">
        <v>51</v>
      </c>
      <c r="AY99" s="23"/>
      <c r="AZ99" s="23"/>
      <c r="BA99" s="23"/>
      <c r="BB99" s="23"/>
      <c r="BC99" s="23"/>
      <c r="BD99" s="23"/>
      <c r="BE99" s="23"/>
      <c r="BF99" s="23"/>
      <c r="BG99" s="23"/>
      <c r="BH99" s="23"/>
      <c r="BI99" s="23"/>
      <c r="BJ99" s="23"/>
      <c r="BK99" s="23"/>
      <c r="BL99" s="23"/>
      <c r="BM99" s="1"/>
      <c r="BN99" s="1"/>
      <c r="BO99" s="1" t="s">
        <v>617</v>
      </c>
      <c r="BP99" s="23"/>
      <c r="BQ99" s="23"/>
      <c r="BR99" s="23"/>
      <c r="BS99" s="23"/>
      <c r="BT99" s="23"/>
      <c r="BU99" s="23"/>
      <c r="BV99" s="23"/>
      <c r="BW99" s="1" t="s">
        <v>102</v>
      </c>
      <c r="BX99" s="1"/>
      <c r="BY99" s="3" t="s">
        <v>618</v>
      </c>
      <c r="BZ99" s="3" t="s">
        <v>54</v>
      </c>
      <c r="CA99" s="1" t="s">
        <v>55</v>
      </c>
      <c r="CB99" s="56"/>
      <c r="CC99" s="56"/>
      <c r="CD99" s="56"/>
      <c r="CE99" s="56"/>
      <c r="CF99" s="56"/>
      <c r="CG99" s="56"/>
      <c r="CH99" s="56"/>
      <c r="CI99" s="56"/>
      <c r="CJ99" s="56"/>
      <c r="CK99" s="56"/>
      <c r="CL99" s="56"/>
      <c r="CM99" s="56"/>
      <c r="CN99" s="56"/>
      <c r="CO99" s="56"/>
      <c r="CP99" s="56"/>
      <c r="CQ99" s="56"/>
      <c r="CR99" s="56"/>
      <c r="CS99" s="56"/>
      <c r="CT99" s="56"/>
      <c r="CU99" s="56"/>
      <c r="CV99" s="56"/>
      <c r="CW99" s="30"/>
    </row>
    <row r="100" spans="1:200" s="31" customFormat="1" ht="12" customHeight="1" x14ac:dyDescent="0.2">
      <c r="A100" s="287" t="s">
        <v>1087</v>
      </c>
      <c r="B100" s="288" t="s">
        <v>1070</v>
      </c>
      <c r="C100" s="289" t="s">
        <v>1071</v>
      </c>
      <c r="D100" s="343">
        <v>98</v>
      </c>
      <c r="E100" s="5" t="s">
        <v>177</v>
      </c>
      <c r="F100" s="21" t="s">
        <v>352</v>
      </c>
      <c r="G100" s="272" t="s">
        <v>1073</v>
      </c>
      <c r="H100" s="272" t="s">
        <v>926</v>
      </c>
      <c r="I100" s="272" t="s">
        <v>172</v>
      </c>
      <c r="J100" s="1" t="s">
        <v>42</v>
      </c>
      <c r="K100" s="1" t="s">
        <v>77</v>
      </c>
      <c r="L100" s="20"/>
      <c r="M100" s="3" t="s">
        <v>57</v>
      </c>
      <c r="N100" s="8" t="s">
        <v>80</v>
      </c>
      <c r="O100" s="1" t="s">
        <v>46</v>
      </c>
      <c r="P100" s="1" t="s">
        <v>47</v>
      </c>
      <c r="Q100" s="1" t="s">
        <v>47</v>
      </c>
      <c r="R100" s="21" t="s">
        <v>312</v>
      </c>
      <c r="S100" s="21" t="s">
        <v>312</v>
      </c>
      <c r="T100" s="1" t="s">
        <v>48</v>
      </c>
      <c r="U100" s="1" t="s">
        <v>275</v>
      </c>
      <c r="V100" s="22" t="s">
        <v>51</v>
      </c>
      <c r="W100" s="1" t="s">
        <v>50</v>
      </c>
      <c r="X100" s="23"/>
      <c r="Y100" s="23"/>
      <c r="Z100" s="23"/>
      <c r="AA100" s="23"/>
      <c r="AB100" s="23"/>
      <c r="AC100" s="23"/>
      <c r="AD100" s="23"/>
      <c r="AE100" s="23"/>
      <c r="AF100" s="23"/>
      <c r="AG100" s="23"/>
      <c r="AH100" s="23"/>
      <c r="AI100" s="23"/>
      <c r="AJ100" s="23"/>
      <c r="AK100" s="91" t="s">
        <v>51</v>
      </c>
      <c r="AL100" s="23"/>
      <c r="AM100" s="23"/>
      <c r="AN100" s="23"/>
      <c r="AO100" s="23"/>
      <c r="AP100" s="23"/>
      <c r="AQ100" s="23"/>
      <c r="AR100" s="23"/>
      <c r="AS100" s="1"/>
      <c r="AT100" s="29" t="s">
        <v>50</v>
      </c>
      <c r="AU100" s="59" t="s">
        <v>700</v>
      </c>
      <c r="AV100" s="55"/>
      <c r="AW100" s="23" t="s">
        <v>51</v>
      </c>
      <c r="AX100" s="23"/>
      <c r="AY100" s="23"/>
      <c r="AZ100" s="23"/>
      <c r="BA100" s="23"/>
      <c r="BB100" s="23"/>
      <c r="BC100" s="23"/>
      <c r="BD100" s="23"/>
      <c r="BE100" s="23"/>
      <c r="BF100" s="23"/>
      <c r="BG100" s="23"/>
      <c r="BH100" s="23"/>
      <c r="BI100" s="23"/>
      <c r="BJ100" s="23"/>
      <c r="BK100" s="23"/>
      <c r="BL100" s="23"/>
      <c r="BM100" s="1"/>
      <c r="BN100" s="1"/>
      <c r="BO100" s="1" t="s">
        <v>617</v>
      </c>
      <c r="BP100" s="23"/>
      <c r="BQ100" s="23"/>
      <c r="BR100" s="23"/>
      <c r="BS100" s="23"/>
      <c r="BT100" s="23"/>
      <c r="BU100" s="23"/>
      <c r="BV100" s="23"/>
      <c r="BW100" s="1" t="s">
        <v>52</v>
      </c>
      <c r="BX100" s="1"/>
      <c r="BY100" s="3" t="s">
        <v>618</v>
      </c>
      <c r="BZ100" s="3" t="s">
        <v>54</v>
      </c>
      <c r="CA100" s="1" t="s">
        <v>55</v>
      </c>
      <c r="CB100" s="56"/>
      <c r="CC100" s="56"/>
      <c r="CD100" s="56"/>
      <c r="CE100" s="56"/>
      <c r="CF100" s="56"/>
      <c r="CG100" s="56"/>
      <c r="CH100" s="56"/>
      <c r="CI100" s="56"/>
      <c r="CJ100" s="56"/>
      <c r="CK100" s="56"/>
      <c r="CL100" s="56"/>
      <c r="CM100" s="56"/>
      <c r="CN100" s="56"/>
      <c r="CO100" s="56"/>
      <c r="CP100" s="56"/>
      <c r="CQ100" s="56"/>
      <c r="CR100" s="56"/>
      <c r="CS100" s="56"/>
      <c r="CT100" s="56"/>
      <c r="CU100" s="56"/>
      <c r="CV100" s="56"/>
      <c r="CW100" s="30"/>
    </row>
    <row r="101" spans="1:200" s="31" customFormat="1" ht="12" hidden="1" customHeight="1" x14ac:dyDescent="0.2">
      <c r="A101" s="287" t="s">
        <v>1087</v>
      </c>
      <c r="B101" s="288" t="s">
        <v>1070</v>
      </c>
      <c r="C101" s="289" t="s">
        <v>1071</v>
      </c>
      <c r="D101" s="342">
        <v>99</v>
      </c>
      <c r="E101" s="5" t="s">
        <v>178</v>
      </c>
      <c r="F101" s="21" t="s">
        <v>352</v>
      </c>
      <c r="G101" s="272" t="s">
        <v>1073</v>
      </c>
      <c r="H101" s="272" t="s">
        <v>926</v>
      </c>
      <c r="I101" s="272" t="s">
        <v>172</v>
      </c>
      <c r="J101" s="1" t="s">
        <v>42</v>
      </c>
      <c r="K101" s="1" t="s">
        <v>77</v>
      </c>
      <c r="L101" s="20"/>
      <c r="M101" s="3" t="s">
        <v>57</v>
      </c>
      <c r="N101" s="8" t="s">
        <v>80</v>
      </c>
      <c r="O101" s="1" t="s">
        <v>46</v>
      </c>
      <c r="P101" s="1" t="s">
        <v>47</v>
      </c>
      <c r="Q101" s="1" t="s">
        <v>47</v>
      </c>
      <c r="R101" s="21" t="s">
        <v>312</v>
      </c>
      <c r="S101" s="21" t="s">
        <v>312</v>
      </c>
      <c r="T101" s="1" t="s">
        <v>48</v>
      </c>
      <c r="U101" s="1" t="s">
        <v>53</v>
      </c>
      <c r="V101" s="22"/>
      <c r="W101" s="1" t="s">
        <v>50</v>
      </c>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1" t="s">
        <v>246</v>
      </c>
      <c r="AT101" s="29" t="s">
        <v>50</v>
      </c>
      <c r="AU101" s="25" t="s">
        <v>52</v>
      </c>
      <c r="AV101" s="55"/>
      <c r="AW101" s="23"/>
      <c r="AX101" s="23"/>
      <c r="AY101" s="23"/>
      <c r="AZ101" s="23"/>
      <c r="BA101" s="23"/>
      <c r="BB101" s="23"/>
      <c r="BC101" s="23"/>
      <c r="BD101" s="23"/>
      <c r="BE101" s="23"/>
      <c r="BF101" s="23"/>
      <c r="BG101" s="23"/>
      <c r="BH101" s="23"/>
      <c r="BI101" s="23"/>
      <c r="BJ101" s="23"/>
      <c r="BK101" s="23"/>
      <c r="BL101" s="23"/>
      <c r="BM101" s="1"/>
      <c r="BN101" s="1"/>
      <c r="BO101" s="1" t="s">
        <v>617</v>
      </c>
      <c r="BP101" s="23"/>
      <c r="BQ101" s="23"/>
      <c r="BR101" s="23"/>
      <c r="BS101" s="23"/>
      <c r="BT101" s="23"/>
      <c r="BU101" s="23"/>
      <c r="BV101" s="23"/>
      <c r="BW101" s="1" t="s">
        <v>52</v>
      </c>
      <c r="BX101" s="1"/>
      <c r="BY101" s="3"/>
      <c r="BZ101" s="3" t="s">
        <v>54</v>
      </c>
      <c r="CA101" s="8" t="s">
        <v>106</v>
      </c>
      <c r="CB101" s="56"/>
      <c r="CC101" s="56"/>
      <c r="CD101" s="56"/>
      <c r="CE101" s="56"/>
      <c r="CF101" s="56"/>
      <c r="CG101" s="56"/>
      <c r="CH101" s="56"/>
      <c r="CI101" s="56"/>
      <c r="CJ101" s="56"/>
      <c r="CK101" s="56"/>
      <c r="CL101" s="56"/>
      <c r="CM101" s="56"/>
      <c r="CN101" s="56"/>
      <c r="CO101" s="56"/>
      <c r="CP101" s="56"/>
      <c r="CQ101" s="56"/>
      <c r="CR101" s="56"/>
      <c r="CS101" s="56"/>
      <c r="CT101" s="56"/>
      <c r="CU101" s="56"/>
      <c r="CV101" s="56"/>
      <c r="CW101" s="30"/>
    </row>
    <row r="102" spans="1:200" s="31" customFormat="1" ht="12" customHeight="1" x14ac:dyDescent="0.2">
      <c r="A102" s="287" t="s">
        <v>1087</v>
      </c>
      <c r="B102" s="288" t="s">
        <v>1070</v>
      </c>
      <c r="C102" s="289" t="s">
        <v>1071</v>
      </c>
      <c r="D102" s="343">
        <v>100</v>
      </c>
      <c r="E102" s="8" t="s">
        <v>1072</v>
      </c>
      <c r="F102" s="8" t="s">
        <v>76</v>
      </c>
      <c r="G102" s="272" t="s">
        <v>1073</v>
      </c>
      <c r="H102" s="272" t="s">
        <v>926</v>
      </c>
      <c r="I102" s="274" t="s">
        <v>765</v>
      </c>
      <c r="J102" s="8" t="s">
        <v>104</v>
      </c>
      <c r="K102" s="59" t="s">
        <v>104</v>
      </c>
      <c r="L102" s="8" t="s">
        <v>813</v>
      </c>
      <c r="M102" s="8" t="s">
        <v>57</v>
      </c>
      <c r="N102" s="8" t="s">
        <v>80</v>
      </c>
      <c r="O102" s="8" t="s">
        <v>78</v>
      </c>
      <c r="P102" s="8" t="s">
        <v>47</v>
      </c>
      <c r="Q102" s="8" t="s">
        <v>47</v>
      </c>
      <c r="R102" s="21" t="s">
        <v>312</v>
      </c>
      <c r="S102" s="21" t="s">
        <v>312</v>
      </c>
      <c r="T102" s="8" t="s">
        <v>48</v>
      </c>
      <c r="U102" s="8"/>
      <c r="V102" s="84"/>
      <c r="W102" s="8" t="s">
        <v>50</v>
      </c>
      <c r="X102" s="84"/>
      <c r="Y102" s="84"/>
      <c r="Z102" s="84"/>
      <c r="AA102" s="84"/>
      <c r="AB102" s="84"/>
      <c r="AC102" s="84"/>
      <c r="AD102" s="84"/>
      <c r="AE102" s="84"/>
      <c r="AF102" s="84"/>
      <c r="AG102" s="84"/>
      <c r="AH102" s="84"/>
      <c r="AI102" s="84"/>
      <c r="AJ102" s="84"/>
      <c r="AK102" s="84" t="s">
        <v>51</v>
      </c>
      <c r="AL102" s="84" t="s">
        <v>51</v>
      </c>
      <c r="AM102" s="84"/>
      <c r="AN102" s="84"/>
      <c r="AO102" s="84"/>
      <c r="AP102" s="84"/>
      <c r="AQ102" s="84"/>
      <c r="AR102" s="84"/>
      <c r="AS102" s="8"/>
      <c r="AT102" s="8" t="s">
        <v>50</v>
      </c>
      <c r="AU102" s="59" t="s">
        <v>700</v>
      </c>
      <c r="AV102" s="8"/>
      <c r="AW102" s="8"/>
      <c r="AX102" s="8"/>
      <c r="AY102" s="8"/>
      <c r="AZ102" s="8"/>
      <c r="BA102" s="8"/>
      <c r="BB102" s="8"/>
      <c r="BC102" s="8"/>
      <c r="BD102" s="8"/>
      <c r="BE102" s="8"/>
      <c r="BF102" s="8"/>
      <c r="BG102" s="8"/>
      <c r="BH102" s="8"/>
      <c r="BI102" s="8"/>
      <c r="BJ102" s="8"/>
      <c r="BK102" s="8"/>
      <c r="BL102" s="8"/>
      <c r="BM102" s="8"/>
      <c r="BN102" s="8"/>
      <c r="BO102" s="8" t="s">
        <v>1105</v>
      </c>
      <c r="BP102" s="84" t="s">
        <v>51</v>
      </c>
      <c r="BQ102" s="84"/>
      <c r="BR102" s="84"/>
      <c r="BS102" s="84"/>
      <c r="BT102" s="84" t="s">
        <v>51</v>
      </c>
      <c r="BU102" s="84"/>
      <c r="BV102" s="84"/>
      <c r="BW102" s="8" t="s">
        <v>62</v>
      </c>
      <c r="BX102" s="8"/>
      <c r="BY102" s="3" t="s">
        <v>618</v>
      </c>
      <c r="BZ102" s="8" t="s">
        <v>54</v>
      </c>
      <c r="CA102" s="8" t="s">
        <v>135</v>
      </c>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c r="EO102" s="68"/>
      <c r="EP102" s="68"/>
      <c r="EQ102" s="68"/>
      <c r="ER102" s="68"/>
      <c r="ES102" s="68"/>
      <c r="ET102" s="68"/>
      <c r="EU102" s="68"/>
      <c r="EV102" s="68"/>
      <c r="EW102" s="68"/>
      <c r="EX102" s="68"/>
      <c r="EY102" s="68"/>
      <c r="EZ102" s="68"/>
      <c r="FA102" s="68"/>
      <c r="FB102" s="68"/>
      <c r="FC102" s="68"/>
      <c r="FD102" s="68"/>
      <c r="FE102" s="68"/>
      <c r="FF102" s="68"/>
      <c r="FG102" s="68"/>
      <c r="FH102" s="68"/>
      <c r="FI102" s="68"/>
      <c r="FJ102" s="68"/>
      <c r="FK102" s="68"/>
      <c r="FL102" s="68"/>
      <c r="FM102" s="68"/>
      <c r="FN102" s="68"/>
      <c r="FO102" s="68"/>
      <c r="FP102" s="68"/>
      <c r="FQ102" s="68"/>
      <c r="FR102" s="68"/>
      <c r="FS102" s="68"/>
      <c r="FT102" s="68"/>
      <c r="FU102" s="68"/>
      <c r="FV102" s="68"/>
      <c r="FW102" s="68"/>
      <c r="FX102" s="68"/>
      <c r="FY102" s="68"/>
      <c r="FZ102" s="68"/>
      <c r="GA102" s="68"/>
      <c r="GB102" s="68"/>
      <c r="GC102" s="68"/>
      <c r="GD102" s="68"/>
      <c r="GE102" s="68"/>
      <c r="GF102" s="68"/>
      <c r="GG102" s="68"/>
      <c r="GH102" s="68"/>
      <c r="GI102" s="68"/>
      <c r="GJ102" s="68"/>
      <c r="GK102" s="68"/>
      <c r="GL102" s="68"/>
      <c r="GM102" s="68"/>
      <c r="GN102" s="68"/>
      <c r="GO102" s="68"/>
      <c r="GP102" s="68"/>
      <c r="GQ102" s="68"/>
      <c r="GR102" s="68"/>
    </row>
    <row r="103" spans="1:200" s="31" customFormat="1" ht="12" customHeight="1" x14ac:dyDescent="0.2">
      <c r="A103" s="287" t="s">
        <v>1088</v>
      </c>
      <c r="B103" s="288" t="s">
        <v>1070</v>
      </c>
      <c r="C103" s="289" t="s">
        <v>1071</v>
      </c>
      <c r="D103" s="342">
        <v>101</v>
      </c>
      <c r="E103" s="8" t="s">
        <v>818</v>
      </c>
      <c r="F103" s="8" t="s">
        <v>85</v>
      </c>
      <c r="G103" s="272" t="s">
        <v>1073</v>
      </c>
      <c r="H103" s="272" t="s">
        <v>926</v>
      </c>
      <c r="I103" s="274" t="s">
        <v>766</v>
      </c>
      <c r="J103" s="8" t="s">
        <v>104</v>
      </c>
      <c r="K103" s="59" t="s">
        <v>104</v>
      </c>
      <c r="L103" s="8"/>
      <c r="M103" s="8" t="s">
        <v>57</v>
      </c>
      <c r="N103" s="8" t="s">
        <v>80</v>
      </c>
      <c r="O103" s="8" t="s">
        <v>46</v>
      </c>
      <c r="P103" s="8" t="s">
        <v>47</v>
      </c>
      <c r="Q103" s="8" t="s">
        <v>47</v>
      </c>
      <c r="R103" s="21" t="s">
        <v>312</v>
      </c>
      <c r="S103" s="21" t="s">
        <v>312</v>
      </c>
      <c r="T103" s="8" t="s">
        <v>48</v>
      </c>
      <c r="U103" s="8"/>
      <c r="V103" s="84"/>
      <c r="W103" s="8" t="s">
        <v>50</v>
      </c>
      <c r="X103" s="84" t="s">
        <v>51</v>
      </c>
      <c r="Y103" s="84" t="s">
        <v>51</v>
      </c>
      <c r="Z103" s="84" t="s">
        <v>51</v>
      </c>
      <c r="AA103" s="84" t="s">
        <v>51</v>
      </c>
      <c r="AB103" s="84" t="s">
        <v>51</v>
      </c>
      <c r="AC103" s="84" t="s">
        <v>51</v>
      </c>
      <c r="AD103" s="84" t="s">
        <v>51</v>
      </c>
      <c r="AE103" s="84"/>
      <c r="AF103" s="84" t="s">
        <v>51</v>
      </c>
      <c r="AG103" s="84"/>
      <c r="AH103" s="84"/>
      <c r="AI103" s="84"/>
      <c r="AJ103" s="84" t="s">
        <v>51</v>
      </c>
      <c r="AK103" s="84"/>
      <c r="AL103" s="84"/>
      <c r="AM103" s="84"/>
      <c r="AN103" s="84"/>
      <c r="AO103" s="84"/>
      <c r="AP103" s="84"/>
      <c r="AQ103" s="84"/>
      <c r="AR103" s="84"/>
      <c r="AS103" s="8"/>
      <c r="AT103" s="8" t="s">
        <v>50</v>
      </c>
      <c r="AU103" s="8" t="s">
        <v>18</v>
      </c>
      <c r="AV103" s="8"/>
      <c r="AW103" s="8"/>
      <c r="AX103" s="8" t="s">
        <v>51</v>
      </c>
      <c r="AY103" s="8"/>
      <c r="AZ103" s="8"/>
      <c r="BA103" s="8"/>
      <c r="BB103" s="8" t="s">
        <v>51</v>
      </c>
      <c r="BC103" s="8"/>
      <c r="BD103" s="8" t="s">
        <v>51</v>
      </c>
      <c r="BE103" s="8"/>
      <c r="BF103" s="8" t="s">
        <v>51</v>
      </c>
      <c r="BG103" s="8"/>
      <c r="BH103" s="8"/>
      <c r="BI103" s="8"/>
      <c r="BJ103" s="8"/>
      <c r="BK103" s="8"/>
      <c r="BL103" s="8"/>
      <c r="BM103" s="8"/>
      <c r="BN103" s="8"/>
      <c r="BO103" s="8" t="s">
        <v>31</v>
      </c>
      <c r="BP103" s="84" t="s">
        <v>51</v>
      </c>
      <c r="BQ103" s="84"/>
      <c r="BR103" s="84"/>
      <c r="BS103" s="84"/>
      <c r="BT103" s="84"/>
      <c r="BU103" s="84"/>
      <c r="BV103" s="84"/>
      <c r="BW103" s="8" t="s">
        <v>123</v>
      </c>
      <c r="BX103" s="8" t="s">
        <v>819</v>
      </c>
      <c r="BY103" s="3" t="s">
        <v>618</v>
      </c>
      <c r="BZ103" s="8" t="s">
        <v>54</v>
      </c>
      <c r="CA103" s="8" t="s">
        <v>55</v>
      </c>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c r="EO103" s="68"/>
      <c r="EP103" s="68"/>
      <c r="EQ103" s="68"/>
      <c r="ER103" s="68"/>
      <c r="ES103" s="68"/>
      <c r="ET103" s="68"/>
      <c r="EU103" s="68"/>
      <c r="EV103" s="68"/>
      <c r="EW103" s="68"/>
      <c r="EX103" s="68"/>
      <c r="EY103" s="68"/>
      <c r="EZ103" s="68"/>
      <c r="FA103" s="68"/>
      <c r="FB103" s="68"/>
      <c r="FC103" s="68"/>
      <c r="FD103" s="68"/>
      <c r="FE103" s="68"/>
      <c r="FF103" s="68"/>
      <c r="FG103" s="68"/>
      <c r="FH103" s="68"/>
      <c r="FI103" s="68"/>
      <c r="FJ103" s="68"/>
      <c r="FK103" s="68"/>
      <c r="FL103" s="68"/>
      <c r="FM103" s="68"/>
      <c r="FN103" s="68"/>
      <c r="FO103" s="68"/>
      <c r="FP103" s="68"/>
      <c r="FQ103" s="68"/>
      <c r="FR103" s="68"/>
      <c r="FS103" s="68"/>
      <c r="FT103" s="68"/>
      <c r="FU103" s="68"/>
      <c r="FV103" s="68"/>
      <c r="FW103" s="68"/>
      <c r="FX103" s="68"/>
      <c r="FY103" s="68"/>
      <c r="FZ103" s="68"/>
      <c r="GA103" s="68"/>
      <c r="GB103" s="68"/>
      <c r="GC103" s="68"/>
      <c r="GD103" s="68"/>
      <c r="GE103" s="68"/>
      <c r="GF103" s="68"/>
      <c r="GG103" s="68"/>
      <c r="GH103" s="68"/>
      <c r="GI103" s="68"/>
      <c r="GJ103" s="68"/>
      <c r="GK103" s="68"/>
      <c r="GL103" s="68"/>
      <c r="GM103" s="68"/>
      <c r="GN103" s="68"/>
      <c r="GO103" s="68"/>
      <c r="GP103" s="68"/>
      <c r="GQ103" s="68"/>
      <c r="GR103" s="68"/>
    </row>
    <row r="104" spans="1:200" s="31" customFormat="1" ht="12" customHeight="1" x14ac:dyDescent="0.2">
      <c r="A104" s="287" t="s">
        <v>1088</v>
      </c>
      <c r="B104" s="288" t="s">
        <v>1070</v>
      </c>
      <c r="C104" s="289" t="s">
        <v>1071</v>
      </c>
      <c r="D104" s="343">
        <v>102</v>
      </c>
      <c r="E104" s="21" t="s">
        <v>358</v>
      </c>
      <c r="F104" s="21" t="s">
        <v>60</v>
      </c>
      <c r="G104" s="275" t="s">
        <v>1077</v>
      </c>
      <c r="H104" s="273" t="s">
        <v>924</v>
      </c>
      <c r="I104" s="275" t="s">
        <v>357</v>
      </c>
      <c r="J104" s="21" t="s">
        <v>104</v>
      </c>
      <c r="K104" s="59" t="s">
        <v>104</v>
      </c>
      <c r="L104" s="32"/>
      <c r="M104" s="21" t="s">
        <v>45</v>
      </c>
      <c r="N104" s="8" t="s">
        <v>80</v>
      </c>
      <c r="O104" s="21" t="s">
        <v>78</v>
      </c>
      <c r="P104" s="21" t="s">
        <v>70</v>
      </c>
      <c r="Q104" s="21" t="s">
        <v>70</v>
      </c>
      <c r="R104" s="21" t="s">
        <v>164</v>
      </c>
      <c r="S104" s="21" t="s">
        <v>164</v>
      </c>
      <c r="T104" s="1" t="s">
        <v>48</v>
      </c>
      <c r="U104" s="21" t="s">
        <v>359</v>
      </c>
      <c r="V104" s="33"/>
      <c r="W104" s="29" t="s">
        <v>50</v>
      </c>
      <c r="X104" s="28" t="s">
        <v>51</v>
      </c>
      <c r="Y104" s="28" t="s">
        <v>51</v>
      </c>
      <c r="Z104" s="28" t="s">
        <v>51</v>
      </c>
      <c r="AA104" s="28" t="s">
        <v>51</v>
      </c>
      <c r="AB104" s="28" t="s">
        <v>51</v>
      </c>
      <c r="AC104" s="28" t="s">
        <v>51</v>
      </c>
      <c r="AD104" s="28" t="s">
        <v>51</v>
      </c>
      <c r="AE104" s="28" t="s">
        <v>51</v>
      </c>
      <c r="AF104" s="28" t="s">
        <v>51</v>
      </c>
      <c r="AG104" s="28"/>
      <c r="AH104" s="28"/>
      <c r="AI104" s="28"/>
      <c r="AJ104" s="28" t="s">
        <v>51</v>
      </c>
      <c r="AK104" s="28"/>
      <c r="AL104" s="28"/>
      <c r="AM104" s="28"/>
      <c r="AN104" s="28"/>
      <c r="AO104" s="28"/>
      <c r="AP104" s="28"/>
      <c r="AQ104" s="28"/>
      <c r="AR104" s="28"/>
      <c r="AS104" s="29"/>
      <c r="AT104" s="29" t="s">
        <v>50</v>
      </c>
      <c r="AU104" s="34" t="s">
        <v>10</v>
      </c>
      <c r="AV104" s="36" t="s">
        <v>386</v>
      </c>
      <c r="AW104" s="33"/>
      <c r="AX104" s="28"/>
      <c r="AY104" s="28"/>
      <c r="AZ104" s="28"/>
      <c r="BA104" s="28"/>
      <c r="BB104" s="28"/>
      <c r="BC104" s="28"/>
      <c r="BD104" s="28"/>
      <c r="BE104" s="28"/>
      <c r="BF104" s="28"/>
      <c r="BG104" s="28"/>
      <c r="BH104" s="28"/>
      <c r="BI104" s="28"/>
      <c r="BJ104" s="28"/>
      <c r="BK104" s="28"/>
      <c r="BL104" s="28"/>
      <c r="BM104" s="21" t="s">
        <v>394</v>
      </c>
      <c r="BN104" s="21"/>
      <c r="BO104" s="8" t="s">
        <v>31</v>
      </c>
      <c r="BP104" s="48" t="s">
        <v>51</v>
      </c>
      <c r="BQ104" s="28"/>
      <c r="BR104" s="28"/>
      <c r="BS104" s="28"/>
      <c r="BT104" s="28"/>
      <c r="BU104" s="28"/>
      <c r="BV104" s="48"/>
      <c r="BW104" s="21" t="s">
        <v>62</v>
      </c>
      <c r="BX104" s="21" t="s">
        <v>414</v>
      </c>
      <c r="BY104" s="35" t="s">
        <v>618</v>
      </c>
      <c r="BZ104" s="21" t="s">
        <v>84</v>
      </c>
      <c r="CA104" s="21" t="s">
        <v>135</v>
      </c>
      <c r="CB104" s="56"/>
      <c r="CC104" s="56"/>
      <c r="CD104" s="56"/>
      <c r="CE104" s="56"/>
      <c r="CF104" s="56"/>
      <c r="CG104" s="56"/>
      <c r="CH104" s="56"/>
      <c r="CI104" s="56"/>
      <c r="CJ104" s="56"/>
      <c r="CK104" s="56"/>
      <c r="CL104" s="56"/>
      <c r="CM104" s="56"/>
      <c r="CN104" s="56"/>
      <c r="CO104" s="56"/>
      <c r="CP104" s="56"/>
      <c r="CQ104" s="56"/>
      <c r="CR104" s="56"/>
      <c r="CS104" s="56"/>
      <c r="CT104" s="56"/>
      <c r="CU104" s="56"/>
      <c r="CV104" s="56"/>
      <c r="CW104" s="30"/>
    </row>
    <row r="105" spans="1:200" s="31" customFormat="1" ht="12" customHeight="1" x14ac:dyDescent="0.2">
      <c r="A105" s="287" t="s">
        <v>1088</v>
      </c>
      <c r="B105" s="288" t="s">
        <v>1070</v>
      </c>
      <c r="C105" s="289" t="s">
        <v>1071</v>
      </c>
      <c r="D105" s="342">
        <v>103</v>
      </c>
      <c r="E105" s="21" t="s">
        <v>348</v>
      </c>
      <c r="F105" s="8" t="s">
        <v>63</v>
      </c>
      <c r="G105" s="278" t="s">
        <v>1074</v>
      </c>
      <c r="H105" s="272" t="s">
        <v>926</v>
      </c>
      <c r="I105" s="275" t="s">
        <v>347</v>
      </c>
      <c r="J105" s="21" t="s">
        <v>42</v>
      </c>
      <c r="K105" s="21" t="s">
        <v>43</v>
      </c>
      <c r="L105" s="32"/>
      <c r="M105" s="21" t="s">
        <v>69</v>
      </c>
      <c r="N105" s="8" t="s">
        <v>80</v>
      </c>
      <c r="O105" s="8" t="s">
        <v>46</v>
      </c>
      <c r="P105" s="21" t="s">
        <v>47</v>
      </c>
      <c r="Q105" s="21" t="s">
        <v>47</v>
      </c>
      <c r="R105" s="21" t="s">
        <v>312</v>
      </c>
      <c r="S105" s="21" t="s">
        <v>312</v>
      </c>
      <c r="T105" s="1" t="s">
        <v>48</v>
      </c>
      <c r="U105" s="21" t="s">
        <v>349</v>
      </c>
      <c r="V105" s="33"/>
      <c r="W105" s="29" t="s">
        <v>50</v>
      </c>
      <c r="X105" s="28" t="s">
        <v>51</v>
      </c>
      <c r="Y105" s="28" t="s">
        <v>51</v>
      </c>
      <c r="Z105" s="28" t="s">
        <v>51</v>
      </c>
      <c r="AA105" s="28" t="s">
        <v>51</v>
      </c>
      <c r="AB105" s="28" t="s">
        <v>51</v>
      </c>
      <c r="AC105" s="28" t="s">
        <v>51</v>
      </c>
      <c r="AD105" s="28" t="s">
        <v>51</v>
      </c>
      <c r="AE105" s="28" t="s">
        <v>51</v>
      </c>
      <c r="AF105" s="28" t="s">
        <v>51</v>
      </c>
      <c r="AG105" s="28" t="s">
        <v>51</v>
      </c>
      <c r="AH105" s="28" t="s">
        <v>51</v>
      </c>
      <c r="AI105" s="28" t="s">
        <v>51</v>
      </c>
      <c r="AJ105" s="28" t="s">
        <v>51</v>
      </c>
      <c r="AK105" s="28" t="s">
        <v>51</v>
      </c>
      <c r="AL105" s="28" t="s">
        <v>51</v>
      </c>
      <c r="AM105" s="28" t="s">
        <v>51</v>
      </c>
      <c r="AN105" s="28" t="s">
        <v>51</v>
      </c>
      <c r="AO105" s="28" t="s">
        <v>51</v>
      </c>
      <c r="AP105" s="28" t="s">
        <v>51</v>
      </c>
      <c r="AQ105" s="28" t="s">
        <v>51</v>
      </c>
      <c r="AR105" s="28"/>
      <c r="AS105" s="32" t="s">
        <v>426</v>
      </c>
      <c r="AT105" s="29" t="s">
        <v>50</v>
      </c>
      <c r="AU105" s="34" t="s">
        <v>16</v>
      </c>
      <c r="AV105" s="32"/>
      <c r="AW105" s="33"/>
      <c r="AX105" s="28" t="s">
        <v>180</v>
      </c>
      <c r="AY105" s="28" t="s">
        <v>51</v>
      </c>
      <c r="AZ105" s="28" t="s">
        <v>51</v>
      </c>
      <c r="BA105" s="28"/>
      <c r="BB105" s="28" t="s">
        <v>51</v>
      </c>
      <c r="BC105" s="28" t="s">
        <v>51</v>
      </c>
      <c r="BD105" s="28"/>
      <c r="BE105" s="28"/>
      <c r="BF105" s="28" t="s">
        <v>51</v>
      </c>
      <c r="BG105" s="28"/>
      <c r="BH105" s="28" t="s">
        <v>51</v>
      </c>
      <c r="BI105" s="28" t="s">
        <v>51</v>
      </c>
      <c r="BJ105" s="28" t="s">
        <v>51</v>
      </c>
      <c r="BK105" s="28" t="s">
        <v>51</v>
      </c>
      <c r="BL105" s="28"/>
      <c r="BM105" s="21" t="s">
        <v>393</v>
      </c>
      <c r="BN105" s="21"/>
      <c r="BO105" s="21" t="s">
        <v>33</v>
      </c>
      <c r="BP105" s="48"/>
      <c r="BQ105" s="28"/>
      <c r="BR105" s="28" t="s">
        <v>51</v>
      </c>
      <c r="BS105" s="28"/>
      <c r="BT105" s="28"/>
      <c r="BU105" s="28"/>
      <c r="BV105" s="48"/>
      <c r="BW105" s="21" t="s">
        <v>62</v>
      </c>
      <c r="BX105" s="21" t="s">
        <v>410</v>
      </c>
      <c r="BY105" s="35" t="s">
        <v>618</v>
      </c>
      <c r="BZ105" s="21" t="s">
        <v>54</v>
      </c>
      <c r="CA105" s="8" t="s">
        <v>106</v>
      </c>
      <c r="CB105" s="56"/>
      <c r="CC105" s="56"/>
      <c r="CD105" s="56"/>
      <c r="CE105" s="56"/>
      <c r="CF105" s="56"/>
      <c r="CG105" s="56"/>
      <c r="CH105" s="56"/>
      <c r="CI105" s="56"/>
      <c r="CJ105" s="56"/>
      <c r="CK105" s="56"/>
      <c r="CL105" s="56"/>
      <c r="CM105" s="56"/>
      <c r="CN105" s="56"/>
      <c r="CO105" s="56"/>
      <c r="CP105" s="56"/>
      <c r="CQ105" s="56"/>
      <c r="CR105" s="56"/>
      <c r="CS105" s="56"/>
      <c r="CT105" s="56"/>
      <c r="CU105" s="56"/>
      <c r="CV105" s="56"/>
      <c r="CW105" s="30"/>
    </row>
    <row r="106" spans="1:200" s="31" customFormat="1" ht="12" customHeight="1" x14ac:dyDescent="0.2">
      <c r="A106" s="287" t="s">
        <v>1087</v>
      </c>
      <c r="B106" s="288" t="s">
        <v>1070</v>
      </c>
      <c r="C106" s="289" t="s">
        <v>1071</v>
      </c>
      <c r="D106" s="343">
        <v>104</v>
      </c>
      <c r="E106" s="2" t="s">
        <v>526</v>
      </c>
      <c r="F106" s="2" t="s">
        <v>455</v>
      </c>
      <c r="G106" s="278" t="s">
        <v>1074</v>
      </c>
      <c r="H106" s="272" t="s">
        <v>926</v>
      </c>
      <c r="I106" s="280" t="s">
        <v>454</v>
      </c>
      <c r="J106" s="2" t="s">
        <v>42</v>
      </c>
      <c r="K106" s="2" t="s">
        <v>77</v>
      </c>
      <c r="L106" s="2" t="s">
        <v>592</v>
      </c>
      <c r="M106" s="2" t="s">
        <v>57</v>
      </c>
      <c r="N106" s="59" t="s">
        <v>51</v>
      </c>
      <c r="O106" s="2" t="s">
        <v>127</v>
      </c>
      <c r="P106" s="2" t="s">
        <v>47</v>
      </c>
      <c r="Q106" s="2" t="s">
        <v>47</v>
      </c>
      <c r="R106" s="21" t="s">
        <v>312</v>
      </c>
      <c r="S106" s="21" t="s">
        <v>312</v>
      </c>
      <c r="T106" s="8" t="s">
        <v>48</v>
      </c>
      <c r="U106" s="2"/>
      <c r="V106" s="44"/>
      <c r="W106" s="2" t="s">
        <v>50</v>
      </c>
      <c r="X106" s="44"/>
      <c r="Y106" s="44" t="s">
        <v>51</v>
      </c>
      <c r="Z106" s="44" t="s">
        <v>51</v>
      </c>
      <c r="AA106" s="44" t="s">
        <v>51</v>
      </c>
      <c r="AB106" s="44" t="s">
        <v>51</v>
      </c>
      <c r="AC106" s="44" t="s">
        <v>51</v>
      </c>
      <c r="AD106" s="44" t="s">
        <v>51</v>
      </c>
      <c r="AE106" s="44"/>
      <c r="AF106" s="44"/>
      <c r="AG106" s="44"/>
      <c r="AH106" s="44"/>
      <c r="AI106" s="44"/>
      <c r="AJ106" s="44" t="s">
        <v>51</v>
      </c>
      <c r="AK106" s="44"/>
      <c r="AL106" s="44" t="s">
        <v>51</v>
      </c>
      <c r="AM106" s="44"/>
      <c r="AN106" s="44"/>
      <c r="AO106" s="44"/>
      <c r="AP106" s="44"/>
      <c r="AQ106" s="44"/>
      <c r="AR106" s="44"/>
      <c r="AS106" s="46"/>
      <c r="AT106" s="2" t="s">
        <v>50</v>
      </c>
      <c r="AU106" s="25" t="s">
        <v>13</v>
      </c>
      <c r="AV106" s="32" t="s">
        <v>615</v>
      </c>
      <c r="AW106" s="2"/>
      <c r="AX106" s="2"/>
      <c r="AY106" s="2"/>
      <c r="AZ106" s="2"/>
      <c r="BA106" s="2"/>
      <c r="BB106" s="2"/>
      <c r="BC106" s="2"/>
      <c r="BD106" s="2"/>
      <c r="BE106" s="2"/>
      <c r="BF106" s="2"/>
      <c r="BG106" s="2"/>
      <c r="BH106" s="2"/>
      <c r="BI106" s="2"/>
      <c r="BJ106" s="2"/>
      <c r="BK106" s="2"/>
      <c r="BL106" s="2"/>
      <c r="BM106" s="2"/>
      <c r="BN106" s="2"/>
      <c r="BO106" s="2" t="s">
        <v>1094</v>
      </c>
      <c r="BP106" s="44" t="s">
        <v>51</v>
      </c>
      <c r="BQ106" s="44"/>
      <c r="BR106" s="44" t="s">
        <v>51</v>
      </c>
      <c r="BS106" s="44"/>
      <c r="BT106" s="44"/>
      <c r="BU106" s="44"/>
      <c r="BV106" s="44"/>
      <c r="BW106" s="6" t="s">
        <v>62</v>
      </c>
      <c r="BX106" s="2"/>
      <c r="BY106" s="46" t="s">
        <v>618</v>
      </c>
      <c r="BZ106" s="8" t="s">
        <v>54</v>
      </c>
      <c r="CA106" s="8" t="s">
        <v>55</v>
      </c>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50"/>
      <c r="FG106" s="50"/>
      <c r="FH106" s="50"/>
      <c r="FI106" s="50"/>
      <c r="FJ106" s="50"/>
      <c r="FK106" s="50"/>
      <c r="FL106" s="50"/>
      <c r="FM106" s="50"/>
      <c r="FN106" s="50"/>
      <c r="FO106" s="50"/>
      <c r="FP106" s="50"/>
      <c r="FQ106" s="50"/>
      <c r="FR106" s="50"/>
      <c r="FS106" s="50"/>
      <c r="FT106" s="50"/>
      <c r="FU106" s="50"/>
      <c r="FV106" s="50"/>
      <c r="FW106" s="50"/>
      <c r="FX106" s="50"/>
      <c r="FY106" s="50"/>
      <c r="FZ106" s="50"/>
      <c r="GA106" s="50"/>
      <c r="GB106" s="50"/>
      <c r="GC106" s="50"/>
      <c r="GD106" s="50"/>
      <c r="GE106" s="50"/>
      <c r="GF106" s="50"/>
      <c r="GG106" s="50"/>
      <c r="GH106" s="50"/>
      <c r="GI106" s="50"/>
      <c r="GJ106" s="50"/>
      <c r="GK106" s="50"/>
      <c r="GL106" s="50"/>
      <c r="GM106" s="50"/>
      <c r="GN106" s="50"/>
      <c r="GO106" s="50"/>
      <c r="GP106" s="50"/>
      <c r="GQ106" s="50"/>
      <c r="GR106" s="50"/>
    </row>
    <row r="107" spans="1:200" s="31" customFormat="1" ht="12" customHeight="1" x14ac:dyDescent="0.2">
      <c r="A107" s="287" t="s">
        <v>1087</v>
      </c>
      <c r="B107" s="288" t="s">
        <v>1070</v>
      </c>
      <c r="C107" s="289" t="s">
        <v>1071</v>
      </c>
      <c r="D107" s="342">
        <v>105</v>
      </c>
      <c r="E107" s="8" t="s">
        <v>822</v>
      </c>
      <c r="F107" s="8" t="s">
        <v>63</v>
      </c>
      <c r="G107" s="278" t="s">
        <v>1074</v>
      </c>
      <c r="H107" s="272" t="s">
        <v>926</v>
      </c>
      <c r="I107" s="274" t="s">
        <v>767</v>
      </c>
      <c r="J107" s="8" t="s">
        <v>42</v>
      </c>
      <c r="K107" s="8" t="s">
        <v>43</v>
      </c>
      <c r="L107" s="8"/>
      <c r="M107" s="8" t="s">
        <v>57</v>
      </c>
      <c r="N107" s="8" t="s">
        <v>80</v>
      </c>
      <c r="O107" s="8" t="s">
        <v>46</v>
      </c>
      <c r="P107" s="8" t="s">
        <v>47</v>
      </c>
      <c r="Q107" s="8" t="s">
        <v>47</v>
      </c>
      <c r="R107" s="21" t="s">
        <v>312</v>
      </c>
      <c r="S107" s="21" t="s">
        <v>312</v>
      </c>
      <c r="T107" s="8" t="s">
        <v>48</v>
      </c>
      <c r="U107" s="8"/>
      <c r="V107" s="84"/>
      <c r="W107" s="8" t="s">
        <v>50</v>
      </c>
      <c r="X107" s="84"/>
      <c r="Y107" s="84" t="s">
        <v>51</v>
      </c>
      <c r="Z107" s="84" t="s">
        <v>51</v>
      </c>
      <c r="AA107" s="84" t="s">
        <v>51</v>
      </c>
      <c r="AB107" s="84" t="s">
        <v>51</v>
      </c>
      <c r="AC107" s="84" t="s">
        <v>51</v>
      </c>
      <c r="AD107" s="84" t="s">
        <v>51</v>
      </c>
      <c r="AE107" s="84"/>
      <c r="AF107" s="84" t="s">
        <v>51</v>
      </c>
      <c r="AG107" s="84"/>
      <c r="AH107" s="84"/>
      <c r="AI107" s="84"/>
      <c r="AJ107" s="84" t="s">
        <v>51</v>
      </c>
      <c r="AK107" s="84"/>
      <c r="AL107" s="84"/>
      <c r="AM107" s="84"/>
      <c r="AN107" s="84"/>
      <c r="AO107" s="84"/>
      <c r="AP107" s="84"/>
      <c r="AQ107" s="84"/>
      <c r="AR107" s="84"/>
      <c r="AS107" s="8"/>
      <c r="AT107" s="8" t="s">
        <v>50</v>
      </c>
      <c r="AU107" s="25" t="s">
        <v>13</v>
      </c>
      <c r="AV107" s="8"/>
      <c r="AW107" s="8"/>
      <c r="AX107" s="8"/>
      <c r="AY107" s="8" t="s">
        <v>51</v>
      </c>
      <c r="AZ107" s="8"/>
      <c r="BA107" s="8"/>
      <c r="BB107" s="8"/>
      <c r="BC107" s="8"/>
      <c r="BD107" s="8"/>
      <c r="BE107" s="8"/>
      <c r="BF107" s="8" t="s">
        <v>51</v>
      </c>
      <c r="BG107" s="8"/>
      <c r="BH107" s="8"/>
      <c r="BI107" s="8"/>
      <c r="BJ107" s="8"/>
      <c r="BK107" s="8"/>
      <c r="BL107" s="8"/>
      <c r="BM107" s="8"/>
      <c r="BN107" s="8"/>
      <c r="BO107" s="8" t="s">
        <v>1091</v>
      </c>
      <c r="BP107" s="84" t="s">
        <v>51</v>
      </c>
      <c r="BQ107" s="84" t="s">
        <v>51</v>
      </c>
      <c r="BR107" s="84"/>
      <c r="BS107" s="84"/>
      <c r="BT107" s="84"/>
      <c r="BU107" s="84"/>
      <c r="BV107" s="84"/>
      <c r="BW107" s="8" t="s">
        <v>58</v>
      </c>
      <c r="BX107" s="8"/>
      <c r="BY107" s="35" t="s">
        <v>618</v>
      </c>
      <c r="BZ107" s="8" t="s">
        <v>54</v>
      </c>
      <c r="CA107" s="8" t="s">
        <v>55</v>
      </c>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c r="EO107" s="68"/>
      <c r="EP107" s="68"/>
      <c r="EQ107" s="68"/>
      <c r="ER107" s="68"/>
      <c r="ES107" s="68"/>
      <c r="ET107" s="68"/>
      <c r="EU107" s="68"/>
      <c r="EV107" s="68"/>
      <c r="EW107" s="68"/>
      <c r="EX107" s="68"/>
      <c r="EY107" s="68"/>
      <c r="EZ107" s="68"/>
      <c r="FA107" s="68"/>
      <c r="FB107" s="68"/>
      <c r="FC107" s="68"/>
      <c r="FD107" s="68"/>
      <c r="FE107" s="68"/>
      <c r="FF107" s="68"/>
      <c r="FG107" s="68"/>
      <c r="FH107" s="68"/>
      <c r="FI107" s="68"/>
      <c r="FJ107" s="68"/>
      <c r="FK107" s="68"/>
      <c r="FL107" s="68"/>
      <c r="FM107" s="68"/>
      <c r="FN107" s="68"/>
      <c r="FO107" s="68"/>
      <c r="FP107" s="68"/>
      <c r="FQ107" s="68"/>
      <c r="FR107" s="68"/>
      <c r="FS107" s="68"/>
      <c r="FT107" s="68"/>
      <c r="FU107" s="68"/>
      <c r="FV107" s="68"/>
      <c r="FW107" s="68"/>
      <c r="FX107" s="68"/>
      <c r="FY107" s="68"/>
      <c r="FZ107" s="68"/>
      <c r="GA107" s="68"/>
      <c r="GB107" s="68"/>
      <c r="GC107" s="68"/>
      <c r="GD107" s="68"/>
      <c r="GE107" s="68"/>
      <c r="GF107" s="68"/>
      <c r="GG107" s="68"/>
      <c r="GH107" s="68"/>
      <c r="GI107" s="68"/>
      <c r="GJ107" s="68"/>
      <c r="GK107" s="68"/>
      <c r="GL107" s="68"/>
      <c r="GM107" s="68"/>
      <c r="GN107" s="68"/>
      <c r="GO107" s="68"/>
      <c r="GP107" s="68"/>
      <c r="GQ107" s="68"/>
      <c r="GR107" s="68"/>
    </row>
    <row r="108" spans="1:200" s="31" customFormat="1" ht="12" customHeight="1" x14ac:dyDescent="0.2">
      <c r="A108" s="287" t="s">
        <v>1087</v>
      </c>
      <c r="B108" s="288" t="s">
        <v>1070</v>
      </c>
      <c r="C108" s="289" t="s">
        <v>1071</v>
      </c>
      <c r="D108" s="343">
        <v>106</v>
      </c>
      <c r="E108" s="59" t="s">
        <v>528</v>
      </c>
      <c r="F108" s="59" t="s">
        <v>63</v>
      </c>
      <c r="G108" s="278" t="s">
        <v>1074</v>
      </c>
      <c r="H108" s="272" t="s">
        <v>926</v>
      </c>
      <c r="I108" s="273" t="s">
        <v>456</v>
      </c>
      <c r="J108" s="59" t="s">
        <v>42</v>
      </c>
      <c r="K108" s="59" t="s">
        <v>86</v>
      </c>
      <c r="L108" s="59" t="s">
        <v>594</v>
      </c>
      <c r="M108" s="59" t="s">
        <v>69</v>
      </c>
      <c r="N108" s="59" t="s">
        <v>51</v>
      </c>
      <c r="O108" s="59" t="s">
        <v>127</v>
      </c>
      <c r="P108" s="59" t="s">
        <v>47</v>
      </c>
      <c r="Q108" s="59" t="s">
        <v>47</v>
      </c>
      <c r="R108" s="21" t="s">
        <v>312</v>
      </c>
      <c r="S108" s="21" t="s">
        <v>312</v>
      </c>
      <c r="T108" s="59" t="s">
        <v>48</v>
      </c>
      <c r="U108" s="59" t="s">
        <v>673</v>
      </c>
      <c r="V108" s="44" t="s">
        <v>51</v>
      </c>
      <c r="W108" s="59" t="s">
        <v>50</v>
      </c>
      <c r="X108" s="44"/>
      <c r="Y108" s="44"/>
      <c r="Z108" s="44"/>
      <c r="AA108" s="44"/>
      <c r="AB108" s="44"/>
      <c r="AC108" s="44"/>
      <c r="AD108" s="44"/>
      <c r="AE108" s="44"/>
      <c r="AF108" s="44"/>
      <c r="AG108" s="44"/>
      <c r="AH108" s="44"/>
      <c r="AI108" s="44"/>
      <c r="AJ108" s="45" t="s">
        <v>51</v>
      </c>
      <c r="AK108" s="44"/>
      <c r="AL108" s="44"/>
      <c r="AM108" s="44"/>
      <c r="AN108" s="44"/>
      <c r="AO108" s="53"/>
      <c r="AP108" s="53"/>
      <c r="AQ108" s="44"/>
      <c r="AR108" s="44"/>
      <c r="AS108" s="46"/>
      <c r="AT108" s="59" t="s">
        <v>50</v>
      </c>
      <c r="AU108" s="59" t="s">
        <v>10</v>
      </c>
      <c r="AV108" s="59" t="s">
        <v>674</v>
      </c>
      <c r="AW108" s="44"/>
      <c r="AX108" s="44" t="s">
        <v>51</v>
      </c>
      <c r="AY108" s="44"/>
      <c r="AZ108" s="44"/>
      <c r="BA108" s="44"/>
      <c r="BB108" s="44"/>
      <c r="BC108" s="44"/>
      <c r="BD108" s="44"/>
      <c r="BE108" s="44"/>
      <c r="BF108" s="44" t="s">
        <v>51</v>
      </c>
      <c r="BG108" s="44"/>
      <c r="BH108" s="44"/>
      <c r="BI108" s="44"/>
      <c r="BJ108" s="44"/>
      <c r="BK108" s="44"/>
      <c r="BL108" s="44"/>
      <c r="BM108" s="59"/>
      <c r="BN108" s="59"/>
      <c r="BO108" s="59" t="s">
        <v>1094</v>
      </c>
      <c r="BP108" s="44" t="s">
        <v>51</v>
      </c>
      <c r="BQ108" s="44"/>
      <c r="BR108" s="44" t="s">
        <v>51</v>
      </c>
      <c r="BS108" s="44"/>
      <c r="BT108" s="44"/>
      <c r="BU108" s="44"/>
      <c r="BV108" s="44"/>
      <c r="BW108" s="59" t="s">
        <v>62</v>
      </c>
      <c r="BX108" s="59" t="s">
        <v>675</v>
      </c>
      <c r="BY108" s="3" t="s">
        <v>618</v>
      </c>
      <c r="BZ108" s="59" t="s">
        <v>54</v>
      </c>
      <c r="CA108" s="59" t="s">
        <v>55</v>
      </c>
      <c r="CC108" s="56"/>
      <c r="CD108" s="56"/>
      <c r="CE108" s="56"/>
      <c r="CF108" s="56"/>
      <c r="CG108" s="56"/>
      <c r="CH108" s="56"/>
      <c r="CI108" s="56"/>
      <c r="CJ108" s="56"/>
      <c r="CK108" s="56"/>
      <c r="CL108" s="56"/>
      <c r="CM108" s="56"/>
      <c r="CN108" s="56"/>
      <c r="CO108" s="56"/>
      <c r="CP108" s="56"/>
      <c r="CQ108" s="56"/>
      <c r="CR108" s="56"/>
      <c r="CS108" s="56"/>
      <c r="CT108" s="56"/>
      <c r="CU108" s="56"/>
      <c r="CV108" s="56"/>
      <c r="CW108" s="30"/>
    </row>
    <row r="109" spans="1:200" s="31" customFormat="1" ht="12" customHeight="1" x14ac:dyDescent="0.2">
      <c r="A109" s="287" t="s">
        <v>1087</v>
      </c>
      <c r="B109" s="288" t="s">
        <v>1070</v>
      </c>
      <c r="C109" s="289" t="s">
        <v>1071</v>
      </c>
      <c r="D109" s="342">
        <v>107</v>
      </c>
      <c r="E109" s="59" t="s">
        <v>529</v>
      </c>
      <c r="F109" s="59" t="s">
        <v>63</v>
      </c>
      <c r="G109" s="278" t="s">
        <v>1074</v>
      </c>
      <c r="H109" s="272" t="s">
        <v>926</v>
      </c>
      <c r="I109" s="273" t="s">
        <v>456</v>
      </c>
      <c r="J109" s="59" t="s">
        <v>42</v>
      </c>
      <c r="K109" s="59" t="s">
        <v>86</v>
      </c>
      <c r="L109" s="59" t="s">
        <v>594</v>
      </c>
      <c r="M109" s="59" t="s">
        <v>69</v>
      </c>
      <c r="N109" s="59" t="s">
        <v>51</v>
      </c>
      <c r="O109" s="59" t="s">
        <v>127</v>
      </c>
      <c r="P109" s="59" t="s">
        <v>47</v>
      </c>
      <c r="Q109" s="59" t="s">
        <v>47</v>
      </c>
      <c r="R109" s="21" t="s">
        <v>312</v>
      </c>
      <c r="S109" s="21" t="s">
        <v>312</v>
      </c>
      <c r="T109" s="59" t="s">
        <v>48</v>
      </c>
      <c r="U109" s="59" t="s">
        <v>676</v>
      </c>
      <c r="V109" s="44" t="s">
        <v>51</v>
      </c>
      <c r="W109" s="59" t="s">
        <v>50</v>
      </c>
      <c r="X109" s="44"/>
      <c r="Y109" s="44"/>
      <c r="Z109" s="44"/>
      <c r="AA109" s="44"/>
      <c r="AB109" s="44"/>
      <c r="AC109" s="44"/>
      <c r="AD109" s="44"/>
      <c r="AE109" s="44"/>
      <c r="AF109" s="44"/>
      <c r="AG109" s="44"/>
      <c r="AH109" s="44"/>
      <c r="AI109" s="44"/>
      <c r="AJ109" s="44"/>
      <c r="AK109" s="44"/>
      <c r="AL109" s="45" t="s">
        <v>51</v>
      </c>
      <c r="AM109" s="44"/>
      <c r="AN109" s="44"/>
      <c r="AO109" s="53"/>
      <c r="AP109" s="53"/>
      <c r="AQ109" s="44"/>
      <c r="AR109" s="44"/>
      <c r="AS109" s="46"/>
      <c r="AT109" s="59" t="s">
        <v>50</v>
      </c>
      <c r="AU109" s="59" t="s">
        <v>21</v>
      </c>
      <c r="AV109" s="32" t="s">
        <v>615</v>
      </c>
      <c r="AW109" s="44"/>
      <c r="AX109" s="44"/>
      <c r="AY109" s="44"/>
      <c r="AZ109" s="44"/>
      <c r="BA109" s="44"/>
      <c r="BB109" s="44"/>
      <c r="BC109" s="44"/>
      <c r="BD109" s="44"/>
      <c r="BE109" s="44" t="s">
        <v>51</v>
      </c>
      <c r="BF109" s="44"/>
      <c r="BG109" s="44"/>
      <c r="BH109" s="44"/>
      <c r="BI109" s="44"/>
      <c r="BJ109" s="44"/>
      <c r="BK109" s="44"/>
      <c r="BL109" s="44"/>
      <c r="BM109" s="59"/>
      <c r="BN109" s="59"/>
      <c r="BO109" s="8" t="s">
        <v>31</v>
      </c>
      <c r="BP109" s="44" t="s">
        <v>51</v>
      </c>
      <c r="BQ109" s="44"/>
      <c r="BR109" s="44"/>
      <c r="BS109" s="44"/>
      <c r="BT109" s="44"/>
      <c r="BU109" s="44"/>
      <c r="BV109" s="44"/>
      <c r="BW109" s="59" t="s">
        <v>62</v>
      </c>
      <c r="BX109" s="59" t="s">
        <v>677</v>
      </c>
      <c r="BY109" s="3" t="s">
        <v>618</v>
      </c>
      <c r="BZ109" s="59" t="s">
        <v>54</v>
      </c>
      <c r="CA109" s="59" t="s">
        <v>55</v>
      </c>
      <c r="CC109" s="56"/>
      <c r="CD109" s="56"/>
      <c r="CE109" s="56"/>
      <c r="CF109" s="56"/>
      <c r="CG109" s="56"/>
      <c r="CH109" s="56"/>
      <c r="CI109" s="56"/>
      <c r="CJ109" s="56"/>
      <c r="CK109" s="56"/>
      <c r="CL109" s="56"/>
      <c r="CM109" s="56"/>
      <c r="CN109" s="56"/>
      <c r="CO109" s="56"/>
      <c r="CP109" s="56"/>
      <c r="CQ109" s="56"/>
      <c r="CR109" s="56"/>
      <c r="CS109" s="56"/>
      <c r="CT109" s="56"/>
      <c r="CU109" s="56"/>
      <c r="CV109" s="56"/>
      <c r="CW109" s="30"/>
    </row>
    <row r="110" spans="1:200" s="31" customFormat="1" ht="12" customHeight="1" x14ac:dyDescent="0.2">
      <c r="A110" s="287" t="s">
        <v>1087</v>
      </c>
      <c r="B110" s="288" t="s">
        <v>1070</v>
      </c>
      <c r="C110" s="289" t="s">
        <v>1071</v>
      </c>
      <c r="D110" s="343">
        <v>108</v>
      </c>
      <c r="E110" s="59" t="s">
        <v>530</v>
      </c>
      <c r="F110" s="59" t="s">
        <v>63</v>
      </c>
      <c r="G110" s="278" t="s">
        <v>1074</v>
      </c>
      <c r="H110" s="272" t="s">
        <v>926</v>
      </c>
      <c r="I110" s="273" t="s">
        <v>456</v>
      </c>
      <c r="J110" s="59" t="s">
        <v>42</v>
      </c>
      <c r="K110" s="59" t="s">
        <v>86</v>
      </c>
      <c r="L110" s="59" t="s">
        <v>594</v>
      </c>
      <c r="M110" s="59" t="s">
        <v>69</v>
      </c>
      <c r="N110" s="59" t="s">
        <v>51</v>
      </c>
      <c r="O110" s="59" t="s">
        <v>127</v>
      </c>
      <c r="P110" s="59" t="s">
        <v>47</v>
      </c>
      <c r="Q110" s="59" t="s">
        <v>47</v>
      </c>
      <c r="R110" s="21" t="s">
        <v>312</v>
      </c>
      <c r="S110" s="21" t="s">
        <v>312</v>
      </c>
      <c r="T110" s="59" t="s">
        <v>48</v>
      </c>
      <c r="U110" s="59" t="s">
        <v>678</v>
      </c>
      <c r="V110" s="44" t="s">
        <v>51</v>
      </c>
      <c r="W110" s="59" t="s">
        <v>50</v>
      </c>
      <c r="X110" s="28"/>
      <c r="Y110" s="28"/>
      <c r="Z110" s="28"/>
      <c r="AA110" s="45" t="s">
        <v>51</v>
      </c>
      <c r="AB110" s="45" t="s">
        <v>51</v>
      </c>
      <c r="AC110" s="44"/>
      <c r="AD110" s="44"/>
      <c r="AE110" s="44"/>
      <c r="AF110" s="44"/>
      <c r="AG110" s="44"/>
      <c r="AH110" s="44"/>
      <c r="AI110" s="44"/>
      <c r="AJ110" s="28"/>
      <c r="AK110" s="44"/>
      <c r="AL110" s="44"/>
      <c r="AM110" s="44"/>
      <c r="AN110" s="44"/>
      <c r="AO110" s="53"/>
      <c r="AP110" s="53"/>
      <c r="AQ110" s="44"/>
      <c r="AR110" s="44"/>
      <c r="AS110" s="46"/>
      <c r="AT110" s="59" t="s">
        <v>50</v>
      </c>
      <c r="AU110" s="59" t="s">
        <v>19</v>
      </c>
      <c r="AV110" s="32" t="s">
        <v>615</v>
      </c>
      <c r="AW110" s="44"/>
      <c r="AX110" s="44" t="s">
        <v>51</v>
      </c>
      <c r="AY110" s="44"/>
      <c r="AZ110" s="44"/>
      <c r="BA110" s="44"/>
      <c r="BB110" s="44"/>
      <c r="BC110" s="44"/>
      <c r="BD110" s="44"/>
      <c r="BE110" s="44"/>
      <c r="BF110" s="44" t="s">
        <v>51</v>
      </c>
      <c r="BG110" s="44"/>
      <c r="BH110" s="44"/>
      <c r="BI110" s="44"/>
      <c r="BJ110" s="44"/>
      <c r="BK110" s="44"/>
      <c r="BL110" s="44"/>
      <c r="BM110" s="59"/>
      <c r="BN110" s="59"/>
      <c r="BO110" s="8" t="s">
        <v>31</v>
      </c>
      <c r="BP110" s="44" t="s">
        <v>51</v>
      </c>
      <c r="BQ110" s="44"/>
      <c r="BR110" s="44"/>
      <c r="BS110" s="44"/>
      <c r="BT110" s="44"/>
      <c r="BU110" s="44"/>
      <c r="BV110" s="44"/>
      <c r="BW110" s="59" t="s">
        <v>62</v>
      </c>
      <c r="BX110" s="59" t="s">
        <v>675</v>
      </c>
      <c r="BY110" s="3" t="s">
        <v>618</v>
      </c>
      <c r="BZ110" s="59" t="s">
        <v>54</v>
      </c>
      <c r="CA110" s="59" t="s">
        <v>55</v>
      </c>
      <c r="CC110" s="56"/>
      <c r="CD110" s="56"/>
      <c r="CE110" s="56"/>
      <c r="CF110" s="56"/>
      <c r="CG110" s="56"/>
      <c r="CH110" s="56"/>
      <c r="CI110" s="56"/>
      <c r="CJ110" s="56"/>
      <c r="CK110" s="56"/>
      <c r="CL110" s="56"/>
      <c r="CM110" s="56"/>
      <c r="CN110" s="56"/>
      <c r="CO110" s="56"/>
      <c r="CP110" s="56"/>
      <c r="CQ110" s="56"/>
      <c r="CR110" s="56"/>
      <c r="CS110" s="56"/>
      <c r="CT110" s="56"/>
      <c r="CU110" s="56"/>
      <c r="CV110" s="56"/>
      <c r="CW110" s="30"/>
    </row>
    <row r="111" spans="1:200" s="31" customFormat="1" ht="12" customHeight="1" x14ac:dyDescent="0.2">
      <c r="A111" s="287" t="s">
        <v>1088</v>
      </c>
      <c r="B111" s="288" t="s">
        <v>1070</v>
      </c>
      <c r="C111" s="289" t="s">
        <v>1071</v>
      </c>
      <c r="D111" s="342">
        <v>109</v>
      </c>
      <c r="E111" s="5" t="s">
        <v>531</v>
      </c>
      <c r="F111" s="4" t="s">
        <v>63</v>
      </c>
      <c r="G111" s="278" t="s">
        <v>1074</v>
      </c>
      <c r="H111" s="272" t="s">
        <v>926</v>
      </c>
      <c r="I111" s="277" t="s">
        <v>457</v>
      </c>
      <c r="J111" s="4" t="s">
        <v>42</v>
      </c>
      <c r="K111" s="5" t="s">
        <v>86</v>
      </c>
      <c r="L111" s="5" t="s">
        <v>595</v>
      </c>
      <c r="M111" s="4" t="s">
        <v>608</v>
      </c>
      <c r="N111" s="59" t="s">
        <v>51</v>
      </c>
      <c r="O111" s="5" t="s">
        <v>61</v>
      </c>
      <c r="P111" s="5" t="s">
        <v>47</v>
      </c>
      <c r="Q111" s="5" t="s">
        <v>47</v>
      </c>
      <c r="R111" s="21" t="s">
        <v>312</v>
      </c>
      <c r="S111" s="21" t="s">
        <v>312</v>
      </c>
      <c r="T111" s="21" t="s">
        <v>81</v>
      </c>
      <c r="U111" s="5"/>
      <c r="V111" s="28"/>
      <c r="W111" s="28" t="s">
        <v>50</v>
      </c>
      <c r="X111" s="28"/>
      <c r="Y111" s="28" t="s">
        <v>51</v>
      </c>
      <c r="Z111" s="28" t="s">
        <v>51</v>
      </c>
      <c r="AA111" s="28"/>
      <c r="AB111" s="28"/>
      <c r="AC111" s="28"/>
      <c r="AD111" s="28"/>
      <c r="AE111" s="28"/>
      <c r="AF111" s="28"/>
      <c r="AG111" s="28"/>
      <c r="AH111" s="28"/>
      <c r="AI111" s="28"/>
      <c r="AJ111" s="28"/>
      <c r="AK111" s="28"/>
      <c r="AL111" s="28"/>
      <c r="AM111" s="28"/>
      <c r="AN111" s="28"/>
      <c r="AO111" s="54"/>
      <c r="AP111" s="54"/>
      <c r="AQ111" s="28"/>
      <c r="AR111" s="28"/>
      <c r="AS111" s="4"/>
      <c r="AT111" s="4" t="s">
        <v>50</v>
      </c>
      <c r="AU111" s="5" t="s">
        <v>10</v>
      </c>
      <c r="AV111" s="4" t="s">
        <v>679</v>
      </c>
      <c r="AW111" s="28"/>
      <c r="AX111" s="28"/>
      <c r="AY111" s="28"/>
      <c r="AZ111" s="28"/>
      <c r="BA111" s="28"/>
      <c r="BB111" s="28"/>
      <c r="BC111" s="28"/>
      <c r="BD111" s="28"/>
      <c r="BE111" s="28"/>
      <c r="BF111" s="28"/>
      <c r="BG111" s="28"/>
      <c r="BH111" s="28"/>
      <c r="BI111" s="28"/>
      <c r="BJ111" s="28"/>
      <c r="BK111" s="28"/>
      <c r="BL111" s="28"/>
      <c r="BM111" s="4"/>
      <c r="BN111" s="4"/>
      <c r="BO111" s="59" t="s">
        <v>1092</v>
      </c>
      <c r="BP111" s="28"/>
      <c r="BQ111" s="28" t="s">
        <v>51</v>
      </c>
      <c r="BR111" s="28"/>
      <c r="BS111" s="28"/>
      <c r="BT111" s="28"/>
      <c r="BU111" s="28"/>
      <c r="BV111" s="28"/>
      <c r="BW111" s="4" t="s">
        <v>94</v>
      </c>
      <c r="BX111" s="4"/>
      <c r="BY111" s="3" t="s">
        <v>618</v>
      </c>
      <c r="BZ111" s="4"/>
      <c r="CA111" s="4"/>
      <c r="CC111" s="56"/>
      <c r="CD111" s="56"/>
      <c r="CE111" s="56"/>
      <c r="CF111" s="56"/>
      <c r="CG111" s="56"/>
      <c r="CH111" s="56"/>
      <c r="CI111" s="56"/>
      <c r="CJ111" s="56"/>
      <c r="CK111" s="56"/>
      <c r="CL111" s="56"/>
      <c r="CM111" s="56"/>
      <c r="CN111" s="56"/>
      <c r="CO111" s="56"/>
      <c r="CP111" s="56"/>
      <c r="CQ111" s="56"/>
      <c r="CR111" s="56"/>
      <c r="CS111" s="56"/>
      <c r="CT111" s="56"/>
      <c r="CU111" s="56"/>
      <c r="CV111" s="56"/>
      <c r="CW111" s="30"/>
    </row>
    <row r="112" spans="1:200" s="31" customFormat="1" ht="12" customHeight="1" x14ac:dyDescent="0.2">
      <c r="A112" s="287" t="s">
        <v>1088</v>
      </c>
      <c r="B112" s="288" t="s">
        <v>1070</v>
      </c>
      <c r="C112" s="289" t="s">
        <v>1071</v>
      </c>
      <c r="D112" s="343">
        <v>110</v>
      </c>
      <c r="E112" s="59" t="s">
        <v>680</v>
      </c>
      <c r="F112" s="59" t="s">
        <v>459</v>
      </c>
      <c r="G112" s="273" t="s">
        <v>1075</v>
      </c>
      <c r="H112" s="273" t="s">
        <v>926</v>
      </c>
      <c r="I112" s="273" t="s">
        <v>458</v>
      </c>
      <c r="J112" s="59" t="s">
        <v>42</v>
      </c>
      <c r="K112" s="59" t="s">
        <v>77</v>
      </c>
      <c r="L112" s="59"/>
      <c r="M112" s="59" t="s">
        <v>69</v>
      </c>
      <c r="N112" s="59" t="s">
        <v>51</v>
      </c>
      <c r="O112" s="59" t="s">
        <v>127</v>
      </c>
      <c r="P112" s="59" t="s">
        <v>47</v>
      </c>
      <c r="Q112" s="59" t="s">
        <v>47</v>
      </c>
      <c r="R112" s="21" t="s">
        <v>312</v>
      </c>
      <c r="S112" s="21" t="s">
        <v>312</v>
      </c>
      <c r="T112" s="59" t="s">
        <v>48</v>
      </c>
      <c r="U112" s="59" t="s">
        <v>681</v>
      </c>
      <c r="V112" s="44"/>
      <c r="W112" s="59" t="s">
        <v>50</v>
      </c>
      <c r="X112" s="44" t="s">
        <v>51</v>
      </c>
      <c r="Y112" s="44" t="s">
        <v>51</v>
      </c>
      <c r="Z112" s="44" t="s">
        <v>51</v>
      </c>
      <c r="AA112" s="44" t="s">
        <v>51</v>
      </c>
      <c r="AB112" s="44" t="s">
        <v>51</v>
      </c>
      <c r="AC112" s="44"/>
      <c r="AD112" s="44"/>
      <c r="AE112" s="44"/>
      <c r="AF112" s="44"/>
      <c r="AG112" s="44"/>
      <c r="AH112" s="44"/>
      <c r="AI112" s="44"/>
      <c r="AJ112" s="44" t="s">
        <v>51</v>
      </c>
      <c r="AK112" s="44"/>
      <c r="AL112" s="44"/>
      <c r="AM112" s="44"/>
      <c r="AN112" s="44"/>
      <c r="AO112" s="53"/>
      <c r="AP112" s="53"/>
      <c r="AQ112" s="44"/>
      <c r="AR112" s="44"/>
      <c r="AS112" s="46"/>
      <c r="AT112" s="59" t="s">
        <v>50</v>
      </c>
      <c r="AU112" s="59" t="s">
        <v>21</v>
      </c>
      <c r="AV112" s="32" t="s">
        <v>615</v>
      </c>
      <c r="AW112" s="44"/>
      <c r="AX112" s="44"/>
      <c r="AY112" s="44"/>
      <c r="AZ112" s="44"/>
      <c r="BA112" s="44"/>
      <c r="BB112" s="44"/>
      <c r="BC112" s="44"/>
      <c r="BD112" s="44"/>
      <c r="BE112" s="44"/>
      <c r="BF112" s="44"/>
      <c r="BG112" s="44" t="s">
        <v>51</v>
      </c>
      <c r="BH112" s="44"/>
      <c r="BI112" s="44"/>
      <c r="BJ112" s="44"/>
      <c r="BK112" s="44"/>
      <c r="BL112" s="44"/>
      <c r="BM112" s="59"/>
      <c r="BN112" s="59"/>
      <c r="BO112" s="59" t="s">
        <v>36</v>
      </c>
      <c r="BP112" s="44"/>
      <c r="BQ112" s="44"/>
      <c r="BR112" s="44"/>
      <c r="BS112" s="44"/>
      <c r="BT112" s="44"/>
      <c r="BU112" s="44" t="s">
        <v>51</v>
      </c>
      <c r="BV112" s="44"/>
      <c r="BW112" s="59" t="s">
        <v>62</v>
      </c>
      <c r="BX112" s="59" t="s">
        <v>682</v>
      </c>
      <c r="BY112" s="3" t="s">
        <v>618</v>
      </c>
      <c r="BZ112" s="59" t="s">
        <v>54</v>
      </c>
      <c r="CA112" s="59" t="s">
        <v>55</v>
      </c>
      <c r="CC112" s="56"/>
      <c r="CD112" s="56"/>
      <c r="CE112" s="56"/>
      <c r="CF112" s="56"/>
      <c r="CG112" s="56"/>
      <c r="CH112" s="56"/>
      <c r="CI112" s="56"/>
      <c r="CJ112" s="56"/>
      <c r="CK112" s="56"/>
      <c r="CL112" s="56"/>
      <c r="CM112" s="56"/>
      <c r="CN112" s="56"/>
      <c r="CO112" s="56"/>
      <c r="CP112" s="56"/>
      <c r="CQ112" s="56"/>
      <c r="CR112" s="56"/>
      <c r="CS112" s="56"/>
      <c r="CT112" s="56"/>
      <c r="CU112" s="56"/>
      <c r="CV112" s="56"/>
      <c r="CW112" s="30"/>
    </row>
    <row r="113" spans="1:200" s="31" customFormat="1" ht="12" hidden="1" customHeight="1" x14ac:dyDescent="0.2">
      <c r="A113" s="287" t="s">
        <v>1088</v>
      </c>
      <c r="B113" s="288" t="s">
        <v>1070</v>
      </c>
      <c r="C113" s="289" t="s">
        <v>1071</v>
      </c>
      <c r="D113" s="342">
        <v>111</v>
      </c>
      <c r="E113" s="4" t="s">
        <v>496</v>
      </c>
      <c r="F113" s="4" t="s">
        <v>63</v>
      </c>
      <c r="G113" s="278" t="s">
        <v>1074</v>
      </c>
      <c r="H113" s="272" t="s">
        <v>926</v>
      </c>
      <c r="I113" s="278" t="s">
        <v>752</v>
      </c>
      <c r="J113" s="4" t="s">
        <v>42</v>
      </c>
      <c r="K113" s="4" t="s">
        <v>43</v>
      </c>
      <c r="L113" s="5" t="s">
        <v>579</v>
      </c>
      <c r="M113" s="5" t="s">
        <v>45</v>
      </c>
      <c r="N113" s="59" t="s">
        <v>51</v>
      </c>
      <c r="O113" s="5" t="s">
        <v>87</v>
      </c>
      <c r="P113" s="4" t="s">
        <v>47</v>
      </c>
      <c r="Q113" s="4" t="s">
        <v>47</v>
      </c>
      <c r="R113" s="21" t="s">
        <v>312</v>
      </c>
      <c r="S113" s="21" t="s">
        <v>312</v>
      </c>
      <c r="T113" s="4" t="s">
        <v>48</v>
      </c>
      <c r="U113" s="4"/>
      <c r="V113" s="28"/>
      <c r="W113" s="28" t="s">
        <v>50</v>
      </c>
      <c r="X113" s="28"/>
      <c r="Y113" s="28"/>
      <c r="Z113" s="28"/>
      <c r="AA113" s="28"/>
      <c r="AB113" s="28"/>
      <c r="AC113" s="28"/>
      <c r="AD113" s="28"/>
      <c r="AE113" s="28"/>
      <c r="AF113" s="28"/>
      <c r="AG113" s="28"/>
      <c r="AH113" s="28"/>
      <c r="AI113" s="28"/>
      <c r="AJ113" s="28"/>
      <c r="AK113" s="28"/>
      <c r="AL113" s="28"/>
      <c r="AM113" s="28"/>
      <c r="AN113" s="28"/>
      <c r="AO113" s="54"/>
      <c r="AP113" s="54"/>
      <c r="AQ113" s="28"/>
      <c r="AR113" s="28"/>
      <c r="AS113" s="4" t="s">
        <v>620</v>
      </c>
      <c r="AT113" s="4" t="s">
        <v>50</v>
      </c>
      <c r="AU113" s="4" t="s">
        <v>25</v>
      </c>
      <c r="AV113" s="32" t="s">
        <v>615</v>
      </c>
      <c r="AW113" s="28"/>
      <c r="AX113" s="28"/>
      <c r="AY113" s="28"/>
      <c r="AZ113" s="28"/>
      <c r="BA113" s="28"/>
      <c r="BB113" s="28"/>
      <c r="BC113" s="28"/>
      <c r="BD113" s="28"/>
      <c r="BE113" s="28"/>
      <c r="BF113" s="28"/>
      <c r="BG113" s="28"/>
      <c r="BH113" s="28"/>
      <c r="BI113" s="28"/>
      <c r="BJ113" s="28"/>
      <c r="BK113" s="28"/>
      <c r="BL113" s="28"/>
      <c r="BM113" s="4"/>
      <c r="BN113" s="4"/>
      <c r="BO113" s="4" t="s">
        <v>34</v>
      </c>
      <c r="BP113" s="28"/>
      <c r="BQ113" s="28"/>
      <c r="BR113" s="28"/>
      <c r="BS113" s="28" t="s">
        <v>51</v>
      </c>
      <c r="BT113" s="28"/>
      <c r="BU113" s="28"/>
      <c r="BV113" s="28"/>
      <c r="BW113" s="4" t="s">
        <v>62</v>
      </c>
      <c r="BX113" s="5" t="s">
        <v>621</v>
      </c>
      <c r="BY113" s="4"/>
      <c r="BZ113" s="59" t="s">
        <v>54</v>
      </c>
      <c r="CA113" s="4"/>
      <c r="CC113" s="56"/>
      <c r="CD113" s="56"/>
      <c r="CE113" s="56"/>
      <c r="CF113" s="56"/>
      <c r="CG113" s="56"/>
      <c r="CH113" s="56"/>
      <c r="CI113" s="56"/>
      <c r="CJ113" s="56"/>
      <c r="CK113" s="56"/>
      <c r="CL113" s="56"/>
      <c r="CM113" s="56"/>
      <c r="CN113" s="56"/>
      <c r="CO113" s="56"/>
      <c r="CP113" s="56"/>
      <c r="CQ113" s="56"/>
      <c r="CR113" s="56"/>
      <c r="CS113" s="56"/>
      <c r="CT113" s="56"/>
      <c r="CU113" s="56"/>
      <c r="CV113" s="56"/>
      <c r="CW113" s="30"/>
    </row>
    <row r="114" spans="1:200" s="31" customFormat="1" ht="12" hidden="1" customHeight="1" x14ac:dyDescent="0.2">
      <c r="A114" s="287" t="s">
        <v>1088</v>
      </c>
      <c r="B114" s="288" t="s">
        <v>1070</v>
      </c>
      <c r="C114" s="289" t="s">
        <v>1071</v>
      </c>
      <c r="D114" s="343">
        <v>112</v>
      </c>
      <c r="E114" s="4" t="s">
        <v>497</v>
      </c>
      <c r="F114" s="4" t="s">
        <v>63</v>
      </c>
      <c r="G114" s="278" t="s">
        <v>1074</v>
      </c>
      <c r="H114" s="272" t="s">
        <v>926</v>
      </c>
      <c r="I114" s="278" t="s">
        <v>752</v>
      </c>
      <c r="J114" s="4" t="s">
        <v>42</v>
      </c>
      <c r="K114" s="4" t="s">
        <v>43</v>
      </c>
      <c r="L114" s="5" t="s">
        <v>579</v>
      </c>
      <c r="M114" s="5" t="s">
        <v>45</v>
      </c>
      <c r="N114" s="59" t="s">
        <v>51</v>
      </c>
      <c r="O114" s="5" t="s">
        <v>87</v>
      </c>
      <c r="P114" s="4" t="s">
        <v>47</v>
      </c>
      <c r="Q114" s="4" t="s">
        <v>47</v>
      </c>
      <c r="R114" s="21" t="s">
        <v>312</v>
      </c>
      <c r="S114" s="21" t="s">
        <v>312</v>
      </c>
      <c r="T114" s="4" t="s">
        <v>611</v>
      </c>
      <c r="U114" s="4"/>
      <c r="V114" s="28"/>
      <c r="W114" s="28" t="s">
        <v>50</v>
      </c>
      <c r="X114" s="28"/>
      <c r="Y114" s="28"/>
      <c r="Z114" s="28"/>
      <c r="AA114" s="28"/>
      <c r="AB114" s="28"/>
      <c r="AC114" s="28"/>
      <c r="AD114" s="28"/>
      <c r="AE114" s="28"/>
      <c r="AF114" s="28"/>
      <c r="AG114" s="28"/>
      <c r="AH114" s="28"/>
      <c r="AI114" s="28"/>
      <c r="AJ114" s="28"/>
      <c r="AK114" s="28"/>
      <c r="AL114" s="28"/>
      <c r="AM114" s="28"/>
      <c r="AN114" s="28"/>
      <c r="AO114" s="54"/>
      <c r="AP114" s="54"/>
      <c r="AQ114" s="28"/>
      <c r="AR114" s="28"/>
      <c r="AS114" s="4" t="s">
        <v>620</v>
      </c>
      <c r="AT114" s="4" t="s">
        <v>50</v>
      </c>
      <c r="AU114" s="4" t="s">
        <v>10</v>
      </c>
      <c r="AV114" s="4" t="s">
        <v>622</v>
      </c>
      <c r="AW114" s="28"/>
      <c r="AX114" s="28"/>
      <c r="AY114" s="28"/>
      <c r="AZ114" s="28"/>
      <c r="BA114" s="28"/>
      <c r="BB114" s="28"/>
      <c r="BC114" s="28"/>
      <c r="BD114" s="28"/>
      <c r="BE114" s="28"/>
      <c r="BF114" s="28"/>
      <c r="BG114" s="28"/>
      <c r="BH114" s="28"/>
      <c r="BI114" s="28"/>
      <c r="BJ114" s="28"/>
      <c r="BK114" s="28"/>
      <c r="BL114" s="28"/>
      <c r="BM114" s="4" t="s">
        <v>623</v>
      </c>
      <c r="BN114" s="4"/>
      <c r="BO114" s="4" t="s">
        <v>34</v>
      </c>
      <c r="BP114" s="28"/>
      <c r="BQ114" s="28"/>
      <c r="BR114" s="28"/>
      <c r="BS114" s="28" t="s">
        <v>51</v>
      </c>
      <c r="BT114" s="28"/>
      <c r="BU114" s="28"/>
      <c r="BV114" s="28"/>
      <c r="BW114" s="4" t="s">
        <v>62</v>
      </c>
      <c r="BX114" s="5" t="s">
        <v>621</v>
      </c>
      <c r="BY114" s="4"/>
      <c r="BZ114" s="59" t="s">
        <v>54</v>
      </c>
      <c r="CA114" s="4"/>
      <c r="CC114" s="56"/>
      <c r="CD114" s="56"/>
      <c r="CE114" s="56"/>
      <c r="CF114" s="56"/>
      <c r="CG114" s="56"/>
      <c r="CH114" s="56"/>
      <c r="CI114" s="56"/>
      <c r="CJ114" s="56"/>
      <c r="CK114" s="56"/>
      <c r="CL114" s="56"/>
      <c r="CM114" s="56"/>
      <c r="CN114" s="56"/>
      <c r="CO114" s="56"/>
      <c r="CP114" s="56"/>
      <c r="CQ114" s="56"/>
      <c r="CR114" s="56"/>
      <c r="CS114" s="56"/>
      <c r="CT114" s="56"/>
      <c r="CU114" s="56"/>
      <c r="CV114" s="56"/>
      <c r="CW114" s="30"/>
    </row>
    <row r="115" spans="1:200" s="31" customFormat="1" ht="12" customHeight="1" x14ac:dyDescent="0.2">
      <c r="A115" s="287" t="s">
        <v>1088</v>
      </c>
      <c r="B115" s="288" t="s">
        <v>1070</v>
      </c>
      <c r="C115" s="289" t="s">
        <v>1071</v>
      </c>
      <c r="D115" s="342">
        <v>113</v>
      </c>
      <c r="E115" s="8" t="s">
        <v>878</v>
      </c>
      <c r="F115" s="8" t="s">
        <v>63</v>
      </c>
      <c r="G115" s="278" t="s">
        <v>1074</v>
      </c>
      <c r="H115" s="272" t="s">
        <v>926</v>
      </c>
      <c r="I115" s="282" t="s">
        <v>768</v>
      </c>
      <c r="J115" s="8" t="s">
        <v>42</v>
      </c>
      <c r="K115" s="8" t="s">
        <v>77</v>
      </c>
      <c r="L115" s="8" t="s">
        <v>877</v>
      </c>
      <c r="M115" s="8" t="s">
        <v>57</v>
      </c>
      <c r="N115" s="8" t="s">
        <v>80</v>
      </c>
      <c r="O115" s="8" t="s">
        <v>78</v>
      </c>
      <c r="P115" s="8" t="s">
        <v>47</v>
      </c>
      <c r="Q115" s="8" t="s">
        <v>47</v>
      </c>
      <c r="R115" s="21" t="s">
        <v>312</v>
      </c>
      <c r="S115" s="21" t="s">
        <v>312</v>
      </c>
      <c r="T115" s="8" t="s">
        <v>48</v>
      </c>
      <c r="U115" s="8"/>
      <c r="V115" s="84"/>
      <c r="W115" s="8" t="s">
        <v>50</v>
      </c>
      <c r="X115" s="84"/>
      <c r="Y115" s="84"/>
      <c r="Z115" s="84"/>
      <c r="AA115" s="84"/>
      <c r="AB115" s="84"/>
      <c r="AC115" s="84"/>
      <c r="AD115" s="84"/>
      <c r="AE115" s="84"/>
      <c r="AF115" s="84"/>
      <c r="AG115" s="84"/>
      <c r="AH115" s="84"/>
      <c r="AI115" s="84"/>
      <c r="AJ115" s="84"/>
      <c r="AK115" s="84" t="s">
        <v>51</v>
      </c>
      <c r="AL115" s="84" t="s">
        <v>51</v>
      </c>
      <c r="AM115" s="84"/>
      <c r="AN115" s="84"/>
      <c r="AO115" s="84"/>
      <c r="AP115" s="84"/>
      <c r="AQ115" s="84"/>
      <c r="AR115" s="84"/>
      <c r="AS115" s="8"/>
      <c r="AT115" s="8" t="s">
        <v>50</v>
      </c>
      <c r="AU115" s="59" t="s">
        <v>700</v>
      </c>
      <c r="AV115" s="8"/>
      <c r="AW115" s="8"/>
      <c r="AX115" s="8"/>
      <c r="AY115" s="8"/>
      <c r="AZ115" s="8"/>
      <c r="BA115" s="8"/>
      <c r="BB115" s="8"/>
      <c r="BC115" s="8"/>
      <c r="BD115" s="8"/>
      <c r="BE115" s="8"/>
      <c r="BF115" s="8"/>
      <c r="BG115" s="8"/>
      <c r="BH115" s="8"/>
      <c r="BI115" s="8"/>
      <c r="BJ115" s="8"/>
      <c r="BK115" s="8"/>
      <c r="BL115" s="8"/>
      <c r="BM115" s="8"/>
      <c r="BN115" s="8"/>
      <c r="BO115" s="59" t="s">
        <v>1092</v>
      </c>
      <c r="BP115" s="84"/>
      <c r="BQ115" s="84" t="s">
        <v>51</v>
      </c>
      <c r="BR115" s="84"/>
      <c r="BS115" s="84"/>
      <c r="BT115" s="84"/>
      <c r="BU115" s="84"/>
      <c r="BV115" s="84"/>
      <c r="BW115" s="8" t="s">
        <v>62</v>
      </c>
      <c r="BX115" s="8"/>
      <c r="BY115" s="3" t="s">
        <v>618</v>
      </c>
      <c r="BZ115" s="59" t="s">
        <v>54</v>
      </c>
      <c r="CA115" s="8" t="s">
        <v>135</v>
      </c>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c r="EO115" s="68"/>
      <c r="EP115" s="68"/>
      <c r="EQ115" s="68"/>
      <c r="ER115" s="68"/>
      <c r="ES115" s="68"/>
      <c r="ET115" s="68"/>
      <c r="EU115" s="68"/>
      <c r="EV115" s="68"/>
      <c r="EW115" s="68"/>
      <c r="EX115" s="68"/>
      <c r="EY115" s="68"/>
      <c r="EZ115" s="68"/>
      <c r="FA115" s="68"/>
      <c r="FB115" s="68"/>
      <c r="FC115" s="68"/>
      <c r="FD115" s="68"/>
      <c r="FE115" s="68"/>
      <c r="FF115" s="68"/>
      <c r="FG115" s="68"/>
      <c r="FH115" s="68"/>
      <c r="FI115" s="68"/>
      <c r="FJ115" s="68"/>
      <c r="FK115" s="68"/>
      <c r="FL115" s="68"/>
      <c r="FM115" s="68"/>
      <c r="FN115" s="68"/>
      <c r="FO115" s="68"/>
      <c r="FP115" s="68"/>
      <c r="FQ115" s="68"/>
      <c r="FR115" s="68"/>
      <c r="FS115" s="68"/>
      <c r="FT115" s="68"/>
      <c r="FU115" s="68"/>
      <c r="FV115" s="68"/>
      <c r="FW115" s="68"/>
      <c r="FX115" s="68"/>
      <c r="FY115" s="68"/>
      <c r="FZ115" s="68"/>
      <c r="GA115" s="68"/>
      <c r="GB115" s="68"/>
      <c r="GC115" s="68"/>
      <c r="GD115" s="68"/>
      <c r="GE115" s="68"/>
      <c r="GF115" s="68"/>
      <c r="GG115" s="68"/>
      <c r="GH115" s="68"/>
      <c r="GI115" s="68"/>
      <c r="GJ115" s="68"/>
      <c r="GK115" s="68"/>
      <c r="GL115" s="68"/>
      <c r="GM115" s="68"/>
      <c r="GN115" s="68"/>
      <c r="GO115" s="68"/>
      <c r="GP115" s="68"/>
      <c r="GQ115" s="68"/>
      <c r="GR115" s="68"/>
    </row>
    <row r="116" spans="1:200" s="31" customFormat="1" ht="12" customHeight="1" x14ac:dyDescent="0.2">
      <c r="A116" s="287" t="s">
        <v>1088</v>
      </c>
      <c r="B116" s="288" t="s">
        <v>1070</v>
      </c>
      <c r="C116" s="289" t="s">
        <v>1071</v>
      </c>
      <c r="D116" s="343">
        <v>114</v>
      </c>
      <c r="E116" s="1" t="s">
        <v>532</v>
      </c>
      <c r="F116" s="21" t="s">
        <v>352</v>
      </c>
      <c r="G116" s="272" t="s">
        <v>1073</v>
      </c>
      <c r="H116" s="272" t="s">
        <v>926</v>
      </c>
      <c r="I116" s="272" t="s">
        <v>460</v>
      </c>
      <c r="J116" s="1" t="s">
        <v>42</v>
      </c>
      <c r="K116" s="1" t="s">
        <v>43</v>
      </c>
      <c r="L116" s="1" t="s">
        <v>596</v>
      </c>
      <c r="M116" s="1" t="s">
        <v>57</v>
      </c>
      <c r="N116" s="59" t="s">
        <v>51</v>
      </c>
      <c r="O116" s="59" t="s">
        <v>99</v>
      </c>
      <c r="P116" s="1" t="s">
        <v>70</v>
      </c>
      <c r="Q116" s="1" t="s">
        <v>70</v>
      </c>
      <c r="R116" s="1" t="s">
        <v>126</v>
      </c>
      <c r="S116" s="1" t="s">
        <v>126</v>
      </c>
      <c r="T116" s="1" t="s">
        <v>48</v>
      </c>
      <c r="U116" s="1" t="s">
        <v>683</v>
      </c>
      <c r="V116" s="44"/>
      <c r="W116" s="59" t="s">
        <v>50</v>
      </c>
      <c r="X116" s="23"/>
      <c r="Y116" s="23"/>
      <c r="Z116" s="23"/>
      <c r="AA116" s="23"/>
      <c r="AB116" s="23"/>
      <c r="AC116" s="23"/>
      <c r="AD116" s="23"/>
      <c r="AE116" s="23"/>
      <c r="AF116" s="23"/>
      <c r="AG116" s="23"/>
      <c r="AH116" s="23"/>
      <c r="AI116" s="23"/>
      <c r="AJ116" s="23" t="s">
        <v>51</v>
      </c>
      <c r="AK116" s="23"/>
      <c r="AL116" s="23"/>
      <c r="AM116" s="23"/>
      <c r="AN116" s="23"/>
      <c r="AO116" s="22"/>
      <c r="AP116" s="22"/>
      <c r="AQ116" s="23" t="s">
        <v>51</v>
      </c>
      <c r="AR116" s="23"/>
      <c r="AS116" s="3" t="s">
        <v>684</v>
      </c>
      <c r="AT116" s="59" t="s">
        <v>50</v>
      </c>
      <c r="AU116" s="59" t="s">
        <v>16</v>
      </c>
      <c r="AV116" s="32" t="s">
        <v>615</v>
      </c>
      <c r="AW116" s="1"/>
      <c r="AX116" s="1"/>
      <c r="AY116" s="1"/>
      <c r="AZ116" s="1"/>
      <c r="BA116" s="1"/>
      <c r="BB116" s="1"/>
      <c r="BC116" s="1"/>
      <c r="BD116" s="1"/>
      <c r="BE116" s="1"/>
      <c r="BF116" s="1"/>
      <c r="BG116" s="1"/>
      <c r="BH116" s="1"/>
      <c r="BI116" s="1"/>
      <c r="BJ116" s="1"/>
      <c r="BK116" s="1"/>
      <c r="BL116" s="1" t="s">
        <v>51</v>
      </c>
      <c r="BM116" s="1"/>
      <c r="BN116" s="1"/>
      <c r="BO116" s="1" t="s">
        <v>33</v>
      </c>
      <c r="BP116" s="23"/>
      <c r="BQ116" s="23"/>
      <c r="BR116" s="23" t="s">
        <v>51</v>
      </c>
      <c r="BS116" s="23"/>
      <c r="BT116" s="23"/>
      <c r="BU116" s="23"/>
      <c r="BV116" s="23"/>
      <c r="BW116" s="1" t="s">
        <v>685</v>
      </c>
      <c r="BX116" s="1" t="s">
        <v>686</v>
      </c>
      <c r="BY116" s="3" t="s">
        <v>618</v>
      </c>
      <c r="BZ116" s="3" t="s">
        <v>84</v>
      </c>
      <c r="CA116" s="8" t="s">
        <v>106</v>
      </c>
      <c r="CC116" s="56"/>
      <c r="CD116" s="56"/>
      <c r="CE116" s="56"/>
      <c r="CF116" s="56"/>
      <c r="CG116" s="56"/>
      <c r="CH116" s="56"/>
      <c r="CI116" s="56"/>
      <c r="CJ116" s="56"/>
      <c r="CK116" s="56"/>
      <c r="CL116" s="56"/>
      <c r="CM116" s="56"/>
      <c r="CN116" s="56"/>
      <c r="CO116" s="56"/>
      <c r="CP116" s="56"/>
      <c r="CQ116" s="56"/>
      <c r="CR116" s="56"/>
      <c r="CS116" s="56"/>
      <c r="CT116" s="56"/>
      <c r="CU116" s="56"/>
      <c r="CV116" s="56"/>
      <c r="CW116" s="30"/>
    </row>
    <row r="117" spans="1:200" s="31" customFormat="1" ht="12" customHeight="1" x14ac:dyDescent="0.2">
      <c r="A117" s="287" t="s">
        <v>1087</v>
      </c>
      <c r="B117" s="288" t="s">
        <v>1070</v>
      </c>
      <c r="C117" s="289" t="s">
        <v>1071</v>
      </c>
      <c r="D117" s="342">
        <v>115</v>
      </c>
      <c r="E117" s="60" t="s">
        <v>533</v>
      </c>
      <c r="F117" s="21" t="s">
        <v>352</v>
      </c>
      <c r="G117" s="272" t="s">
        <v>1073</v>
      </c>
      <c r="H117" s="272" t="s">
        <v>926</v>
      </c>
      <c r="I117" s="279" t="s">
        <v>461</v>
      </c>
      <c r="J117" s="60" t="s">
        <v>42</v>
      </c>
      <c r="K117" s="60" t="s">
        <v>43</v>
      </c>
      <c r="L117" s="61" t="s">
        <v>597</v>
      </c>
      <c r="M117" s="21" t="s">
        <v>45</v>
      </c>
      <c r="N117" s="8" t="s">
        <v>80</v>
      </c>
      <c r="O117" s="60" t="s">
        <v>46</v>
      </c>
      <c r="P117" s="60" t="s">
        <v>47</v>
      </c>
      <c r="Q117" s="60" t="s">
        <v>47</v>
      </c>
      <c r="R117" s="21" t="s">
        <v>312</v>
      </c>
      <c r="S117" s="21" t="s">
        <v>312</v>
      </c>
      <c r="T117" s="8" t="s">
        <v>48</v>
      </c>
      <c r="U117" s="60" t="s">
        <v>687</v>
      </c>
      <c r="V117" s="44"/>
      <c r="W117" s="59" t="s">
        <v>50</v>
      </c>
      <c r="X117" s="86" t="s">
        <v>51</v>
      </c>
      <c r="Y117" s="86" t="s">
        <v>51</v>
      </c>
      <c r="Z117" s="86" t="s">
        <v>51</v>
      </c>
      <c r="AA117" s="86" t="s">
        <v>51</v>
      </c>
      <c r="AB117" s="86" t="s">
        <v>51</v>
      </c>
      <c r="AC117" s="86" t="s">
        <v>51</v>
      </c>
      <c r="AD117" s="86" t="s">
        <v>51</v>
      </c>
      <c r="AE117" s="86"/>
      <c r="AF117" s="86" t="s">
        <v>51</v>
      </c>
      <c r="AG117" s="86" t="s">
        <v>51</v>
      </c>
      <c r="AH117" s="86" t="s">
        <v>51</v>
      </c>
      <c r="AI117" s="86" t="s">
        <v>51</v>
      </c>
      <c r="AJ117" s="86" t="s">
        <v>51</v>
      </c>
      <c r="AK117" s="86"/>
      <c r="AL117" s="86" t="s">
        <v>51</v>
      </c>
      <c r="AM117" s="86" t="s">
        <v>51</v>
      </c>
      <c r="AN117" s="86" t="s">
        <v>51</v>
      </c>
      <c r="AO117" s="87"/>
      <c r="AP117" s="87"/>
      <c r="AQ117" s="86"/>
      <c r="AR117" s="86"/>
      <c r="AS117" s="62" t="s">
        <v>688</v>
      </c>
      <c r="AT117" s="59" t="s">
        <v>50</v>
      </c>
      <c r="AU117" s="25" t="s">
        <v>13</v>
      </c>
      <c r="AV117" s="59"/>
      <c r="AW117" s="59"/>
      <c r="AX117" s="59"/>
      <c r="AY117" s="60" t="s">
        <v>51</v>
      </c>
      <c r="AZ117" s="60" t="s">
        <v>51</v>
      </c>
      <c r="BA117" s="60" t="s">
        <v>51</v>
      </c>
      <c r="BB117" s="59"/>
      <c r="BC117" s="59"/>
      <c r="BD117" s="59"/>
      <c r="BE117" s="59"/>
      <c r="BF117" s="60" t="s">
        <v>51</v>
      </c>
      <c r="BG117" s="59"/>
      <c r="BH117" s="59"/>
      <c r="BI117" s="59"/>
      <c r="BJ117" s="60" t="s">
        <v>51</v>
      </c>
      <c r="BK117" s="59"/>
      <c r="BL117" s="59"/>
      <c r="BM117" s="59"/>
      <c r="BN117" s="59"/>
      <c r="BO117" s="59" t="s">
        <v>1094</v>
      </c>
      <c r="BP117" s="86" t="s">
        <v>51</v>
      </c>
      <c r="BQ117" s="44"/>
      <c r="BR117" s="86" t="s">
        <v>51</v>
      </c>
      <c r="BS117" s="44"/>
      <c r="BT117" s="44"/>
      <c r="BU117" s="44"/>
      <c r="BV117" s="86" t="s">
        <v>690</v>
      </c>
      <c r="BW117" s="60" t="s">
        <v>62</v>
      </c>
      <c r="BX117" s="60" t="s">
        <v>689</v>
      </c>
      <c r="BY117" s="46" t="s">
        <v>618</v>
      </c>
      <c r="BZ117" s="59" t="s">
        <v>54</v>
      </c>
      <c r="CA117" s="59" t="s">
        <v>55</v>
      </c>
      <c r="CC117" s="56"/>
      <c r="CD117" s="56"/>
      <c r="CE117" s="56"/>
      <c r="CF117" s="56"/>
      <c r="CG117" s="56"/>
      <c r="CH117" s="56"/>
      <c r="CI117" s="56"/>
      <c r="CJ117" s="56"/>
      <c r="CK117" s="56"/>
      <c r="CL117" s="56"/>
      <c r="CM117" s="56"/>
      <c r="CN117" s="56"/>
      <c r="CO117" s="56"/>
      <c r="CP117" s="56"/>
      <c r="CQ117" s="56"/>
      <c r="CR117" s="56"/>
      <c r="CS117" s="56"/>
      <c r="CT117" s="56"/>
      <c r="CU117" s="56"/>
      <c r="CV117" s="56"/>
      <c r="CW117" s="30"/>
    </row>
    <row r="118" spans="1:200" s="31" customFormat="1" ht="12" customHeight="1" x14ac:dyDescent="0.2">
      <c r="A118" s="287" t="s">
        <v>1087</v>
      </c>
      <c r="B118" s="288" t="s">
        <v>1070</v>
      </c>
      <c r="C118" s="289" t="s">
        <v>1071</v>
      </c>
      <c r="D118" s="343">
        <v>116</v>
      </c>
      <c r="E118" s="60" t="s">
        <v>534</v>
      </c>
      <c r="F118" s="21" t="s">
        <v>352</v>
      </c>
      <c r="G118" s="272" t="s">
        <v>1073</v>
      </c>
      <c r="H118" s="272" t="s">
        <v>926</v>
      </c>
      <c r="I118" s="279" t="s">
        <v>461</v>
      </c>
      <c r="J118" s="60" t="s">
        <v>42</v>
      </c>
      <c r="K118" s="60" t="s">
        <v>43</v>
      </c>
      <c r="L118" s="61" t="s">
        <v>597</v>
      </c>
      <c r="M118" s="21" t="s">
        <v>45</v>
      </c>
      <c r="N118" s="8" t="s">
        <v>80</v>
      </c>
      <c r="O118" s="60" t="s">
        <v>46</v>
      </c>
      <c r="P118" s="60" t="s">
        <v>47</v>
      </c>
      <c r="Q118" s="60" t="s">
        <v>47</v>
      </c>
      <c r="R118" s="21" t="s">
        <v>312</v>
      </c>
      <c r="S118" s="21" t="s">
        <v>312</v>
      </c>
      <c r="T118" s="8" t="s">
        <v>48</v>
      </c>
      <c r="U118" s="60" t="s">
        <v>691</v>
      </c>
      <c r="V118" s="44"/>
      <c r="W118" s="59" t="s">
        <v>50</v>
      </c>
      <c r="X118" s="86" t="s">
        <v>51</v>
      </c>
      <c r="Y118" s="86" t="s">
        <v>51</v>
      </c>
      <c r="Z118" s="86" t="s">
        <v>51</v>
      </c>
      <c r="AA118" s="86" t="s">
        <v>51</v>
      </c>
      <c r="AB118" s="86" t="s">
        <v>51</v>
      </c>
      <c r="AC118" s="86" t="s">
        <v>51</v>
      </c>
      <c r="AD118" s="86" t="s">
        <v>51</v>
      </c>
      <c r="AE118" s="86"/>
      <c r="AF118" s="86" t="s">
        <v>51</v>
      </c>
      <c r="AG118" s="86" t="s">
        <v>51</v>
      </c>
      <c r="AH118" s="86" t="s">
        <v>51</v>
      </c>
      <c r="AI118" s="86" t="s">
        <v>51</v>
      </c>
      <c r="AJ118" s="86" t="s">
        <v>51</v>
      </c>
      <c r="AK118" s="86"/>
      <c r="AL118" s="86" t="s">
        <v>51</v>
      </c>
      <c r="AM118" s="86" t="s">
        <v>51</v>
      </c>
      <c r="AN118" s="86" t="s">
        <v>51</v>
      </c>
      <c r="AO118" s="87"/>
      <c r="AP118" s="87"/>
      <c r="AQ118" s="86"/>
      <c r="AR118" s="86"/>
      <c r="AS118" s="62" t="s">
        <v>688</v>
      </c>
      <c r="AT118" s="59" t="s">
        <v>50</v>
      </c>
      <c r="AU118" s="25" t="s">
        <v>13</v>
      </c>
      <c r="AV118" s="59"/>
      <c r="AW118" s="59"/>
      <c r="AX118" s="59"/>
      <c r="AY118" s="60" t="s">
        <v>51</v>
      </c>
      <c r="AZ118" s="60" t="s">
        <v>51</v>
      </c>
      <c r="BA118" s="60" t="s">
        <v>51</v>
      </c>
      <c r="BB118" s="59"/>
      <c r="BC118" s="59"/>
      <c r="BD118" s="59"/>
      <c r="BE118" s="59"/>
      <c r="BF118" s="60" t="s">
        <v>51</v>
      </c>
      <c r="BG118" s="59"/>
      <c r="BH118" s="59"/>
      <c r="BI118" s="59"/>
      <c r="BJ118" s="59"/>
      <c r="BK118" s="59"/>
      <c r="BL118" s="59"/>
      <c r="BM118" s="59"/>
      <c r="BN118" s="59"/>
      <c r="BO118" s="59" t="s">
        <v>1094</v>
      </c>
      <c r="BP118" s="86" t="s">
        <v>51</v>
      </c>
      <c r="BQ118" s="44"/>
      <c r="BR118" s="86" t="s">
        <v>51</v>
      </c>
      <c r="BS118" s="44"/>
      <c r="BT118" s="44"/>
      <c r="BU118" s="44"/>
      <c r="BV118" s="86" t="s">
        <v>690</v>
      </c>
      <c r="BW118" s="60" t="s">
        <v>65</v>
      </c>
      <c r="BX118" s="60" t="s">
        <v>692</v>
      </c>
      <c r="BY118" s="46" t="s">
        <v>618</v>
      </c>
      <c r="BZ118" s="59" t="s">
        <v>54</v>
      </c>
      <c r="CA118" s="8" t="s">
        <v>106</v>
      </c>
      <c r="CC118" s="56"/>
      <c r="CD118" s="56"/>
      <c r="CE118" s="56"/>
      <c r="CF118" s="56"/>
      <c r="CG118" s="56"/>
      <c r="CH118" s="56"/>
      <c r="CI118" s="56"/>
      <c r="CJ118" s="56"/>
      <c r="CK118" s="56"/>
      <c r="CL118" s="56"/>
      <c r="CM118" s="56"/>
      <c r="CN118" s="56"/>
      <c r="CO118" s="56"/>
      <c r="CP118" s="56"/>
      <c r="CQ118" s="56"/>
      <c r="CR118" s="56"/>
      <c r="CS118" s="56"/>
      <c r="CT118" s="56"/>
      <c r="CU118" s="56"/>
      <c r="CV118" s="56"/>
      <c r="CW118" s="30"/>
    </row>
    <row r="119" spans="1:200" s="31" customFormat="1" ht="12" customHeight="1" x14ac:dyDescent="0.2">
      <c r="A119" s="287" t="s">
        <v>1087</v>
      </c>
      <c r="B119" s="288" t="s">
        <v>1070</v>
      </c>
      <c r="C119" s="289" t="s">
        <v>1071</v>
      </c>
      <c r="D119" s="342">
        <v>117</v>
      </c>
      <c r="E119" s="8" t="s">
        <v>824</v>
      </c>
      <c r="F119" s="8" t="s">
        <v>63</v>
      </c>
      <c r="G119" s="278" t="s">
        <v>1074</v>
      </c>
      <c r="H119" s="272" t="s">
        <v>926</v>
      </c>
      <c r="I119" s="274" t="s">
        <v>769</v>
      </c>
      <c r="J119" s="8" t="s">
        <v>42</v>
      </c>
      <c r="K119" s="8" t="s">
        <v>43</v>
      </c>
      <c r="L119" s="8" t="s">
        <v>823</v>
      </c>
      <c r="M119" s="8" t="s">
        <v>163</v>
      </c>
      <c r="N119" s="8" t="s">
        <v>80</v>
      </c>
      <c r="O119" s="8" t="s">
        <v>46</v>
      </c>
      <c r="P119" s="8" t="s">
        <v>47</v>
      </c>
      <c r="Q119" s="8" t="s">
        <v>47</v>
      </c>
      <c r="R119" s="21" t="s">
        <v>312</v>
      </c>
      <c r="S119" s="21" t="s">
        <v>312</v>
      </c>
      <c r="T119" s="8" t="s">
        <v>48</v>
      </c>
      <c r="U119" s="8"/>
      <c r="V119" s="84"/>
      <c r="W119" s="8" t="s">
        <v>50</v>
      </c>
      <c r="X119" s="84" t="s">
        <v>51</v>
      </c>
      <c r="Y119" s="84" t="s">
        <v>51</v>
      </c>
      <c r="Z119" s="84" t="s">
        <v>51</v>
      </c>
      <c r="AA119" s="84" t="s">
        <v>51</v>
      </c>
      <c r="AB119" s="84" t="s">
        <v>51</v>
      </c>
      <c r="AC119" s="84"/>
      <c r="AD119" s="84"/>
      <c r="AE119" s="84"/>
      <c r="AF119" s="84"/>
      <c r="AG119" s="84"/>
      <c r="AH119" s="84"/>
      <c r="AI119" s="84" t="s">
        <v>51</v>
      </c>
      <c r="AJ119" s="84"/>
      <c r="AK119" s="84"/>
      <c r="AL119" s="84" t="s">
        <v>51</v>
      </c>
      <c r="AM119" s="84" t="s">
        <v>51</v>
      </c>
      <c r="AN119" s="84"/>
      <c r="AO119" s="84"/>
      <c r="AP119" s="84"/>
      <c r="AQ119" s="84"/>
      <c r="AR119" s="84"/>
      <c r="AS119" s="8"/>
      <c r="AT119" s="8" t="s">
        <v>50</v>
      </c>
      <c r="AU119" s="25" t="s">
        <v>13</v>
      </c>
      <c r="AV119" s="8"/>
      <c r="AW119" s="8"/>
      <c r="AX119" s="8"/>
      <c r="AY119" s="8" t="s">
        <v>51</v>
      </c>
      <c r="AZ119" s="8"/>
      <c r="BA119" s="8"/>
      <c r="BB119" s="8"/>
      <c r="BC119" s="8"/>
      <c r="BD119" s="8" t="s">
        <v>51</v>
      </c>
      <c r="BE119" s="8"/>
      <c r="BF119" s="8" t="s">
        <v>51</v>
      </c>
      <c r="BG119" s="8"/>
      <c r="BH119" s="8"/>
      <c r="BI119" s="8"/>
      <c r="BJ119" s="8"/>
      <c r="BK119" s="8"/>
      <c r="BL119" s="8"/>
      <c r="BM119" s="8"/>
      <c r="BN119" s="8"/>
      <c r="BO119" s="8" t="s">
        <v>1091</v>
      </c>
      <c r="BP119" s="84" t="s">
        <v>51</v>
      </c>
      <c r="BQ119" s="84" t="s">
        <v>51</v>
      </c>
      <c r="BR119" s="84"/>
      <c r="BS119" s="84"/>
      <c r="BT119" s="84"/>
      <c r="BU119" s="84"/>
      <c r="BV119" s="84"/>
      <c r="BW119" s="8" t="s">
        <v>65</v>
      </c>
      <c r="BX119" s="8" t="s">
        <v>825</v>
      </c>
      <c r="BY119" s="35" t="s">
        <v>618</v>
      </c>
      <c r="BZ119" s="59" t="s">
        <v>54</v>
      </c>
      <c r="CA119" s="8" t="s">
        <v>55</v>
      </c>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c r="EO119" s="68"/>
      <c r="EP119" s="68"/>
      <c r="EQ119" s="68"/>
      <c r="ER119" s="68"/>
      <c r="ES119" s="68"/>
      <c r="ET119" s="68"/>
      <c r="EU119" s="68"/>
      <c r="EV119" s="68"/>
      <c r="EW119" s="68"/>
      <c r="EX119" s="68"/>
      <c r="EY119" s="68"/>
      <c r="EZ119" s="68"/>
      <c r="FA119" s="68"/>
      <c r="FB119" s="68"/>
      <c r="FC119" s="68"/>
      <c r="FD119" s="68"/>
      <c r="FE119" s="68"/>
      <c r="FF119" s="68"/>
      <c r="FG119" s="68"/>
      <c r="FH119" s="68"/>
      <c r="FI119" s="68"/>
      <c r="FJ119" s="68"/>
      <c r="FK119" s="68"/>
      <c r="FL119" s="68"/>
      <c r="FM119" s="68"/>
      <c r="FN119" s="68"/>
      <c r="FO119" s="68"/>
      <c r="FP119" s="68"/>
      <c r="FQ119" s="68"/>
      <c r="FR119" s="68"/>
      <c r="FS119" s="68"/>
      <c r="FT119" s="68"/>
      <c r="FU119" s="68"/>
      <c r="FV119" s="68"/>
      <c r="FW119" s="68"/>
      <c r="FX119" s="68"/>
      <c r="FY119" s="68"/>
      <c r="FZ119" s="68"/>
      <c r="GA119" s="68"/>
      <c r="GB119" s="68"/>
      <c r="GC119" s="68"/>
      <c r="GD119" s="68"/>
      <c r="GE119" s="68"/>
      <c r="GF119" s="68"/>
      <c r="GG119" s="68"/>
      <c r="GH119" s="68"/>
      <c r="GI119" s="68"/>
      <c r="GJ119" s="68"/>
      <c r="GK119" s="68"/>
      <c r="GL119" s="68"/>
      <c r="GM119" s="68"/>
      <c r="GN119" s="68"/>
      <c r="GO119" s="68"/>
      <c r="GP119" s="68"/>
      <c r="GQ119" s="68"/>
      <c r="GR119" s="68"/>
    </row>
    <row r="120" spans="1:200" s="31" customFormat="1" ht="12" customHeight="1" x14ac:dyDescent="0.2">
      <c r="A120" s="287" t="s">
        <v>1087</v>
      </c>
      <c r="B120" s="288" t="s">
        <v>1070</v>
      </c>
      <c r="C120" s="289" t="s">
        <v>1071</v>
      </c>
      <c r="D120" s="343">
        <v>118</v>
      </c>
      <c r="E120" s="59" t="s">
        <v>535</v>
      </c>
      <c r="F120" s="59" t="s">
        <v>122</v>
      </c>
      <c r="G120" s="272" t="s">
        <v>1073</v>
      </c>
      <c r="H120" s="272" t="s">
        <v>926</v>
      </c>
      <c r="I120" s="273" t="s">
        <v>462</v>
      </c>
      <c r="J120" s="59" t="s">
        <v>42</v>
      </c>
      <c r="K120" s="59" t="s">
        <v>77</v>
      </c>
      <c r="L120" s="59" t="s">
        <v>598</v>
      </c>
      <c r="M120" s="59" t="s">
        <v>45</v>
      </c>
      <c r="N120" s="59" t="s">
        <v>51</v>
      </c>
      <c r="O120" s="59" t="s">
        <v>127</v>
      </c>
      <c r="P120" s="59" t="s">
        <v>47</v>
      </c>
      <c r="Q120" s="59" t="s">
        <v>47</v>
      </c>
      <c r="R120" s="21" t="s">
        <v>312</v>
      </c>
      <c r="S120" s="21" t="s">
        <v>312</v>
      </c>
      <c r="T120" s="1" t="s">
        <v>48</v>
      </c>
      <c r="U120" s="59" t="s">
        <v>693</v>
      </c>
      <c r="V120" s="44"/>
      <c r="W120" s="59" t="s">
        <v>50</v>
      </c>
      <c r="X120" s="44"/>
      <c r="Y120" s="44"/>
      <c r="Z120" s="44"/>
      <c r="AA120" s="44"/>
      <c r="AB120" s="44"/>
      <c r="AC120" s="44"/>
      <c r="AD120" s="44"/>
      <c r="AE120" s="44"/>
      <c r="AF120" s="44"/>
      <c r="AG120" s="44"/>
      <c r="AH120" s="44"/>
      <c r="AI120" s="44"/>
      <c r="AJ120" s="44"/>
      <c r="AK120" s="44"/>
      <c r="AL120" s="44" t="s">
        <v>51</v>
      </c>
      <c r="AM120" s="44"/>
      <c r="AN120" s="44"/>
      <c r="AO120" s="53"/>
      <c r="AP120" s="53"/>
      <c r="AQ120" s="44"/>
      <c r="AR120" s="44"/>
      <c r="AS120" s="46" t="s">
        <v>694</v>
      </c>
      <c r="AT120" s="59" t="s">
        <v>50</v>
      </c>
      <c r="AU120" s="59" t="s">
        <v>21</v>
      </c>
      <c r="AV120" s="32" t="s">
        <v>615</v>
      </c>
      <c r="AW120" s="59"/>
      <c r="AX120" s="59"/>
      <c r="AY120" s="59"/>
      <c r="AZ120" s="59"/>
      <c r="BA120" s="59"/>
      <c r="BB120" s="59"/>
      <c r="BC120" s="59"/>
      <c r="BD120" s="59"/>
      <c r="BE120" s="59"/>
      <c r="BF120" s="59"/>
      <c r="BG120" s="59"/>
      <c r="BH120" s="59"/>
      <c r="BI120" s="59"/>
      <c r="BJ120" s="59"/>
      <c r="BK120" s="59"/>
      <c r="BL120" s="59"/>
      <c r="BM120" s="59" t="s">
        <v>695</v>
      </c>
      <c r="BN120" s="59"/>
      <c r="BO120" s="59" t="s">
        <v>1104</v>
      </c>
      <c r="BP120" s="44" t="s">
        <v>51</v>
      </c>
      <c r="BQ120" s="44"/>
      <c r="BR120" s="44"/>
      <c r="BS120" s="44" t="s">
        <v>51</v>
      </c>
      <c r="BT120" s="44"/>
      <c r="BU120" s="44"/>
      <c r="BV120" s="44" t="s">
        <v>617</v>
      </c>
      <c r="BW120" s="59" t="s">
        <v>62</v>
      </c>
      <c r="BX120" s="59"/>
      <c r="BY120" s="3" t="s">
        <v>618</v>
      </c>
      <c r="BZ120" s="59" t="s">
        <v>54</v>
      </c>
      <c r="CA120" s="1" t="s">
        <v>55</v>
      </c>
      <c r="CC120" s="56"/>
      <c r="CD120" s="56"/>
      <c r="CE120" s="56"/>
      <c r="CF120" s="56"/>
      <c r="CG120" s="56"/>
      <c r="CH120" s="56"/>
      <c r="CI120" s="56"/>
      <c r="CJ120" s="56"/>
      <c r="CK120" s="56"/>
      <c r="CL120" s="56"/>
      <c r="CM120" s="56"/>
      <c r="CN120" s="56"/>
      <c r="CO120" s="56"/>
      <c r="CP120" s="56"/>
      <c r="CQ120" s="56"/>
      <c r="CR120" s="56"/>
      <c r="CS120" s="56"/>
      <c r="CT120" s="56"/>
      <c r="CU120" s="56"/>
      <c r="CV120" s="56"/>
      <c r="CW120" s="56"/>
      <c r="CX120" s="30"/>
    </row>
    <row r="121" spans="1:200" s="31" customFormat="1" ht="12" customHeight="1" x14ac:dyDescent="0.2">
      <c r="A121" s="287" t="s">
        <v>1087</v>
      </c>
      <c r="B121" s="288" t="s">
        <v>1070</v>
      </c>
      <c r="C121" s="289" t="s">
        <v>1071</v>
      </c>
      <c r="D121" s="342">
        <v>119</v>
      </c>
      <c r="E121" s="5" t="s">
        <v>536</v>
      </c>
      <c r="F121" s="4" t="s">
        <v>63</v>
      </c>
      <c r="G121" s="278" t="s">
        <v>1074</v>
      </c>
      <c r="H121" s="272" t="s">
        <v>926</v>
      </c>
      <c r="I121" s="278" t="s">
        <v>463</v>
      </c>
      <c r="J121" s="4" t="s">
        <v>42</v>
      </c>
      <c r="K121" s="4" t="s">
        <v>77</v>
      </c>
      <c r="L121" s="4" t="s">
        <v>599</v>
      </c>
      <c r="M121" s="5" t="s">
        <v>57</v>
      </c>
      <c r="N121" s="59" t="s">
        <v>51</v>
      </c>
      <c r="O121" s="5" t="s">
        <v>99</v>
      </c>
      <c r="P121" s="5" t="s">
        <v>70</v>
      </c>
      <c r="Q121" s="5" t="s">
        <v>70</v>
      </c>
      <c r="R121" s="21" t="s">
        <v>312</v>
      </c>
      <c r="S121" s="21" t="s">
        <v>312</v>
      </c>
      <c r="T121" s="4" t="s">
        <v>48</v>
      </c>
      <c r="U121" s="4"/>
      <c r="V121" s="28"/>
      <c r="W121" s="28" t="s">
        <v>50</v>
      </c>
      <c r="X121" s="28"/>
      <c r="Y121" s="28" t="s">
        <v>51</v>
      </c>
      <c r="Z121" s="28" t="s">
        <v>51</v>
      </c>
      <c r="AA121" s="28" t="s">
        <v>51</v>
      </c>
      <c r="AB121" s="28" t="s">
        <v>51</v>
      </c>
      <c r="AC121" s="28" t="s">
        <v>51</v>
      </c>
      <c r="AD121" s="28" t="s">
        <v>51</v>
      </c>
      <c r="AE121" s="28"/>
      <c r="AF121" s="28"/>
      <c r="AG121" s="28"/>
      <c r="AH121" s="28"/>
      <c r="AI121" s="28"/>
      <c r="AJ121" s="28"/>
      <c r="AK121" s="28"/>
      <c r="AL121" s="28"/>
      <c r="AM121" s="28"/>
      <c r="AN121" s="28"/>
      <c r="AO121" s="54"/>
      <c r="AP121" s="54"/>
      <c r="AQ121" s="28"/>
      <c r="AR121" s="28"/>
      <c r="AS121" s="4"/>
      <c r="AT121" s="4" t="s">
        <v>50</v>
      </c>
      <c r="AU121" s="4" t="s">
        <v>10</v>
      </c>
      <c r="AV121" s="4" t="s">
        <v>696</v>
      </c>
      <c r="AW121" s="28"/>
      <c r="AX121" s="28"/>
      <c r="AY121" s="28"/>
      <c r="AZ121" s="28"/>
      <c r="BA121" s="28"/>
      <c r="BB121" s="28"/>
      <c r="BC121" s="28"/>
      <c r="BD121" s="28"/>
      <c r="BE121" s="28"/>
      <c r="BF121" s="28"/>
      <c r="BG121" s="28"/>
      <c r="BH121" s="28"/>
      <c r="BI121" s="28"/>
      <c r="BJ121" s="28"/>
      <c r="BK121" s="28"/>
      <c r="BL121" s="28"/>
      <c r="BM121" s="4"/>
      <c r="BN121" s="4"/>
      <c r="BO121" s="4" t="s">
        <v>617</v>
      </c>
      <c r="BP121" s="28"/>
      <c r="BQ121" s="28"/>
      <c r="BR121" s="28"/>
      <c r="BS121" s="28"/>
      <c r="BT121" s="28"/>
      <c r="BU121" s="28"/>
      <c r="BV121" s="28" t="s">
        <v>617</v>
      </c>
      <c r="BW121" s="5" t="s">
        <v>102</v>
      </c>
      <c r="BX121" s="5" t="s">
        <v>697</v>
      </c>
      <c r="BY121" s="4" t="s">
        <v>618</v>
      </c>
      <c r="BZ121" s="4"/>
      <c r="CA121" s="1" t="s">
        <v>55</v>
      </c>
      <c r="CC121" s="56"/>
      <c r="CD121" s="56"/>
      <c r="CE121" s="56"/>
      <c r="CF121" s="56"/>
      <c r="CG121" s="56"/>
      <c r="CH121" s="56"/>
      <c r="CI121" s="56"/>
      <c r="CJ121" s="56"/>
      <c r="CK121" s="56"/>
      <c r="CL121" s="56"/>
      <c r="CM121" s="56"/>
      <c r="CN121" s="56"/>
      <c r="CO121" s="56"/>
      <c r="CP121" s="56"/>
      <c r="CQ121" s="56"/>
      <c r="CR121" s="56"/>
      <c r="CS121" s="56"/>
      <c r="CT121" s="56"/>
      <c r="CU121" s="56"/>
      <c r="CV121" s="56"/>
      <c r="CW121" s="56"/>
      <c r="CX121" s="30"/>
    </row>
    <row r="122" spans="1:200" s="31" customFormat="1" ht="12" customHeight="1" x14ac:dyDescent="0.2">
      <c r="A122" s="287" t="s">
        <v>1088</v>
      </c>
      <c r="B122" s="288" t="s">
        <v>1070</v>
      </c>
      <c r="C122" s="289" t="s">
        <v>1071</v>
      </c>
      <c r="D122" s="343">
        <v>120</v>
      </c>
      <c r="E122" s="5" t="s">
        <v>537</v>
      </c>
      <c r="F122" s="4" t="s">
        <v>63</v>
      </c>
      <c r="G122" s="278" t="s">
        <v>1074</v>
      </c>
      <c r="H122" s="272" t="s">
        <v>926</v>
      </c>
      <c r="I122" s="278" t="s">
        <v>463</v>
      </c>
      <c r="J122" s="4" t="s">
        <v>42</v>
      </c>
      <c r="K122" s="4" t="s">
        <v>77</v>
      </c>
      <c r="L122" s="4" t="s">
        <v>599</v>
      </c>
      <c r="M122" s="5" t="s">
        <v>45</v>
      </c>
      <c r="N122" s="8" t="s">
        <v>80</v>
      </c>
      <c r="O122" s="5" t="s">
        <v>46</v>
      </c>
      <c r="P122" s="4" t="s">
        <v>47</v>
      </c>
      <c r="Q122" s="4" t="s">
        <v>47</v>
      </c>
      <c r="R122" s="21" t="s">
        <v>312</v>
      </c>
      <c r="S122" s="21" t="s">
        <v>312</v>
      </c>
      <c r="T122" s="4" t="s">
        <v>48</v>
      </c>
      <c r="U122" s="4"/>
      <c r="V122" s="44" t="s">
        <v>51</v>
      </c>
      <c r="W122" s="28" t="s">
        <v>50</v>
      </c>
      <c r="X122" s="28"/>
      <c r="Y122" s="28"/>
      <c r="Z122" s="28"/>
      <c r="AA122" s="28"/>
      <c r="AB122" s="28"/>
      <c r="AC122" s="28"/>
      <c r="AD122" s="28"/>
      <c r="AE122" s="28"/>
      <c r="AF122" s="28"/>
      <c r="AG122" s="28"/>
      <c r="AH122" s="28"/>
      <c r="AI122" s="28"/>
      <c r="AJ122" s="28"/>
      <c r="AK122" s="28"/>
      <c r="AL122" s="28"/>
      <c r="AM122" s="28"/>
      <c r="AN122" s="28"/>
      <c r="AO122" s="54"/>
      <c r="AP122" s="54"/>
      <c r="AQ122" s="45" t="s">
        <v>51</v>
      </c>
      <c r="AR122" s="45"/>
      <c r="AS122" s="4"/>
      <c r="AT122" s="4" t="s">
        <v>50</v>
      </c>
      <c r="AU122" s="4" t="s">
        <v>27</v>
      </c>
      <c r="AV122" s="4"/>
      <c r="AW122" s="28"/>
      <c r="AX122" s="28"/>
      <c r="AY122" s="28"/>
      <c r="AZ122" s="28"/>
      <c r="BA122" s="28"/>
      <c r="BB122" s="28"/>
      <c r="BC122" s="28"/>
      <c r="BD122" s="28"/>
      <c r="BE122" s="28"/>
      <c r="BF122" s="28"/>
      <c r="BG122" s="28"/>
      <c r="BH122" s="28"/>
      <c r="BI122" s="28"/>
      <c r="BJ122" s="28"/>
      <c r="BK122" s="28"/>
      <c r="BL122" s="28"/>
      <c r="BM122" s="4"/>
      <c r="BN122" s="4"/>
      <c r="BO122" s="8" t="s">
        <v>31</v>
      </c>
      <c r="BP122" s="28" t="s">
        <v>51</v>
      </c>
      <c r="BQ122" s="28"/>
      <c r="BR122" s="28"/>
      <c r="BS122" s="28"/>
      <c r="BT122" s="28"/>
      <c r="BU122" s="28"/>
      <c r="BV122" s="28"/>
      <c r="BW122" s="4" t="s">
        <v>698</v>
      </c>
      <c r="BX122" s="5" t="s">
        <v>699</v>
      </c>
      <c r="BY122" s="4" t="s">
        <v>618</v>
      </c>
      <c r="BZ122" s="59" t="s">
        <v>54</v>
      </c>
      <c r="CA122" s="4"/>
      <c r="CC122" s="56"/>
      <c r="CD122" s="56"/>
      <c r="CE122" s="56"/>
      <c r="CF122" s="56"/>
      <c r="CG122" s="56"/>
      <c r="CH122" s="56"/>
      <c r="CI122" s="56"/>
      <c r="CJ122" s="56"/>
      <c r="CK122" s="56"/>
      <c r="CL122" s="56"/>
      <c r="CM122" s="56"/>
      <c r="CN122" s="56"/>
      <c r="CO122" s="56"/>
      <c r="CP122" s="56"/>
      <c r="CQ122" s="56"/>
      <c r="CR122" s="56"/>
      <c r="CS122" s="56"/>
      <c r="CT122" s="56"/>
      <c r="CU122" s="56"/>
      <c r="CV122" s="56"/>
      <c r="CW122" s="56"/>
      <c r="CX122" s="30"/>
    </row>
    <row r="123" spans="1:200" s="31" customFormat="1" ht="12" hidden="1" customHeight="1" x14ac:dyDescent="0.2">
      <c r="A123" s="287" t="s">
        <v>1087</v>
      </c>
      <c r="B123" s="288" t="s">
        <v>1070</v>
      </c>
      <c r="C123" s="289" t="s">
        <v>1071</v>
      </c>
      <c r="D123" s="342">
        <v>121</v>
      </c>
      <c r="E123" s="5" t="s">
        <v>538</v>
      </c>
      <c r="F123" s="4" t="s">
        <v>63</v>
      </c>
      <c r="G123" s="278" t="s">
        <v>1074</v>
      </c>
      <c r="H123" s="272" t="s">
        <v>926</v>
      </c>
      <c r="I123" s="278" t="s">
        <v>463</v>
      </c>
      <c r="J123" s="4" t="s">
        <v>42</v>
      </c>
      <c r="K123" s="4" t="s">
        <v>77</v>
      </c>
      <c r="L123" s="4" t="s">
        <v>599</v>
      </c>
      <c r="M123" s="5" t="s">
        <v>57</v>
      </c>
      <c r="N123" s="8" t="s">
        <v>80</v>
      </c>
      <c r="O123" s="5" t="s">
        <v>46</v>
      </c>
      <c r="P123" s="4" t="s">
        <v>47</v>
      </c>
      <c r="Q123" s="4" t="s">
        <v>47</v>
      </c>
      <c r="R123" s="21" t="s">
        <v>312</v>
      </c>
      <c r="S123" s="21" t="s">
        <v>312</v>
      </c>
      <c r="T123" s="4" t="s">
        <v>48</v>
      </c>
      <c r="U123" s="4"/>
      <c r="V123" s="28"/>
      <c r="W123" s="28" t="s">
        <v>50</v>
      </c>
      <c r="X123" s="28"/>
      <c r="Y123" s="28"/>
      <c r="Z123" s="28"/>
      <c r="AA123" s="28"/>
      <c r="AB123" s="28"/>
      <c r="AC123" s="28"/>
      <c r="AD123" s="28"/>
      <c r="AE123" s="28"/>
      <c r="AF123" s="28"/>
      <c r="AG123" s="28"/>
      <c r="AH123" s="28"/>
      <c r="AI123" s="28"/>
      <c r="AJ123" s="28"/>
      <c r="AK123" s="28" t="s">
        <v>51</v>
      </c>
      <c r="AL123" s="28" t="s">
        <v>51</v>
      </c>
      <c r="AM123" s="28" t="s">
        <v>51</v>
      </c>
      <c r="AN123" s="28" t="s">
        <v>51</v>
      </c>
      <c r="AO123" s="54"/>
      <c r="AP123" s="54"/>
      <c r="AQ123" s="28" t="s">
        <v>51</v>
      </c>
      <c r="AR123" s="28"/>
      <c r="AS123" s="4"/>
      <c r="AT123" s="4" t="s">
        <v>50</v>
      </c>
      <c r="AU123" s="4" t="s">
        <v>700</v>
      </c>
      <c r="AV123" s="4"/>
      <c r="AW123" s="28"/>
      <c r="AX123" s="28"/>
      <c r="AY123" s="28"/>
      <c r="AZ123" s="28"/>
      <c r="BA123" s="28"/>
      <c r="BB123" s="28"/>
      <c r="BC123" s="28"/>
      <c r="BD123" s="28"/>
      <c r="BE123" s="28"/>
      <c r="BF123" s="28"/>
      <c r="BG123" s="28"/>
      <c r="BH123" s="28"/>
      <c r="BI123" s="28"/>
      <c r="BJ123" s="28"/>
      <c r="BK123" s="28"/>
      <c r="BL123" s="28"/>
      <c r="BM123" s="28"/>
      <c r="BN123" s="28"/>
      <c r="BO123" s="4" t="s">
        <v>617</v>
      </c>
      <c r="BP123" s="28"/>
      <c r="BQ123" s="28"/>
      <c r="BR123" s="28"/>
      <c r="BS123" s="28"/>
      <c r="BT123" s="28"/>
      <c r="BU123" s="28"/>
      <c r="BV123" s="28" t="s">
        <v>617</v>
      </c>
      <c r="BW123" s="4" t="s">
        <v>698</v>
      </c>
      <c r="BX123" s="5" t="s">
        <v>701</v>
      </c>
      <c r="BY123" s="46" t="s">
        <v>619</v>
      </c>
      <c r="BZ123" s="1" t="s">
        <v>54</v>
      </c>
      <c r="CA123" s="1" t="s">
        <v>55</v>
      </c>
      <c r="CC123" s="56"/>
      <c r="CD123" s="56"/>
      <c r="CE123" s="56"/>
      <c r="CF123" s="56"/>
      <c r="CG123" s="56"/>
      <c r="CH123" s="56"/>
      <c r="CI123" s="56"/>
      <c r="CJ123" s="56"/>
      <c r="CK123" s="56"/>
      <c r="CL123" s="56"/>
      <c r="CM123" s="56"/>
      <c r="CN123" s="56"/>
      <c r="CO123" s="56"/>
      <c r="CP123" s="56"/>
      <c r="CQ123" s="56"/>
      <c r="CR123" s="56"/>
      <c r="CS123" s="56"/>
      <c r="CT123" s="56"/>
      <c r="CU123" s="56"/>
      <c r="CV123" s="56"/>
      <c r="CW123" s="56"/>
      <c r="CX123" s="30"/>
    </row>
    <row r="124" spans="1:200" s="31" customFormat="1" ht="12" hidden="1" customHeight="1" x14ac:dyDescent="0.2">
      <c r="A124" s="287" t="s">
        <v>1087</v>
      </c>
      <c r="B124" s="288" t="s">
        <v>1070</v>
      </c>
      <c r="C124" s="289" t="s">
        <v>1071</v>
      </c>
      <c r="D124" s="343">
        <v>122</v>
      </c>
      <c r="E124" s="5" t="s">
        <v>539</v>
      </c>
      <c r="F124" s="4" t="s">
        <v>63</v>
      </c>
      <c r="G124" s="278" t="s">
        <v>1074</v>
      </c>
      <c r="H124" s="272" t="s">
        <v>926</v>
      </c>
      <c r="I124" s="278" t="s">
        <v>463</v>
      </c>
      <c r="J124" s="4" t="s">
        <v>42</v>
      </c>
      <c r="K124" s="4" t="s">
        <v>77</v>
      </c>
      <c r="L124" s="4" t="s">
        <v>599</v>
      </c>
      <c r="M124" s="5" t="s">
        <v>57</v>
      </c>
      <c r="N124" s="59" t="s">
        <v>51</v>
      </c>
      <c r="O124" s="5" t="s">
        <v>99</v>
      </c>
      <c r="P124" s="5" t="s">
        <v>70</v>
      </c>
      <c r="Q124" s="5" t="s">
        <v>70</v>
      </c>
      <c r="R124" s="21" t="s">
        <v>312</v>
      </c>
      <c r="S124" s="21" t="s">
        <v>312</v>
      </c>
      <c r="T124" s="4" t="s">
        <v>48</v>
      </c>
      <c r="U124" s="4"/>
      <c r="V124" s="44" t="s">
        <v>51</v>
      </c>
      <c r="W124" s="28" t="s">
        <v>50</v>
      </c>
      <c r="X124" s="28"/>
      <c r="Y124" s="28"/>
      <c r="Z124" s="28"/>
      <c r="AA124" s="28"/>
      <c r="AB124" s="28"/>
      <c r="AC124" s="28"/>
      <c r="AD124" s="28"/>
      <c r="AE124" s="28"/>
      <c r="AF124" s="28"/>
      <c r="AG124" s="28"/>
      <c r="AH124" s="28"/>
      <c r="AI124" s="28"/>
      <c r="AJ124" s="45" t="s">
        <v>51</v>
      </c>
      <c r="AK124" s="28"/>
      <c r="AL124" s="28"/>
      <c r="AM124" s="28"/>
      <c r="AN124" s="28"/>
      <c r="AO124" s="54"/>
      <c r="AP124" s="54"/>
      <c r="AQ124" s="28"/>
      <c r="AR124" s="28"/>
      <c r="AS124" s="4"/>
      <c r="AT124" s="4" t="s">
        <v>50</v>
      </c>
      <c r="AU124" s="25" t="s">
        <v>13</v>
      </c>
      <c r="AV124" s="32" t="s">
        <v>615</v>
      </c>
      <c r="AW124" s="28"/>
      <c r="AX124" s="28"/>
      <c r="AY124" s="28"/>
      <c r="AZ124" s="28"/>
      <c r="BA124" s="28"/>
      <c r="BB124" s="28"/>
      <c r="BC124" s="28"/>
      <c r="BD124" s="28"/>
      <c r="BE124" s="28"/>
      <c r="BF124" s="28"/>
      <c r="BG124" s="28"/>
      <c r="BH124" s="28"/>
      <c r="BI124" s="28"/>
      <c r="BJ124" s="28"/>
      <c r="BK124" s="28"/>
      <c r="BL124" s="28"/>
      <c r="BM124" s="28"/>
      <c r="BN124" s="28"/>
      <c r="BO124" s="4" t="s">
        <v>617</v>
      </c>
      <c r="BP124" s="28"/>
      <c r="BQ124" s="28"/>
      <c r="BR124" s="28"/>
      <c r="BS124" s="28"/>
      <c r="BT124" s="28"/>
      <c r="BU124" s="28"/>
      <c r="BV124" s="28" t="s">
        <v>617</v>
      </c>
      <c r="BW124" s="5" t="s">
        <v>102</v>
      </c>
      <c r="BX124" s="5" t="s">
        <v>702</v>
      </c>
      <c r="BY124" s="46" t="s">
        <v>619</v>
      </c>
      <c r="BZ124" s="1" t="s">
        <v>54</v>
      </c>
      <c r="CA124" s="1" t="s">
        <v>55</v>
      </c>
      <c r="CC124" s="56"/>
      <c r="CD124" s="56"/>
      <c r="CE124" s="56"/>
      <c r="CF124" s="56"/>
      <c r="CG124" s="56"/>
      <c r="CH124" s="56"/>
      <c r="CI124" s="56"/>
      <c r="CJ124" s="56"/>
      <c r="CK124" s="56"/>
      <c r="CL124" s="56"/>
      <c r="CM124" s="56"/>
      <c r="CN124" s="56"/>
      <c r="CO124" s="56"/>
      <c r="CP124" s="56"/>
      <c r="CQ124" s="56"/>
      <c r="CR124" s="56"/>
      <c r="CS124" s="56"/>
      <c r="CT124" s="56"/>
      <c r="CU124" s="56"/>
      <c r="CV124" s="56"/>
      <c r="CW124" s="56"/>
      <c r="CX124" s="30"/>
    </row>
    <row r="125" spans="1:200" s="31" customFormat="1" ht="12" customHeight="1" x14ac:dyDescent="0.2">
      <c r="A125" s="287" t="s">
        <v>1088</v>
      </c>
      <c r="B125" s="288" t="s">
        <v>1070</v>
      </c>
      <c r="C125" s="289" t="s">
        <v>1071</v>
      </c>
      <c r="D125" s="342">
        <v>123</v>
      </c>
      <c r="E125" s="21" t="s">
        <v>183</v>
      </c>
      <c r="F125" s="21" t="s">
        <v>95</v>
      </c>
      <c r="G125" s="272" t="s">
        <v>1073</v>
      </c>
      <c r="H125" s="272" t="s">
        <v>926</v>
      </c>
      <c r="I125" s="275" t="s">
        <v>182</v>
      </c>
      <c r="J125" s="21" t="s">
        <v>42</v>
      </c>
      <c r="K125" s="21" t="s">
        <v>77</v>
      </c>
      <c r="L125" s="32"/>
      <c r="M125" s="21" t="s">
        <v>69</v>
      </c>
      <c r="N125" s="8" t="s">
        <v>80</v>
      </c>
      <c r="O125" s="7" t="s">
        <v>46</v>
      </c>
      <c r="P125" s="21" t="s">
        <v>47</v>
      </c>
      <c r="Q125" s="21" t="s">
        <v>47</v>
      </c>
      <c r="R125" s="21" t="s">
        <v>312</v>
      </c>
      <c r="S125" s="21" t="s">
        <v>312</v>
      </c>
      <c r="T125" s="1" t="s">
        <v>48</v>
      </c>
      <c r="U125" s="21"/>
      <c r="V125" s="33"/>
      <c r="W125" s="29" t="s">
        <v>50</v>
      </c>
      <c r="X125" s="28"/>
      <c r="Y125" s="28" t="s">
        <v>51</v>
      </c>
      <c r="Z125" s="28" t="s">
        <v>51</v>
      </c>
      <c r="AA125" s="28" t="s">
        <v>51</v>
      </c>
      <c r="AB125" s="28" t="s">
        <v>51</v>
      </c>
      <c r="AC125" s="28" t="s">
        <v>51</v>
      </c>
      <c r="AD125" s="28" t="s">
        <v>51</v>
      </c>
      <c r="AE125" s="28" t="s">
        <v>51</v>
      </c>
      <c r="AF125" s="28" t="s">
        <v>51</v>
      </c>
      <c r="AG125" s="28"/>
      <c r="AH125" s="28"/>
      <c r="AI125" s="28"/>
      <c r="AJ125" s="28"/>
      <c r="AK125" s="28"/>
      <c r="AL125" s="28"/>
      <c r="AM125" s="28"/>
      <c r="AN125" s="28"/>
      <c r="AO125" s="28"/>
      <c r="AP125" s="28"/>
      <c r="AQ125" s="28"/>
      <c r="AR125" s="28"/>
      <c r="AS125" s="29"/>
      <c r="AT125" s="29" t="s">
        <v>50</v>
      </c>
      <c r="AU125" s="25" t="s">
        <v>13</v>
      </c>
      <c r="AV125" s="32"/>
      <c r="AW125" s="33"/>
      <c r="AX125" s="28"/>
      <c r="AY125" s="28"/>
      <c r="AZ125" s="28"/>
      <c r="BA125" s="28"/>
      <c r="BB125" s="28"/>
      <c r="BC125" s="28" t="s">
        <v>51</v>
      </c>
      <c r="BD125" s="28"/>
      <c r="BE125" s="28"/>
      <c r="BF125" s="28" t="s">
        <v>51</v>
      </c>
      <c r="BG125" s="28"/>
      <c r="BH125" s="28"/>
      <c r="BI125" s="28"/>
      <c r="BJ125" s="28"/>
      <c r="BK125" s="28"/>
      <c r="BL125" s="28"/>
      <c r="BM125" s="21"/>
      <c r="BN125" s="21"/>
      <c r="BO125" s="8" t="s">
        <v>31</v>
      </c>
      <c r="BP125" s="48" t="s">
        <v>51</v>
      </c>
      <c r="BQ125" s="28"/>
      <c r="BR125" s="28"/>
      <c r="BS125" s="28"/>
      <c r="BT125" s="28"/>
      <c r="BU125" s="28"/>
      <c r="BV125" s="48"/>
      <c r="BW125" s="21" t="s">
        <v>123</v>
      </c>
      <c r="BX125" s="21" t="s">
        <v>405</v>
      </c>
      <c r="BY125" s="35" t="s">
        <v>618</v>
      </c>
      <c r="BZ125" s="21" t="s">
        <v>54</v>
      </c>
      <c r="CA125" s="7" t="s">
        <v>135</v>
      </c>
      <c r="CB125" s="56"/>
      <c r="CC125" s="56"/>
      <c r="CD125" s="56"/>
      <c r="CE125" s="56"/>
      <c r="CF125" s="56"/>
      <c r="CG125" s="56"/>
      <c r="CH125" s="56"/>
      <c r="CI125" s="56"/>
      <c r="CJ125" s="56"/>
      <c r="CK125" s="56"/>
      <c r="CL125" s="56"/>
      <c r="CM125" s="56"/>
      <c r="CN125" s="56"/>
      <c r="CO125" s="56"/>
      <c r="CP125" s="56"/>
      <c r="CQ125" s="56"/>
      <c r="CR125" s="56"/>
      <c r="CS125" s="56"/>
      <c r="CT125" s="56"/>
      <c r="CU125" s="56"/>
      <c r="CV125" s="56"/>
      <c r="CW125" s="56"/>
      <c r="CX125" s="30"/>
    </row>
    <row r="126" spans="1:200" s="31" customFormat="1" ht="12" customHeight="1" x14ac:dyDescent="0.2">
      <c r="A126" s="287" t="s">
        <v>1088</v>
      </c>
      <c r="B126" s="288" t="s">
        <v>1070</v>
      </c>
      <c r="C126" s="289" t="s">
        <v>1071</v>
      </c>
      <c r="D126" s="343">
        <v>124</v>
      </c>
      <c r="E126" s="21" t="s">
        <v>331</v>
      </c>
      <c r="F126" s="21" t="s">
        <v>95</v>
      </c>
      <c r="G126" s="272" t="s">
        <v>1073</v>
      </c>
      <c r="H126" s="272" t="s">
        <v>926</v>
      </c>
      <c r="I126" s="275" t="s">
        <v>182</v>
      </c>
      <c r="J126" s="21" t="s">
        <v>42</v>
      </c>
      <c r="K126" s="21" t="s">
        <v>77</v>
      </c>
      <c r="L126" s="32"/>
      <c r="M126" s="21" t="s">
        <v>57</v>
      </c>
      <c r="N126" s="8" t="s">
        <v>80</v>
      </c>
      <c r="O126" s="7" t="s">
        <v>46</v>
      </c>
      <c r="P126" s="21" t="s">
        <v>47</v>
      </c>
      <c r="Q126" s="21" t="s">
        <v>47</v>
      </c>
      <c r="R126" s="21" t="s">
        <v>312</v>
      </c>
      <c r="S126" s="21" t="s">
        <v>312</v>
      </c>
      <c r="T126" s="1" t="s">
        <v>48</v>
      </c>
      <c r="U126" s="21"/>
      <c r="V126" s="33"/>
      <c r="W126" s="29" t="s">
        <v>50</v>
      </c>
      <c r="X126" s="28" t="s">
        <v>51</v>
      </c>
      <c r="Y126" s="28" t="s">
        <v>51</v>
      </c>
      <c r="Z126" s="28" t="s">
        <v>51</v>
      </c>
      <c r="AA126" s="28" t="s">
        <v>51</v>
      </c>
      <c r="AB126" s="28" t="s">
        <v>51</v>
      </c>
      <c r="AC126" s="28" t="s">
        <v>51</v>
      </c>
      <c r="AD126" s="28" t="s">
        <v>51</v>
      </c>
      <c r="AE126" s="28" t="s">
        <v>51</v>
      </c>
      <c r="AF126" s="28" t="s">
        <v>51</v>
      </c>
      <c r="AG126" s="28"/>
      <c r="AH126" s="28"/>
      <c r="AI126" s="28"/>
      <c r="AJ126" s="28" t="s">
        <v>51</v>
      </c>
      <c r="AK126" s="28"/>
      <c r="AL126" s="28"/>
      <c r="AM126" s="28"/>
      <c r="AN126" s="28"/>
      <c r="AO126" s="28"/>
      <c r="AP126" s="28"/>
      <c r="AQ126" s="28"/>
      <c r="AR126" s="28"/>
      <c r="AS126" s="29"/>
      <c r="AT126" s="29" t="s">
        <v>50</v>
      </c>
      <c r="AU126" s="25" t="s">
        <v>13</v>
      </c>
      <c r="AV126" s="32"/>
      <c r="AW126" s="33"/>
      <c r="AX126" s="28"/>
      <c r="AY126" s="28"/>
      <c r="AZ126" s="28"/>
      <c r="BA126" s="28"/>
      <c r="BB126" s="28" t="s">
        <v>51</v>
      </c>
      <c r="BC126" s="28" t="s">
        <v>51</v>
      </c>
      <c r="BD126" s="28"/>
      <c r="BE126" s="28"/>
      <c r="BF126" s="28" t="s">
        <v>51</v>
      </c>
      <c r="BG126" s="28"/>
      <c r="BH126" s="28"/>
      <c r="BI126" s="28"/>
      <c r="BJ126" s="28"/>
      <c r="BK126" s="28"/>
      <c r="BL126" s="28"/>
      <c r="BM126" s="21"/>
      <c r="BN126" s="21"/>
      <c r="BO126" s="8" t="s">
        <v>31</v>
      </c>
      <c r="BP126" s="48" t="s">
        <v>51</v>
      </c>
      <c r="BQ126" s="28"/>
      <c r="BR126" s="28"/>
      <c r="BS126" s="28"/>
      <c r="BT126" s="28"/>
      <c r="BU126" s="28"/>
      <c r="BV126" s="48"/>
      <c r="BW126" s="21" t="s">
        <v>123</v>
      </c>
      <c r="BX126" s="21" t="s">
        <v>405</v>
      </c>
      <c r="BY126" s="35" t="s">
        <v>618</v>
      </c>
      <c r="BZ126" s="21" t="s">
        <v>54</v>
      </c>
      <c r="CA126" s="7" t="s">
        <v>135</v>
      </c>
      <c r="CB126" s="56"/>
      <c r="CC126" s="56"/>
      <c r="CD126" s="56"/>
      <c r="CE126" s="56"/>
      <c r="CF126" s="56"/>
      <c r="CG126" s="56"/>
      <c r="CH126" s="56"/>
      <c r="CI126" s="56"/>
      <c r="CJ126" s="56"/>
      <c r="CK126" s="56"/>
      <c r="CL126" s="56"/>
      <c r="CM126" s="56"/>
      <c r="CN126" s="56"/>
      <c r="CO126" s="56"/>
      <c r="CP126" s="56"/>
      <c r="CQ126" s="56"/>
      <c r="CR126" s="56"/>
      <c r="CS126" s="56"/>
      <c r="CT126" s="56"/>
      <c r="CU126" s="56"/>
      <c r="CV126" s="56"/>
      <c r="CW126" s="56"/>
      <c r="CX126" s="30"/>
    </row>
    <row r="127" spans="1:200" s="31" customFormat="1" ht="12" customHeight="1" x14ac:dyDescent="0.2">
      <c r="A127" s="287" t="s">
        <v>1087</v>
      </c>
      <c r="B127" s="288" t="s">
        <v>1070</v>
      </c>
      <c r="C127" s="289" t="s">
        <v>1071</v>
      </c>
      <c r="D127" s="342">
        <v>125</v>
      </c>
      <c r="E127" s="5" t="s">
        <v>524</v>
      </c>
      <c r="F127" s="5" t="s">
        <v>85</v>
      </c>
      <c r="G127" s="272" t="s">
        <v>1073</v>
      </c>
      <c r="H127" s="272" t="s">
        <v>926</v>
      </c>
      <c r="I127" s="277" t="s">
        <v>464</v>
      </c>
      <c r="J127" s="5" t="s">
        <v>42</v>
      </c>
      <c r="K127" s="5" t="s">
        <v>43</v>
      </c>
      <c r="L127" s="5"/>
      <c r="M127" s="5" t="s">
        <v>57</v>
      </c>
      <c r="N127" s="8" t="s">
        <v>80</v>
      </c>
      <c r="O127" s="5" t="s">
        <v>46</v>
      </c>
      <c r="P127" s="5" t="s">
        <v>70</v>
      </c>
      <c r="Q127" s="5" t="s">
        <v>70</v>
      </c>
      <c r="R127" s="21" t="s">
        <v>312</v>
      </c>
      <c r="S127" s="21" t="s">
        <v>312</v>
      </c>
      <c r="T127" s="5" t="s">
        <v>48</v>
      </c>
      <c r="U127" s="5"/>
      <c r="V127" s="44" t="s">
        <v>51</v>
      </c>
      <c r="W127" s="47" t="s">
        <v>50</v>
      </c>
      <c r="X127" s="45" t="s">
        <v>51</v>
      </c>
      <c r="Y127" s="28"/>
      <c r="Z127" s="28"/>
      <c r="AA127" s="28"/>
      <c r="AB127" s="28"/>
      <c r="AC127" s="28"/>
      <c r="AD127" s="28"/>
      <c r="AE127" s="28"/>
      <c r="AF127" s="28"/>
      <c r="AG127" s="28"/>
      <c r="AH127" s="28"/>
      <c r="AI127" s="28"/>
      <c r="AJ127" s="28"/>
      <c r="AK127" s="28"/>
      <c r="AL127" s="28"/>
      <c r="AM127" s="28"/>
      <c r="AN127" s="28"/>
      <c r="AO127" s="54"/>
      <c r="AP127" s="54"/>
      <c r="AQ127" s="28"/>
      <c r="AR127" s="28"/>
      <c r="AS127" s="4"/>
      <c r="AT127" s="47" t="s">
        <v>50</v>
      </c>
      <c r="AU127" s="25" t="s">
        <v>13</v>
      </c>
      <c r="AV127" s="5"/>
      <c r="AW127" s="28"/>
      <c r="AX127" s="28"/>
      <c r="AY127" s="28"/>
      <c r="AZ127" s="28"/>
      <c r="BA127" s="28"/>
      <c r="BB127" s="28"/>
      <c r="BC127" s="28"/>
      <c r="BD127" s="28"/>
      <c r="BE127" s="28"/>
      <c r="BF127" s="28" t="s">
        <v>51</v>
      </c>
      <c r="BG127" s="28"/>
      <c r="BH127" s="28"/>
      <c r="BI127" s="28"/>
      <c r="BJ127" s="28"/>
      <c r="BK127" s="28"/>
      <c r="BL127" s="28"/>
      <c r="BM127" s="4"/>
      <c r="BN127" s="4"/>
      <c r="BO127" s="8" t="s">
        <v>31</v>
      </c>
      <c r="BP127" s="28" t="s">
        <v>51</v>
      </c>
      <c r="BQ127" s="28"/>
      <c r="BR127" s="28"/>
      <c r="BS127" s="28"/>
      <c r="BT127" s="28"/>
      <c r="BU127" s="28"/>
      <c r="BV127" s="28"/>
      <c r="BW127" s="5" t="s">
        <v>65</v>
      </c>
      <c r="BX127" s="5"/>
      <c r="BY127" s="3" t="s">
        <v>618</v>
      </c>
      <c r="BZ127" s="5" t="s">
        <v>54</v>
      </c>
      <c r="CA127" s="8" t="s">
        <v>106</v>
      </c>
      <c r="CC127" s="56"/>
      <c r="CD127" s="56"/>
      <c r="CE127" s="56"/>
      <c r="CF127" s="56"/>
      <c r="CG127" s="56"/>
      <c r="CH127" s="56"/>
      <c r="CI127" s="56"/>
      <c r="CJ127" s="56"/>
      <c r="CK127" s="56"/>
      <c r="CL127" s="56"/>
      <c r="CM127" s="56"/>
      <c r="CN127" s="56"/>
      <c r="CO127" s="56"/>
      <c r="CP127" s="56"/>
      <c r="CQ127" s="56"/>
      <c r="CR127" s="56"/>
      <c r="CS127" s="56"/>
      <c r="CT127" s="56"/>
      <c r="CU127" s="56"/>
      <c r="CV127" s="56"/>
      <c r="CW127" s="56"/>
      <c r="CX127" s="30"/>
    </row>
    <row r="128" spans="1:200" s="31" customFormat="1" ht="12" customHeight="1" x14ac:dyDescent="0.2">
      <c r="A128" s="287" t="s">
        <v>1087</v>
      </c>
      <c r="B128" s="288" t="s">
        <v>1070</v>
      </c>
      <c r="C128" s="289" t="s">
        <v>1071</v>
      </c>
      <c r="D128" s="343">
        <v>126</v>
      </c>
      <c r="E128" s="1" t="s">
        <v>277</v>
      </c>
      <c r="F128" s="1" t="s">
        <v>95</v>
      </c>
      <c r="G128" s="272" t="s">
        <v>1073</v>
      </c>
      <c r="H128" s="272" t="s">
        <v>926</v>
      </c>
      <c r="I128" s="272" t="s">
        <v>276</v>
      </c>
      <c r="J128" s="1" t="s">
        <v>42</v>
      </c>
      <c r="K128" s="1" t="s">
        <v>43</v>
      </c>
      <c r="L128" s="37"/>
      <c r="M128" s="1" t="s">
        <v>45</v>
      </c>
      <c r="N128" s="59" t="s">
        <v>51</v>
      </c>
      <c r="O128" s="1" t="s">
        <v>99</v>
      </c>
      <c r="P128" s="1" t="s">
        <v>47</v>
      </c>
      <c r="Q128" s="1" t="s">
        <v>47</v>
      </c>
      <c r="R128" s="1" t="s">
        <v>164</v>
      </c>
      <c r="S128" s="1" t="s">
        <v>164</v>
      </c>
      <c r="T128" s="1" t="s">
        <v>48</v>
      </c>
      <c r="U128" s="1" t="s">
        <v>278</v>
      </c>
      <c r="V128" s="22"/>
      <c r="W128" s="1" t="s">
        <v>50</v>
      </c>
      <c r="X128" s="23"/>
      <c r="Y128" s="23"/>
      <c r="Z128" s="23"/>
      <c r="AA128" s="23"/>
      <c r="AB128" s="23"/>
      <c r="AC128" s="23"/>
      <c r="AD128" s="23"/>
      <c r="AE128" s="23"/>
      <c r="AF128" s="23"/>
      <c r="AG128" s="23"/>
      <c r="AH128" s="23"/>
      <c r="AI128" s="23"/>
      <c r="AJ128" s="23"/>
      <c r="AK128" s="23"/>
      <c r="AL128" s="23" t="s">
        <v>51</v>
      </c>
      <c r="AM128" s="23"/>
      <c r="AN128" s="23"/>
      <c r="AO128" s="23" t="s">
        <v>51</v>
      </c>
      <c r="AP128" s="23" t="s">
        <v>51</v>
      </c>
      <c r="AQ128" s="23"/>
      <c r="AR128" s="23"/>
      <c r="AS128" s="1" t="s">
        <v>279</v>
      </c>
      <c r="AT128" s="29" t="s">
        <v>50</v>
      </c>
      <c r="AU128" s="25" t="s">
        <v>23</v>
      </c>
      <c r="AV128" s="32" t="s">
        <v>615</v>
      </c>
      <c r="AW128" s="23"/>
      <c r="AX128" s="23"/>
      <c r="AY128" s="23"/>
      <c r="AZ128" s="23"/>
      <c r="BA128" s="23"/>
      <c r="BB128" s="23"/>
      <c r="BC128" s="23"/>
      <c r="BD128" s="23"/>
      <c r="BE128" s="23"/>
      <c r="BF128" s="23"/>
      <c r="BG128" s="23"/>
      <c r="BH128" s="23" t="s">
        <v>51</v>
      </c>
      <c r="BI128" s="23" t="s">
        <v>51</v>
      </c>
      <c r="BJ128" s="23" t="s">
        <v>51</v>
      </c>
      <c r="BK128" s="23"/>
      <c r="BL128" s="23"/>
      <c r="BM128" s="1"/>
      <c r="BN128" s="1"/>
      <c r="BO128" s="1" t="s">
        <v>34</v>
      </c>
      <c r="BP128" s="23"/>
      <c r="BQ128" s="23"/>
      <c r="BR128" s="23"/>
      <c r="BS128" s="23" t="s">
        <v>51</v>
      </c>
      <c r="BT128" s="23"/>
      <c r="BU128" s="23"/>
      <c r="BV128" s="23"/>
      <c r="BW128" s="1" t="s">
        <v>123</v>
      </c>
      <c r="BX128" s="1" t="s">
        <v>280</v>
      </c>
      <c r="BY128" s="3" t="s">
        <v>618</v>
      </c>
      <c r="BZ128" s="3" t="s">
        <v>84</v>
      </c>
      <c r="CA128" s="1" t="s">
        <v>135</v>
      </c>
      <c r="CB128" s="56"/>
      <c r="CC128" s="56"/>
      <c r="CD128" s="56"/>
      <c r="CE128" s="56"/>
      <c r="CF128" s="56"/>
      <c r="CG128" s="56"/>
      <c r="CH128" s="56"/>
      <c r="CI128" s="56"/>
      <c r="CJ128" s="56"/>
      <c r="CK128" s="56"/>
      <c r="CL128" s="56"/>
      <c r="CM128" s="56"/>
      <c r="CN128" s="56"/>
      <c r="CO128" s="56"/>
      <c r="CP128" s="56"/>
      <c r="CQ128" s="56"/>
      <c r="CR128" s="56"/>
      <c r="CS128" s="56"/>
      <c r="CT128" s="56"/>
      <c r="CU128" s="56"/>
      <c r="CV128" s="56"/>
      <c r="CW128" s="56"/>
      <c r="CX128" s="30"/>
    </row>
    <row r="129" spans="1:200" s="31" customFormat="1" ht="12" customHeight="1" x14ac:dyDescent="0.2">
      <c r="A129" s="287" t="s">
        <v>1087</v>
      </c>
      <c r="B129" s="288" t="s">
        <v>1070</v>
      </c>
      <c r="C129" s="289" t="s">
        <v>1071</v>
      </c>
      <c r="D129" s="342">
        <v>127</v>
      </c>
      <c r="E129" s="21" t="s">
        <v>184</v>
      </c>
      <c r="F129" s="21" t="s">
        <v>146</v>
      </c>
      <c r="G129" s="283" t="s">
        <v>1075</v>
      </c>
      <c r="H129" s="273" t="s">
        <v>926</v>
      </c>
      <c r="I129" s="275" t="s">
        <v>345</v>
      </c>
      <c r="J129" s="21" t="s">
        <v>42</v>
      </c>
      <c r="K129" s="21" t="s">
        <v>43</v>
      </c>
      <c r="L129" s="32"/>
      <c r="M129" s="21" t="s">
        <v>69</v>
      </c>
      <c r="N129" s="8" t="s">
        <v>80</v>
      </c>
      <c r="O129" s="7" t="s">
        <v>46</v>
      </c>
      <c r="P129" s="21" t="s">
        <v>47</v>
      </c>
      <c r="Q129" s="21" t="s">
        <v>47</v>
      </c>
      <c r="R129" s="21" t="s">
        <v>312</v>
      </c>
      <c r="S129" s="21" t="s">
        <v>312</v>
      </c>
      <c r="T129" s="1" t="s">
        <v>48</v>
      </c>
      <c r="U129" s="21" t="s">
        <v>346</v>
      </c>
      <c r="V129" s="33"/>
      <c r="W129" s="29" t="s">
        <v>50</v>
      </c>
      <c r="X129" s="28"/>
      <c r="Y129" s="28"/>
      <c r="Z129" s="28"/>
      <c r="AA129" s="28"/>
      <c r="AB129" s="28"/>
      <c r="AC129" s="28"/>
      <c r="AD129" s="28"/>
      <c r="AE129" s="28"/>
      <c r="AF129" s="28"/>
      <c r="AG129" s="28"/>
      <c r="AH129" s="28"/>
      <c r="AI129" s="28" t="s">
        <v>51</v>
      </c>
      <c r="AJ129" s="28"/>
      <c r="AK129" s="28"/>
      <c r="AL129" s="28" t="s">
        <v>51</v>
      </c>
      <c r="AM129" s="28" t="s">
        <v>51</v>
      </c>
      <c r="AN129" s="28"/>
      <c r="AO129" s="28" t="s">
        <v>51</v>
      </c>
      <c r="AP129" s="28" t="s">
        <v>51</v>
      </c>
      <c r="AQ129" s="28"/>
      <c r="AR129" s="28"/>
      <c r="AS129" s="29"/>
      <c r="AT129" s="29" t="s">
        <v>50</v>
      </c>
      <c r="AU129" s="25" t="s">
        <v>20</v>
      </c>
      <c r="AV129" s="32"/>
      <c r="AW129" s="33"/>
      <c r="AX129" s="28" t="s">
        <v>180</v>
      </c>
      <c r="AY129" s="28" t="s">
        <v>51</v>
      </c>
      <c r="AZ129" s="28"/>
      <c r="BA129" s="28"/>
      <c r="BB129" s="28"/>
      <c r="BC129" s="28"/>
      <c r="BD129" s="28"/>
      <c r="BE129" s="28"/>
      <c r="BF129" s="28" t="s">
        <v>51</v>
      </c>
      <c r="BG129" s="28" t="s">
        <v>51</v>
      </c>
      <c r="BH129" s="28"/>
      <c r="BI129" s="28"/>
      <c r="BJ129" s="28"/>
      <c r="BK129" s="28"/>
      <c r="BL129" s="28"/>
      <c r="BM129" s="21"/>
      <c r="BN129" s="21"/>
      <c r="BO129" s="8" t="s">
        <v>1091</v>
      </c>
      <c r="BP129" s="48" t="s">
        <v>51</v>
      </c>
      <c r="BQ129" s="28" t="s">
        <v>51</v>
      </c>
      <c r="BR129" s="28"/>
      <c r="BS129" s="28"/>
      <c r="BT129" s="28"/>
      <c r="BU129" s="28"/>
      <c r="BV129" s="48"/>
      <c r="BW129" s="21" t="s">
        <v>58</v>
      </c>
      <c r="BX129" s="21" t="s">
        <v>409</v>
      </c>
      <c r="BY129" s="35" t="s">
        <v>618</v>
      </c>
      <c r="BZ129" s="21" t="s">
        <v>54</v>
      </c>
      <c r="CA129" s="21" t="s">
        <v>55</v>
      </c>
      <c r="CB129" s="56"/>
      <c r="CC129" s="56"/>
      <c r="CD129" s="56"/>
      <c r="CE129" s="56"/>
      <c r="CF129" s="56"/>
      <c r="CG129" s="56"/>
      <c r="CH129" s="56"/>
      <c r="CI129" s="56"/>
      <c r="CJ129" s="56"/>
      <c r="CK129" s="56"/>
      <c r="CL129" s="56"/>
      <c r="CM129" s="56"/>
      <c r="CN129" s="56"/>
      <c r="CO129" s="56"/>
      <c r="CP129" s="56"/>
      <c r="CQ129" s="56"/>
      <c r="CR129" s="56"/>
      <c r="CS129" s="56"/>
      <c r="CT129" s="56"/>
      <c r="CU129" s="56"/>
      <c r="CV129" s="56"/>
      <c r="CW129" s="56"/>
      <c r="CX129" s="30"/>
    </row>
    <row r="130" spans="1:200" s="31" customFormat="1" ht="12" hidden="1" customHeight="1" x14ac:dyDescent="0.2">
      <c r="A130" s="287" t="s">
        <v>1088</v>
      </c>
      <c r="B130" s="288" t="s">
        <v>1070</v>
      </c>
      <c r="C130" s="289" t="s">
        <v>1071</v>
      </c>
      <c r="D130" s="291">
        <v>128</v>
      </c>
      <c r="E130" s="59" t="s">
        <v>527</v>
      </c>
      <c r="F130" s="59" t="s">
        <v>146</v>
      </c>
      <c r="G130" s="283" t="s">
        <v>1075</v>
      </c>
      <c r="H130" s="273" t="s">
        <v>926</v>
      </c>
      <c r="I130" s="281" t="s">
        <v>1027</v>
      </c>
      <c r="J130" s="59" t="s">
        <v>42</v>
      </c>
      <c r="K130" s="1" t="s">
        <v>43</v>
      </c>
      <c r="L130" s="59" t="s">
        <v>593</v>
      </c>
      <c r="M130" s="1" t="s">
        <v>69</v>
      </c>
      <c r="N130" s="59" t="s">
        <v>51</v>
      </c>
      <c r="O130" s="4" t="s">
        <v>99</v>
      </c>
      <c r="P130" s="5" t="s">
        <v>70</v>
      </c>
      <c r="Q130" s="5" t="s">
        <v>70</v>
      </c>
      <c r="R130" s="59" t="s">
        <v>126</v>
      </c>
      <c r="S130" s="59" t="s">
        <v>126</v>
      </c>
      <c r="T130" s="1" t="s">
        <v>48</v>
      </c>
      <c r="U130" s="59" t="s">
        <v>671</v>
      </c>
      <c r="V130" s="44"/>
      <c r="W130" s="59" t="s">
        <v>50</v>
      </c>
      <c r="X130" s="44"/>
      <c r="Y130" s="44"/>
      <c r="Z130" s="44"/>
      <c r="AA130" s="44"/>
      <c r="AB130" s="44"/>
      <c r="AC130" s="44"/>
      <c r="AD130" s="44"/>
      <c r="AE130" s="44"/>
      <c r="AF130" s="44"/>
      <c r="AG130" s="44"/>
      <c r="AH130" s="44"/>
      <c r="AI130" s="44"/>
      <c r="AJ130" s="44"/>
      <c r="AK130" s="44"/>
      <c r="AL130" s="44"/>
      <c r="AM130" s="44"/>
      <c r="AN130" s="44"/>
      <c r="AO130" s="53"/>
      <c r="AP130" s="53"/>
      <c r="AQ130" s="44"/>
      <c r="AR130" s="44"/>
      <c r="AS130" s="46" t="s">
        <v>179</v>
      </c>
      <c r="AT130" s="59" t="s">
        <v>50</v>
      </c>
      <c r="AU130" s="59" t="s">
        <v>10</v>
      </c>
      <c r="AV130" s="32" t="s">
        <v>615</v>
      </c>
      <c r="AW130" s="59"/>
      <c r="AX130" s="59"/>
      <c r="AY130" s="59"/>
      <c r="AZ130" s="59"/>
      <c r="BA130" s="59"/>
      <c r="BB130" s="59"/>
      <c r="BC130" s="59"/>
      <c r="BD130" s="59"/>
      <c r="BE130" s="59"/>
      <c r="BF130" s="59"/>
      <c r="BG130" s="59"/>
      <c r="BH130" s="59"/>
      <c r="BI130" s="59"/>
      <c r="BJ130" s="59"/>
      <c r="BK130" s="59"/>
      <c r="BL130" s="59"/>
      <c r="BM130" s="59"/>
      <c r="BN130" s="59"/>
      <c r="BO130" s="4" t="s">
        <v>617</v>
      </c>
      <c r="BP130" s="44"/>
      <c r="BQ130" s="44"/>
      <c r="BR130" s="44"/>
      <c r="BS130" s="44"/>
      <c r="BT130" s="44"/>
      <c r="BU130" s="44"/>
      <c r="BV130" s="28" t="s">
        <v>617</v>
      </c>
      <c r="BW130" s="59" t="s">
        <v>102</v>
      </c>
      <c r="BX130" s="59" t="s">
        <v>672</v>
      </c>
      <c r="BY130" s="46"/>
      <c r="BZ130" s="59" t="s">
        <v>54</v>
      </c>
      <c r="CA130" s="1" t="s">
        <v>55</v>
      </c>
      <c r="CC130" s="56"/>
      <c r="CD130" s="56"/>
      <c r="CE130" s="56"/>
      <c r="CF130" s="56"/>
      <c r="CG130" s="56"/>
      <c r="CH130" s="56"/>
      <c r="CI130" s="56"/>
      <c r="CJ130" s="56"/>
      <c r="CK130" s="56"/>
      <c r="CL130" s="56"/>
      <c r="CM130" s="56"/>
      <c r="CN130" s="56"/>
      <c r="CO130" s="56"/>
      <c r="CP130" s="56"/>
      <c r="CQ130" s="56"/>
      <c r="CR130" s="56"/>
      <c r="CS130" s="56"/>
      <c r="CT130" s="56"/>
      <c r="CU130" s="56"/>
      <c r="CV130" s="56"/>
      <c r="CW130" s="30"/>
    </row>
    <row r="131" spans="1:200" s="31" customFormat="1" ht="12" customHeight="1" x14ac:dyDescent="0.2">
      <c r="A131" s="287" t="s">
        <v>1088</v>
      </c>
      <c r="B131" s="288" t="s">
        <v>1070</v>
      </c>
      <c r="C131" s="289" t="s">
        <v>1071</v>
      </c>
      <c r="D131" s="342">
        <v>129</v>
      </c>
      <c r="E131" s="8" t="s">
        <v>859</v>
      </c>
      <c r="F131" s="8" t="s">
        <v>146</v>
      </c>
      <c r="G131" s="283" t="s">
        <v>1075</v>
      </c>
      <c r="H131" s="273" t="s">
        <v>926</v>
      </c>
      <c r="I131" s="281" t="s">
        <v>1027</v>
      </c>
      <c r="J131" s="8" t="s">
        <v>42</v>
      </c>
      <c r="K131" s="8" t="s">
        <v>77</v>
      </c>
      <c r="L131" s="8" t="s">
        <v>858</v>
      </c>
      <c r="M131" s="8" t="s">
        <v>45</v>
      </c>
      <c r="N131" s="59" t="s">
        <v>51</v>
      </c>
      <c r="O131" s="8" t="s">
        <v>99</v>
      </c>
      <c r="P131" s="8" t="s">
        <v>70</v>
      </c>
      <c r="Q131" s="8" t="s">
        <v>70</v>
      </c>
      <c r="R131" s="21" t="s">
        <v>312</v>
      </c>
      <c r="S131" s="21" t="s">
        <v>312</v>
      </c>
      <c r="T131" s="8" t="s">
        <v>48</v>
      </c>
      <c r="U131" s="8"/>
      <c r="V131" s="84"/>
      <c r="W131" s="8" t="s">
        <v>50</v>
      </c>
      <c r="X131" s="84"/>
      <c r="Y131" s="84" t="s">
        <v>51</v>
      </c>
      <c r="Z131" s="84" t="s">
        <v>51</v>
      </c>
      <c r="AA131" s="84" t="s">
        <v>51</v>
      </c>
      <c r="AB131" s="84" t="s">
        <v>51</v>
      </c>
      <c r="AC131" s="84"/>
      <c r="AD131" s="84"/>
      <c r="AE131" s="84"/>
      <c r="AF131" s="84"/>
      <c r="AG131" s="84"/>
      <c r="AH131" s="84"/>
      <c r="AI131" s="84"/>
      <c r="AJ131" s="84" t="s">
        <v>51</v>
      </c>
      <c r="AK131" s="84"/>
      <c r="AL131" s="84" t="s">
        <v>51</v>
      </c>
      <c r="AM131" s="84" t="s">
        <v>51</v>
      </c>
      <c r="AN131" s="84"/>
      <c r="AO131" s="84"/>
      <c r="AP131" s="84"/>
      <c r="AQ131" s="84"/>
      <c r="AR131" s="84"/>
      <c r="AS131" s="8"/>
      <c r="AT131" s="8" t="s">
        <v>50</v>
      </c>
      <c r="AU131" s="25" t="s">
        <v>13</v>
      </c>
      <c r="AV131" s="32" t="s">
        <v>615</v>
      </c>
      <c r="AW131" s="8"/>
      <c r="AX131" s="8"/>
      <c r="AY131" s="8" t="s">
        <v>51</v>
      </c>
      <c r="AZ131" s="8"/>
      <c r="BA131" s="8"/>
      <c r="BB131" s="8"/>
      <c r="BC131" s="8"/>
      <c r="BD131" s="8"/>
      <c r="BE131" s="8"/>
      <c r="BF131" s="8"/>
      <c r="BG131" s="8"/>
      <c r="BH131" s="8"/>
      <c r="BI131" s="8"/>
      <c r="BJ131" s="8"/>
      <c r="BK131" s="8"/>
      <c r="BL131" s="8"/>
      <c r="BM131" s="8"/>
      <c r="BN131" s="8"/>
      <c r="BO131" s="8" t="s">
        <v>1091</v>
      </c>
      <c r="BP131" s="84" t="s">
        <v>51</v>
      </c>
      <c r="BQ131" s="84" t="s">
        <v>51</v>
      </c>
      <c r="BR131" s="84"/>
      <c r="BS131" s="84"/>
      <c r="BT131" s="84"/>
      <c r="BU131" s="84"/>
      <c r="BV131" s="84"/>
      <c r="BW131" s="8" t="s">
        <v>685</v>
      </c>
      <c r="BX131" s="8" t="s">
        <v>860</v>
      </c>
      <c r="BY131" s="35" t="s">
        <v>618</v>
      </c>
      <c r="BZ131" s="8" t="s">
        <v>54</v>
      </c>
      <c r="CA131" s="8" t="s">
        <v>55</v>
      </c>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c r="DM131" s="68"/>
      <c r="DN131" s="68"/>
      <c r="DO131" s="68"/>
      <c r="DP131" s="68"/>
      <c r="DQ131" s="68"/>
      <c r="DR131" s="68"/>
      <c r="DS131" s="68"/>
      <c r="DT131" s="68"/>
      <c r="DU131" s="68"/>
      <c r="DV131" s="68"/>
      <c r="DW131" s="68"/>
      <c r="DX131" s="68"/>
      <c r="DY131" s="68"/>
      <c r="DZ131" s="68"/>
      <c r="EA131" s="68"/>
      <c r="EB131" s="68"/>
      <c r="EC131" s="68"/>
      <c r="ED131" s="68"/>
      <c r="EE131" s="68"/>
      <c r="EF131" s="68"/>
      <c r="EG131" s="68"/>
      <c r="EH131" s="68"/>
      <c r="EI131" s="68"/>
      <c r="EJ131" s="68"/>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c r="FH131" s="68"/>
      <c r="FI131" s="68"/>
      <c r="FJ131" s="68"/>
      <c r="FK131" s="68"/>
      <c r="FL131" s="68"/>
      <c r="FM131" s="68"/>
      <c r="FN131" s="68"/>
      <c r="FO131" s="68"/>
      <c r="FP131" s="68"/>
      <c r="FQ131" s="68"/>
      <c r="FR131" s="68"/>
      <c r="FS131" s="68"/>
      <c r="FT131" s="68"/>
      <c r="FU131" s="68"/>
      <c r="FV131" s="68"/>
      <c r="FW131" s="68"/>
      <c r="FX131" s="68"/>
      <c r="FY131" s="68"/>
      <c r="FZ131" s="68"/>
      <c r="GA131" s="68"/>
      <c r="GB131" s="68"/>
      <c r="GC131" s="68"/>
      <c r="GD131" s="68"/>
      <c r="GE131" s="68"/>
      <c r="GF131" s="68"/>
      <c r="GG131" s="68"/>
      <c r="GH131" s="68"/>
      <c r="GI131" s="68"/>
      <c r="GJ131" s="68"/>
      <c r="GK131" s="68"/>
      <c r="GL131" s="68"/>
      <c r="GM131" s="68"/>
      <c r="GN131" s="68"/>
      <c r="GO131" s="68"/>
      <c r="GP131" s="68"/>
      <c r="GQ131" s="68"/>
      <c r="GR131" s="68"/>
    </row>
    <row r="132" spans="1:200" s="31" customFormat="1" ht="12" customHeight="1" x14ac:dyDescent="0.2">
      <c r="A132" s="287" t="s">
        <v>1087</v>
      </c>
      <c r="B132" s="288" t="s">
        <v>1070</v>
      </c>
      <c r="C132" s="289" t="s">
        <v>1071</v>
      </c>
      <c r="D132" s="343">
        <v>130</v>
      </c>
      <c r="E132" s="1" t="s">
        <v>186</v>
      </c>
      <c r="F132" s="1" t="s">
        <v>95</v>
      </c>
      <c r="G132" s="272" t="s">
        <v>1073</v>
      </c>
      <c r="H132" s="272" t="s">
        <v>926</v>
      </c>
      <c r="I132" s="272" t="s">
        <v>185</v>
      </c>
      <c r="J132" s="1" t="s">
        <v>42</v>
      </c>
      <c r="K132" s="1" t="s">
        <v>43</v>
      </c>
      <c r="L132" s="20"/>
      <c r="M132" s="1" t="s">
        <v>57</v>
      </c>
      <c r="N132" s="8" t="s">
        <v>80</v>
      </c>
      <c r="O132" s="1" t="s">
        <v>78</v>
      </c>
      <c r="P132" s="1" t="s">
        <v>47</v>
      </c>
      <c r="Q132" s="1" t="s">
        <v>47</v>
      </c>
      <c r="R132" s="21" t="s">
        <v>312</v>
      </c>
      <c r="S132" s="21" t="s">
        <v>312</v>
      </c>
      <c r="T132" s="1" t="s">
        <v>48</v>
      </c>
      <c r="U132" s="1" t="s">
        <v>187</v>
      </c>
      <c r="V132" s="22"/>
      <c r="W132" s="1" t="s">
        <v>50</v>
      </c>
      <c r="X132" s="23"/>
      <c r="Y132" s="23"/>
      <c r="Z132" s="23"/>
      <c r="AA132" s="23"/>
      <c r="AB132" s="23"/>
      <c r="AC132" s="23"/>
      <c r="AD132" s="23"/>
      <c r="AE132" s="23"/>
      <c r="AF132" s="23"/>
      <c r="AG132" s="23"/>
      <c r="AH132" s="23"/>
      <c r="AI132" s="23" t="s">
        <v>51</v>
      </c>
      <c r="AJ132" s="23"/>
      <c r="AK132" s="23"/>
      <c r="AL132" s="23" t="s">
        <v>51</v>
      </c>
      <c r="AM132" s="23"/>
      <c r="AN132" s="23"/>
      <c r="AO132" s="23"/>
      <c r="AP132" s="23"/>
      <c r="AQ132" s="23"/>
      <c r="AR132" s="23"/>
      <c r="AS132" s="1"/>
      <c r="AT132" s="29" t="s">
        <v>50</v>
      </c>
      <c r="AU132" s="25" t="s">
        <v>13</v>
      </c>
      <c r="AV132" s="55"/>
      <c r="AW132" s="23"/>
      <c r="AX132" s="23"/>
      <c r="AY132" s="23"/>
      <c r="AZ132" s="23"/>
      <c r="BA132" s="23"/>
      <c r="BB132" s="23"/>
      <c r="BC132" s="23"/>
      <c r="BD132" s="23"/>
      <c r="BE132" s="23" t="s">
        <v>51</v>
      </c>
      <c r="BF132" s="23" t="s">
        <v>51</v>
      </c>
      <c r="BG132" s="23"/>
      <c r="BH132" s="23"/>
      <c r="BI132" s="23"/>
      <c r="BJ132" s="23"/>
      <c r="BK132" s="23"/>
      <c r="BL132" s="23"/>
      <c r="BM132" s="1"/>
      <c r="BN132" s="1"/>
      <c r="BO132" s="1" t="s">
        <v>1104</v>
      </c>
      <c r="BP132" s="23" t="s">
        <v>51</v>
      </c>
      <c r="BQ132" s="23"/>
      <c r="BR132" s="23"/>
      <c r="BS132" s="23" t="s">
        <v>51</v>
      </c>
      <c r="BT132" s="23"/>
      <c r="BU132" s="23"/>
      <c r="BV132" s="23"/>
      <c r="BW132" s="1" t="s">
        <v>62</v>
      </c>
      <c r="BX132" s="1"/>
      <c r="BY132" s="3" t="s">
        <v>618</v>
      </c>
      <c r="BZ132" s="3" t="s">
        <v>54</v>
      </c>
      <c r="CA132" s="1" t="s">
        <v>135</v>
      </c>
      <c r="CB132" s="56"/>
      <c r="CC132" s="56"/>
      <c r="CD132" s="56"/>
      <c r="CE132" s="56"/>
      <c r="CF132" s="56"/>
      <c r="CG132" s="56"/>
      <c r="CH132" s="56"/>
      <c r="CI132" s="56"/>
      <c r="CJ132" s="56"/>
      <c r="CK132" s="56"/>
      <c r="CL132" s="56"/>
      <c r="CM132" s="56"/>
      <c r="CN132" s="56"/>
      <c r="CO132" s="56"/>
      <c r="CP132" s="56"/>
      <c r="CQ132" s="56"/>
      <c r="CR132" s="56"/>
      <c r="CS132" s="56"/>
      <c r="CT132" s="56"/>
      <c r="CU132" s="56"/>
      <c r="CV132" s="56"/>
      <c r="CW132" s="56"/>
      <c r="CX132" s="30"/>
    </row>
    <row r="133" spans="1:200" s="31" customFormat="1" ht="12" customHeight="1" x14ac:dyDescent="0.2">
      <c r="A133" s="287" t="s">
        <v>1087</v>
      </c>
      <c r="B133" s="288" t="s">
        <v>1070</v>
      </c>
      <c r="C133" s="289" t="s">
        <v>1071</v>
      </c>
      <c r="D133" s="342">
        <v>131</v>
      </c>
      <c r="E133" s="2" t="s">
        <v>540</v>
      </c>
      <c r="F133" s="2" t="s">
        <v>85</v>
      </c>
      <c r="G133" s="272" t="s">
        <v>1073</v>
      </c>
      <c r="H133" s="272" t="s">
        <v>926</v>
      </c>
      <c r="I133" s="280" t="s">
        <v>465</v>
      </c>
      <c r="J133" s="2" t="s">
        <v>42</v>
      </c>
      <c r="K133" s="1" t="s">
        <v>43</v>
      </c>
      <c r="L133" s="2" t="s">
        <v>600</v>
      </c>
      <c r="M133" s="2" t="s">
        <v>45</v>
      </c>
      <c r="N133" s="59" t="s">
        <v>51</v>
      </c>
      <c r="O133" s="2" t="s">
        <v>87</v>
      </c>
      <c r="P133" s="1" t="s">
        <v>47</v>
      </c>
      <c r="Q133" s="1" t="s">
        <v>47</v>
      </c>
      <c r="R133" s="21" t="s">
        <v>312</v>
      </c>
      <c r="S133" s="21" t="s">
        <v>312</v>
      </c>
      <c r="T133" s="1" t="s">
        <v>48</v>
      </c>
      <c r="U133" s="2" t="s">
        <v>719</v>
      </c>
      <c r="V133" s="44"/>
      <c r="W133" s="2" t="s">
        <v>50</v>
      </c>
      <c r="X133" s="44"/>
      <c r="Y133" s="44" t="s">
        <v>51</v>
      </c>
      <c r="Z133" s="44" t="s">
        <v>51</v>
      </c>
      <c r="AA133" s="44" t="s">
        <v>51</v>
      </c>
      <c r="AB133" s="44" t="s">
        <v>51</v>
      </c>
      <c r="AC133" s="44"/>
      <c r="AD133" s="44"/>
      <c r="AE133" s="44"/>
      <c r="AF133" s="44"/>
      <c r="AG133" s="44"/>
      <c r="AH133" s="44"/>
      <c r="AI133" s="44"/>
      <c r="AJ133" s="44"/>
      <c r="AK133" s="44"/>
      <c r="AL133" s="44"/>
      <c r="AM133" s="44"/>
      <c r="AN133" s="44"/>
      <c r="AO133" s="44"/>
      <c r="AP133" s="44"/>
      <c r="AQ133" s="44"/>
      <c r="AR133" s="44"/>
      <c r="AS133" s="46"/>
      <c r="AT133" s="2" t="s">
        <v>50</v>
      </c>
      <c r="AU133" s="2" t="s">
        <v>21</v>
      </c>
      <c r="AV133" s="32" t="s">
        <v>615</v>
      </c>
      <c r="AW133" s="2"/>
      <c r="AX133" s="2"/>
      <c r="AY133" s="2"/>
      <c r="AZ133" s="2"/>
      <c r="BA133" s="2"/>
      <c r="BB133" s="2"/>
      <c r="BC133" s="2"/>
      <c r="BD133" s="2"/>
      <c r="BE133" s="2"/>
      <c r="BF133" s="2"/>
      <c r="BG133" s="2"/>
      <c r="BH133" s="2"/>
      <c r="BI133" s="2"/>
      <c r="BJ133" s="2"/>
      <c r="BK133" s="2"/>
      <c r="BL133" s="2"/>
      <c r="BM133" s="2"/>
      <c r="BN133" s="2"/>
      <c r="BO133" s="4" t="s">
        <v>617</v>
      </c>
      <c r="BP133" s="44"/>
      <c r="BQ133" s="44"/>
      <c r="BR133" s="44"/>
      <c r="BS133" s="44"/>
      <c r="BT133" s="44"/>
      <c r="BU133" s="44"/>
      <c r="BV133" s="44" t="s">
        <v>617</v>
      </c>
      <c r="BW133" s="2" t="s">
        <v>62</v>
      </c>
      <c r="BX133" s="2"/>
      <c r="BY133" s="3" t="s">
        <v>618</v>
      </c>
      <c r="BZ133" s="1" t="s">
        <v>54</v>
      </c>
      <c r="CA133" s="1" t="s">
        <v>55</v>
      </c>
      <c r="CB133" s="50"/>
      <c r="CC133" s="50"/>
      <c r="CD133" s="50"/>
      <c r="CE133" s="50"/>
      <c r="CF133" s="50"/>
      <c r="CG133" s="50"/>
      <c r="CH133" s="50"/>
      <c r="CI133" s="50"/>
      <c r="CJ133" s="50"/>
      <c r="CK133" s="50"/>
      <c r="CL133" s="50"/>
      <c r="CM133" s="50"/>
      <c r="CN133" s="50"/>
      <c r="CO133" s="50"/>
      <c r="CP133" s="50"/>
      <c r="CQ133" s="50"/>
      <c r="CR133" s="50"/>
      <c r="CS133" s="50"/>
      <c r="CT133" s="50"/>
      <c r="CU133" s="50"/>
      <c r="CV133" s="50"/>
      <c r="CW133" s="50"/>
      <c r="CX133" s="50"/>
      <c r="CY133" s="50"/>
      <c r="CZ133" s="50"/>
      <c r="DA133" s="50"/>
      <c r="DB133" s="50"/>
      <c r="DC133" s="50"/>
      <c r="DD133" s="50"/>
      <c r="DE133" s="50"/>
      <c r="DF133" s="50"/>
      <c r="DG133" s="50"/>
      <c r="DH133" s="50"/>
      <c r="DI133" s="50"/>
      <c r="DJ133" s="50"/>
      <c r="DK133" s="50"/>
      <c r="DL133" s="50"/>
      <c r="DM133" s="50"/>
      <c r="DN133" s="50"/>
      <c r="DO133" s="50"/>
      <c r="DP133" s="50"/>
      <c r="DQ133" s="50"/>
      <c r="DR133" s="50"/>
      <c r="DS133" s="50"/>
      <c r="DT133" s="50"/>
      <c r="DU133" s="50"/>
      <c r="DV133" s="50"/>
      <c r="DW133" s="50"/>
      <c r="DX133" s="50"/>
      <c r="DY133" s="50"/>
      <c r="DZ133" s="50"/>
      <c r="EA133" s="50"/>
      <c r="EB133" s="50"/>
      <c r="EC133" s="50"/>
      <c r="ED133" s="50"/>
      <c r="EE133" s="50"/>
      <c r="EF133" s="50"/>
      <c r="EG133" s="50"/>
      <c r="EH133" s="50"/>
      <c r="EI133" s="50"/>
      <c r="EJ133" s="50"/>
      <c r="EK133" s="50"/>
      <c r="EL133" s="50"/>
      <c r="EM133" s="50"/>
      <c r="EN133" s="50"/>
      <c r="EO133" s="50"/>
      <c r="EP133" s="50"/>
      <c r="EQ133" s="50"/>
      <c r="ER133" s="50"/>
      <c r="ES133" s="50"/>
      <c r="ET133" s="50"/>
      <c r="EU133" s="50"/>
      <c r="EV133" s="50"/>
      <c r="EW133" s="50"/>
      <c r="EX133" s="50"/>
      <c r="EY133" s="50"/>
      <c r="EZ133" s="50"/>
      <c r="FA133" s="50"/>
      <c r="FB133" s="50"/>
      <c r="FC133" s="50"/>
      <c r="FD133" s="50"/>
      <c r="FE133" s="50"/>
      <c r="FF133" s="50"/>
      <c r="FG133" s="50"/>
      <c r="FH133" s="50"/>
      <c r="FI133" s="50"/>
      <c r="FJ133" s="50"/>
      <c r="FK133" s="50"/>
      <c r="FL133" s="50"/>
      <c r="FM133" s="50"/>
      <c r="FN133" s="50"/>
      <c r="FO133" s="50"/>
      <c r="FP133" s="50"/>
      <c r="FQ133" s="50"/>
      <c r="FR133" s="50"/>
      <c r="FS133" s="50"/>
      <c r="FT133" s="50"/>
      <c r="FU133" s="50"/>
      <c r="FV133" s="50"/>
      <c r="FW133" s="50"/>
      <c r="FX133" s="50"/>
      <c r="FY133" s="50"/>
      <c r="FZ133" s="50"/>
      <c r="GA133" s="50"/>
      <c r="GB133" s="50"/>
      <c r="GC133" s="50"/>
      <c r="GD133" s="50"/>
      <c r="GE133" s="50"/>
      <c r="GF133" s="50"/>
      <c r="GG133" s="50"/>
      <c r="GH133" s="50"/>
      <c r="GI133" s="50"/>
      <c r="GJ133" s="50"/>
      <c r="GK133" s="50"/>
      <c r="GL133" s="50"/>
      <c r="GM133" s="50"/>
      <c r="GN133" s="50"/>
      <c r="GO133" s="50"/>
      <c r="GP133" s="50"/>
      <c r="GQ133" s="50"/>
      <c r="GR133" s="50"/>
    </row>
    <row r="134" spans="1:200" s="31" customFormat="1" ht="12" customHeight="1" x14ac:dyDescent="0.2">
      <c r="A134" s="287" t="s">
        <v>1087</v>
      </c>
      <c r="B134" s="288" t="s">
        <v>1070</v>
      </c>
      <c r="C134" s="289" t="s">
        <v>1071</v>
      </c>
      <c r="D134" s="343">
        <v>132</v>
      </c>
      <c r="E134" s="2" t="s">
        <v>541</v>
      </c>
      <c r="F134" s="2" t="s">
        <v>85</v>
      </c>
      <c r="G134" s="272" t="s">
        <v>1073</v>
      </c>
      <c r="H134" s="272" t="s">
        <v>926</v>
      </c>
      <c r="I134" s="280" t="s">
        <v>465</v>
      </c>
      <c r="J134" s="2" t="s">
        <v>42</v>
      </c>
      <c r="K134" s="1" t="s">
        <v>43</v>
      </c>
      <c r="L134" s="2" t="s">
        <v>600</v>
      </c>
      <c r="M134" s="2" t="s">
        <v>45</v>
      </c>
      <c r="N134" s="59" t="s">
        <v>51</v>
      </c>
      <c r="O134" s="2" t="s">
        <v>87</v>
      </c>
      <c r="P134" s="1" t="s">
        <v>47</v>
      </c>
      <c r="Q134" s="1" t="s">
        <v>47</v>
      </c>
      <c r="R134" s="21" t="s">
        <v>312</v>
      </c>
      <c r="S134" s="21" t="s">
        <v>312</v>
      </c>
      <c r="T134" s="1" t="s">
        <v>48</v>
      </c>
      <c r="U134" s="2" t="s">
        <v>719</v>
      </c>
      <c r="V134" s="44" t="s">
        <v>51</v>
      </c>
      <c r="W134" s="2" t="s">
        <v>50</v>
      </c>
      <c r="X134" s="44"/>
      <c r="Y134" s="44"/>
      <c r="Z134" s="44"/>
      <c r="AA134" s="44"/>
      <c r="AB134" s="44"/>
      <c r="AC134" s="44"/>
      <c r="AD134" s="44"/>
      <c r="AE134" s="44"/>
      <c r="AF134" s="44"/>
      <c r="AG134" s="44"/>
      <c r="AH134" s="44"/>
      <c r="AI134" s="44"/>
      <c r="AJ134" s="45" t="s">
        <v>51</v>
      </c>
      <c r="AK134" s="44"/>
      <c r="AL134" s="44"/>
      <c r="AM134" s="44"/>
      <c r="AN134" s="44"/>
      <c r="AO134" s="44"/>
      <c r="AP134" s="44"/>
      <c r="AQ134" s="44"/>
      <c r="AR134" s="44"/>
      <c r="AS134" s="46"/>
      <c r="AT134" s="2" t="s">
        <v>50</v>
      </c>
      <c r="AU134" s="25" t="s">
        <v>13</v>
      </c>
      <c r="AV134" s="32" t="s">
        <v>615</v>
      </c>
      <c r="AW134" s="2"/>
      <c r="AX134" s="2"/>
      <c r="AY134" s="2"/>
      <c r="AZ134" s="2"/>
      <c r="BA134" s="2"/>
      <c r="BB134" s="2"/>
      <c r="BC134" s="2"/>
      <c r="BD134" s="2"/>
      <c r="BE134" s="2"/>
      <c r="BF134" s="2"/>
      <c r="BG134" s="2"/>
      <c r="BH134" s="2"/>
      <c r="BI134" s="2"/>
      <c r="BJ134" s="2"/>
      <c r="BK134" s="2"/>
      <c r="BL134" s="2"/>
      <c r="BM134" s="2"/>
      <c r="BN134" s="2"/>
      <c r="BO134" s="4" t="s">
        <v>617</v>
      </c>
      <c r="BP134" s="44"/>
      <c r="BQ134" s="44"/>
      <c r="BR134" s="44"/>
      <c r="BS134" s="44"/>
      <c r="BT134" s="44"/>
      <c r="BU134" s="44"/>
      <c r="BV134" s="44" t="s">
        <v>617</v>
      </c>
      <c r="BW134" s="2" t="s">
        <v>62</v>
      </c>
      <c r="BX134" s="2"/>
      <c r="BY134" s="3" t="s">
        <v>618</v>
      </c>
      <c r="BZ134" s="1" t="s">
        <v>54</v>
      </c>
      <c r="CA134" s="1" t="s">
        <v>55</v>
      </c>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row>
    <row r="135" spans="1:200" s="31" customFormat="1" ht="12" customHeight="1" x14ac:dyDescent="0.2">
      <c r="A135" s="287" t="s">
        <v>1087</v>
      </c>
      <c r="B135" s="288" t="s">
        <v>1070</v>
      </c>
      <c r="C135" s="289" t="s">
        <v>1071</v>
      </c>
      <c r="D135" s="342">
        <v>133</v>
      </c>
      <c r="E135" s="1" t="s">
        <v>190</v>
      </c>
      <c r="F135" s="1" t="s">
        <v>108</v>
      </c>
      <c r="G135" s="272" t="s">
        <v>1073</v>
      </c>
      <c r="H135" s="272" t="s">
        <v>926</v>
      </c>
      <c r="I135" s="272" t="s">
        <v>189</v>
      </c>
      <c r="J135" s="1" t="s">
        <v>42</v>
      </c>
      <c r="K135" s="1" t="s">
        <v>43</v>
      </c>
      <c r="L135" s="37"/>
      <c r="M135" s="1" t="s">
        <v>57</v>
      </c>
      <c r="N135" s="8" t="s">
        <v>80</v>
      </c>
      <c r="O135" s="1" t="s">
        <v>78</v>
      </c>
      <c r="P135" s="1" t="s">
        <v>47</v>
      </c>
      <c r="Q135" s="1" t="s">
        <v>47</v>
      </c>
      <c r="R135" s="21" t="s">
        <v>312</v>
      </c>
      <c r="S135" s="21" t="s">
        <v>312</v>
      </c>
      <c r="T135" s="1" t="s">
        <v>48</v>
      </c>
      <c r="U135" s="1"/>
      <c r="V135" s="22"/>
      <c r="W135" s="1" t="s">
        <v>50</v>
      </c>
      <c r="X135" s="23" t="s">
        <v>51</v>
      </c>
      <c r="Y135" s="23" t="s">
        <v>51</v>
      </c>
      <c r="Z135" s="23" t="s">
        <v>51</v>
      </c>
      <c r="AA135" s="23" t="s">
        <v>51</v>
      </c>
      <c r="AB135" s="23" t="s">
        <v>51</v>
      </c>
      <c r="AC135" s="23" t="s">
        <v>51</v>
      </c>
      <c r="AD135" s="23" t="s">
        <v>51</v>
      </c>
      <c r="AE135" s="23"/>
      <c r="AF135" s="23" t="s">
        <v>51</v>
      </c>
      <c r="AG135" s="23" t="s">
        <v>51</v>
      </c>
      <c r="AH135" s="23" t="s">
        <v>51</v>
      </c>
      <c r="AI135" s="23"/>
      <c r="AJ135" s="23"/>
      <c r="AK135" s="23"/>
      <c r="AL135" s="23"/>
      <c r="AM135" s="23"/>
      <c r="AN135" s="23"/>
      <c r="AO135" s="23"/>
      <c r="AP135" s="23"/>
      <c r="AQ135" s="23"/>
      <c r="AR135" s="23"/>
      <c r="AS135" s="1"/>
      <c r="AT135" s="29" t="s">
        <v>50</v>
      </c>
      <c r="AU135" s="25" t="s">
        <v>18</v>
      </c>
      <c r="AV135" s="55"/>
      <c r="AW135" s="23"/>
      <c r="AX135" s="23"/>
      <c r="AY135" s="23"/>
      <c r="AZ135" s="23"/>
      <c r="BA135" s="23"/>
      <c r="BB135" s="23" t="s">
        <v>51</v>
      </c>
      <c r="BC135" s="23"/>
      <c r="BD135" s="23"/>
      <c r="BE135" s="23"/>
      <c r="BF135" s="23" t="s">
        <v>51</v>
      </c>
      <c r="BG135" s="23"/>
      <c r="BH135" s="23"/>
      <c r="BI135" s="23"/>
      <c r="BJ135" s="23"/>
      <c r="BK135" s="23"/>
      <c r="BL135" s="23"/>
      <c r="BM135" s="3"/>
      <c r="BN135" s="3"/>
      <c r="BO135" s="8" t="s">
        <v>31</v>
      </c>
      <c r="BP135" s="23" t="s">
        <v>51</v>
      </c>
      <c r="BQ135" s="23"/>
      <c r="BR135" s="23"/>
      <c r="BS135" s="23"/>
      <c r="BT135" s="23"/>
      <c r="BU135" s="23"/>
      <c r="BV135" s="23"/>
      <c r="BW135" s="3" t="s">
        <v>62</v>
      </c>
      <c r="BX135" s="1" t="s">
        <v>281</v>
      </c>
      <c r="BY135" s="3" t="s">
        <v>618</v>
      </c>
      <c r="BZ135" s="27" t="s">
        <v>84</v>
      </c>
      <c r="CA135" s="1" t="s">
        <v>135</v>
      </c>
      <c r="CB135" s="56"/>
      <c r="CC135" s="56"/>
      <c r="CD135" s="56"/>
      <c r="CE135" s="56"/>
      <c r="CF135" s="56"/>
      <c r="CG135" s="56"/>
      <c r="CH135" s="56"/>
      <c r="CI135" s="56"/>
      <c r="CJ135" s="56"/>
      <c r="CK135" s="56"/>
      <c r="CL135" s="56"/>
      <c r="CM135" s="56"/>
      <c r="CN135" s="56"/>
      <c r="CO135" s="56"/>
      <c r="CP135" s="56"/>
      <c r="CQ135" s="56"/>
      <c r="CR135" s="56"/>
      <c r="CS135" s="56"/>
      <c r="CT135" s="56"/>
      <c r="CU135" s="56"/>
      <c r="CV135" s="56"/>
      <c r="CW135" s="56"/>
      <c r="CX135" s="30"/>
    </row>
    <row r="136" spans="1:200" s="31" customFormat="1" ht="12" customHeight="1" x14ac:dyDescent="0.2">
      <c r="A136" s="287" t="s">
        <v>1088</v>
      </c>
      <c r="B136" s="288" t="s">
        <v>1070</v>
      </c>
      <c r="C136" s="289" t="s">
        <v>1071</v>
      </c>
      <c r="D136" s="343">
        <v>134</v>
      </c>
      <c r="E136" s="1" t="s">
        <v>191</v>
      </c>
      <c r="F136" s="1" t="s">
        <v>108</v>
      </c>
      <c r="G136" s="272" t="s">
        <v>1073</v>
      </c>
      <c r="H136" s="272" t="s">
        <v>926</v>
      </c>
      <c r="I136" s="272" t="s">
        <v>189</v>
      </c>
      <c r="J136" s="1" t="s">
        <v>42</v>
      </c>
      <c r="K136" s="1" t="s">
        <v>43</v>
      </c>
      <c r="L136" s="37"/>
      <c r="M136" s="1" t="s">
        <v>57</v>
      </c>
      <c r="N136" s="8" t="s">
        <v>80</v>
      </c>
      <c r="O136" s="1" t="s">
        <v>78</v>
      </c>
      <c r="P136" s="1" t="s">
        <v>47</v>
      </c>
      <c r="Q136" s="1" t="s">
        <v>47</v>
      </c>
      <c r="R136" s="21" t="s">
        <v>312</v>
      </c>
      <c r="S136" s="21" t="s">
        <v>312</v>
      </c>
      <c r="T136" s="1" t="s">
        <v>48</v>
      </c>
      <c r="U136" s="1"/>
      <c r="V136" s="22"/>
      <c r="W136" s="1" t="s">
        <v>50</v>
      </c>
      <c r="X136" s="23" t="s">
        <v>51</v>
      </c>
      <c r="Y136" s="23" t="s">
        <v>51</v>
      </c>
      <c r="Z136" s="23" t="s">
        <v>51</v>
      </c>
      <c r="AA136" s="23" t="s">
        <v>51</v>
      </c>
      <c r="AB136" s="23" t="s">
        <v>51</v>
      </c>
      <c r="AC136" s="23" t="s">
        <v>51</v>
      </c>
      <c r="AD136" s="23" t="s">
        <v>51</v>
      </c>
      <c r="AE136" s="23"/>
      <c r="AF136" s="23" t="s">
        <v>51</v>
      </c>
      <c r="AG136" s="23" t="s">
        <v>51</v>
      </c>
      <c r="AH136" s="23" t="s">
        <v>51</v>
      </c>
      <c r="AI136" s="23"/>
      <c r="AJ136" s="23"/>
      <c r="AK136" s="23"/>
      <c r="AL136" s="23"/>
      <c r="AM136" s="23"/>
      <c r="AN136" s="23"/>
      <c r="AO136" s="23"/>
      <c r="AP136" s="23"/>
      <c r="AQ136" s="23"/>
      <c r="AR136" s="23"/>
      <c r="AS136" s="1"/>
      <c r="AT136" s="29" t="s">
        <v>50</v>
      </c>
      <c r="AU136" s="25" t="s">
        <v>18</v>
      </c>
      <c r="AV136" s="55"/>
      <c r="AW136" s="23"/>
      <c r="AX136" s="23"/>
      <c r="AY136" s="23"/>
      <c r="AZ136" s="23"/>
      <c r="BA136" s="23"/>
      <c r="BB136" s="23" t="s">
        <v>51</v>
      </c>
      <c r="BC136" s="23"/>
      <c r="BD136" s="23"/>
      <c r="BE136" s="23"/>
      <c r="BF136" s="23" t="s">
        <v>51</v>
      </c>
      <c r="BG136" s="23"/>
      <c r="BH136" s="23"/>
      <c r="BI136" s="23"/>
      <c r="BJ136" s="23"/>
      <c r="BK136" s="23"/>
      <c r="BL136" s="23"/>
      <c r="BM136" s="3"/>
      <c r="BN136" s="3"/>
      <c r="BO136" s="8" t="s">
        <v>31</v>
      </c>
      <c r="BP136" s="23" t="s">
        <v>51</v>
      </c>
      <c r="BQ136" s="23"/>
      <c r="BR136" s="23"/>
      <c r="BS136" s="23"/>
      <c r="BT136" s="23"/>
      <c r="BU136" s="23"/>
      <c r="BV136" s="23"/>
      <c r="BW136" s="1" t="s">
        <v>62</v>
      </c>
      <c r="BX136" s="1" t="s">
        <v>281</v>
      </c>
      <c r="BY136" s="3" t="s">
        <v>618</v>
      </c>
      <c r="BZ136" s="3" t="s">
        <v>84</v>
      </c>
      <c r="CA136" s="1" t="s">
        <v>135</v>
      </c>
      <c r="CB136" s="56"/>
      <c r="CC136" s="56"/>
      <c r="CD136" s="56"/>
      <c r="CE136" s="56"/>
      <c r="CF136" s="56"/>
      <c r="CG136" s="56"/>
      <c r="CH136" s="56"/>
      <c r="CI136" s="56"/>
      <c r="CJ136" s="56"/>
      <c r="CK136" s="56"/>
      <c r="CL136" s="56"/>
      <c r="CM136" s="56"/>
      <c r="CN136" s="56"/>
      <c r="CO136" s="56"/>
      <c r="CP136" s="56"/>
      <c r="CQ136" s="56"/>
      <c r="CR136" s="56"/>
      <c r="CS136" s="56"/>
      <c r="CT136" s="56"/>
      <c r="CU136" s="56"/>
      <c r="CV136" s="56"/>
      <c r="CW136" s="56"/>
      <c r="CX136" s="30"/>
    </row>
    <row r="137" spans="1:200" s="31" customFormat="1" ht="12" customHeight="1" x14ac:dyDescent="0.2">
      <c r="A137" s="287" t="s">
        <v>1087</v>
      </c>
      <c r="B137" s="288" t="s">
        <v>1070</v>
      </c>
      <c r="C137" s="289" t="s">
        <v>1071</v>
      </c>
      <c r="D137" s="342">
        <v>135</v>
      </c>
      <c r="E137" s="8" t="s">
        <v>542</v>
      </c>
      <c r="F137" s="8" t="s">
        <v>67</v>
      </c>
      <c r="G137" s="272" t="s">
        <v>1073</v>
      </c>
      <c r="H137" s="272" t="s">
        <v>926</v>
      </c>
      <c r="I137" s="283" t="s">
        <v>466</v>
      </c>
      <c r="J137" s="8" t="s">
        <v>104</v>
      </c>
      <c r="K137" s="59" t="s">
        <v>104</v>
      </c>
      <c r="L137" s="2"/>
      <c r="M137" s="2" t="s">
        <v>45</v>
      </c>
      <c r="N137" s="8" t="s">
        <v>80</v>
      </c>
      <c r="O137" s="8" t="s">
        <v>78</v>
      </c>
      <c r="P137" s="8" t="s">
        <v>47</v>
      </c>
      <c r="Q137" s="8" t="s">
        <v>47</v>
      </c>
      <c r="R137" s="21" t="s">
        <v>312</v>
      </c>
      <c r="S137" s="21" t="s">
        <v>312</v>
      </c>
      <c r="T137" s="8" t="s">
        <v>48</v>
      </c>
      <c r="U137" s="8" t="s">
        <v>790</v>
      </c>
      <c r="V137" s="44"/>
      <c r="W137" s="2" t="s">
        <v>50</v>
      </c>
      <c r="X137" s="84" t="s">
        <v>51</v>
      </c>
      <c r="Y137" s="84" t="s">
        <v>51</v>
      </c>
      <c r="Z137" s="84" t="s">
        <v>51</v>
      </c>
      <c r="AA137" s="84" t="s">
        <v>51</v>
      </c>
      <c r="AB137" s="84" t="s">
        <v>51</v>
      </c>
      <c r="AC137" s="84" t="s">
        <v>51</v>
      </c>
      <c r="AD137" s="84" t="s">
        <v>51</v>
      </c>
      <c r="AE137" s="44"/>
      <c r="AF137" s="44"/>
      <c r="AG137" s="44"/>
      <c r="AH137" s="44"/>
      <c r="AI137" s="84" t="s">
        <v>51</v>
      </c>
      <c r="AJ137" s="84" t="s">
        <v>51</v>
      </c>
      <c r="AK137" s="44"/>
      <c r="AL137" s="84" t="s">
        <v>51</v>
      </c>
      <c r="AM137" s="84" t="s">
        <v>51</v>
      </c>
      <c r="AN137" s="44"/>
      <c r="AO137" s="44"/>
      <c r="AP137" s="44"/>
      <c r="AQ137" s="44"/>
      <c r="AR137" s="44"/>
      <c r="AS137" s="46"/>
      <c r="AT137" s="2" t="s">
        <v>50</v>
      </c>
      <c r="AU137" s="8" t="s">
        <v>25</v>
      </c>
      <c r="AV137" s="2"/>
      <c r="AW137" s="2"/>
      <c r="AX137" s="2"/>
      <c r="AY137" s="2"/>
      <c r="AZ137" s="2"/>
      <c r="BA137" s="2"/>
      <c r="BB137" s="2"/>
      <c r="BC137" s="2"/>
      <c r="BD137" s="2"/>
      <c r="BE137" s="8" t="s">
        <v>51</v>
      </c>
      <c r="BF137" s="8" t="s">
        <v>51</v>
      </c>
      <c r="BG137" s="2"/>
      <c r="BH137" s="2"/>
      <c r="BI137" s="2"/>
      <c r="BJ137" s="2"/>
      <c r="BK137" s="2"/>
      <c r="BL137" s="2"/>
      <c r="BM137" s="2"/>
      <c r="BN137" s="2"/>
      <c r="BO137" s="2" t="s">
        <v>1104</v>
      </c>
      <c r="BP137" s="84" t="s">
        <v>51</v>
      </c>
      <c r="BQ137" s="44"/>
      <c r="BR137" s="44"/>
      <c r="BS137" s="84" t="s">
        <v>51</v>
      </c>
      <c r="BT137" s="44"/>
      <c r="BU137" s="44"/>
      <c r="BV137" s="44"/>
      <c r="BW137" s="8" t="s">
        <v>65</v>
      </c>
      <c r="BX137" s="8" t="s">
        <v>791</v>
      </c>
      <c r="BY137" s="46" t="s">
        <v>618</v>
      </c>
      <c r="BZ137" s="1" t="s">
        <v>54</v>
      </c>
      <c r="CA137" s="1" t="s">
        <v>55</v>
      </c>
      <c r="CB137" s="50"/>
      <c r="CC137" s="50"/>
      <c r="CD137" s="50"/>
      <c r="CE137" s="50"/>
      <c r="CF137" s="50"/>
      <c r="CG137" s="50"/>
      <c r="CH137" s="50"/>
      <c r="CI137" s="50"/>
      <c r="CJ137" s="50"/>
      <c r="CK137" s="50"/>
      <c r="CL137" s="50"/>
      <c r="CM137" s="50"/>
      <c r="CN137" s="50"/>
      <c r="CO137" s="50"/>
      <c r="CP137" s="50"/>
      <c r="CQ137" s="50"/>
      <c r="CR137" s="50"/>
      <c r="CS137" s="50"/>
      <c r="CT137" s="50"/>
      <c r="CU137" s="50"/>
      <c r="CV137" s="50"/>
      <c r="CW137" s="50"/>
      <c r="CX137" s="50"/>
      <c r="CY137" s="50"/>
      <c r="CZ137" s="50"/>
      <c r="DA137" s="50"/>
      <c r="DB137" s="50"/>
      <c r="DC137" s="50"/>
      <c r="DD137" s="50"/>
      <c r="DE137" s="50"/>
      <c r="DF137" s="50"/>
      <c r="DG137" s="50"/>
      <c r="DH137" s="50"/>
      <c r="DI137" s="50"/>
      <c r="DJ137" s="50"/>
      <c r="DK137" s="50"/>
      <c r="DL137" s="50"/>
      <c r="DM137" s="50"/>
      <c r="DN137" s="50"/>
      <c r="DO137" s="50"/>
      <c r="DP137" s="50"/>
      <c r="DQ137" s="50"/>
      <c r="DR137" s="50"/>
      <c r="DS137" s="50"/>
      <c r="DT137" s="50"/>
      <c r="DU137" s="50"/>
      <c r="DV137" s="50"/>
      <c r="DW137" s="50"/>
      <c r="DX137" s="50"/>
      <c r="DY137" s="50"/>
      <c r="DZ137" s="50"/>
      <c r="EA137" s="50"/>
      <c r="EB137" s="50"/>
      <c r="EC137" s="50"/>
      <c r="ED137" s="50"/>
      <c r="EE137" s="50"/>
      <c r="EF137" s="50"/>
      <c r="EG137" s="50"/>
      <c r="EH137" s="50"/>
      <c r="EI137" s="50"/>
      <c r="EJ137" s="50"/>
      <c r="EK137" s="50"/>
      <c r="EL137" s="50"/>
      <c r="EM137" s="50"/>
      <c r="EN137" s="50"/>
      <c r="EO137" s="50"/>
      <c r="EP137" s="50"/>
      <c r="EQ137" s="50"/>
      <c r="ER137" s="50"/>
      <c r="ES137" s="50"/>
      <c r="ET137" s="50"/>
      <c r="EU137" s="50"/>
      <c r="EV137" s="50"/>
      <c r="EW137" s="50"/>
      <c r="EX137" s="50"/>
      <c r="EY137" s="50"/>
      <c r="EZ137" s="50"/>
      <c r="FA137" s="50"/>
      <c r="FB137" s="50"/>
      <c r="FC137" s="50"/>
      <c r="FD137" s="50"/>
      <c r="FE137" s="50"/>
      <c r="FF137" s="50"/>
      <c r="FG137" s="50"/>
      <c r="FH137" s="50"/>
      <c r="FI137" s="50"/>
      <c r="FJ137" s="50"/>
      <c r="FK137" s="50"/>
      <c r="FL137" s="50"/>
      <c r="FM137" s="50"/>
      <c r="FN137" s="50"/>
      <c r="FO137" s="50"/>
      <c r="FP137" s="50"/>
      <c r="FQ137" s="50"/>
      <c r="FR137" s="50"/>
      <c r="FS137" s="50"/>
      <c r="FT137" s="50"/>
      <c r="FU137" s="50"/>
      <c r="FV137" s="50"/>
      <c r="FW137" s="50"/>
      <c r="FX137" s="50"/>
      <c r="FY137" s="50"/>
      <c r="FZ137" s="50"/>
      <c r="GA137" s="50"/>
      <c r="GB137" s="50"/>
      <c r="GC137" s="50"/>
      <c r="GD137" s="50"/>
      <c r="GE137" s="50"/>
      <c r="GF137" s="50"/>
      <c r="GG137" s="50"/>
      <c r="GH137" s="50"/>
      <c r="GI137" s="50"/>
      <c r="GJ137" s="50"/>
      <c r="GK137" s="50"/>
      <c r="GL137" s="50"/>
      <c r="GM137" s="50"/>
      <c r="GN137" s="50"/>
      <c r="GO137" s="50"/>
      <c r="GP137" s="50"/>
      <c r="GQ137" s="50"/>
      <c r="GR137" s="50"/>
    </row>
    <row r="138" spans="1:200" s="31" customFormat="1" ht="12" customHeight="1" x14ac:dyDescent="0.2">
      <c r="A138" s="287" t="s">
        <v>1087</v>
      </c>
      <c r="B138" s="288" t="s">
        <v>1070</v>
      </c>
      <c r="C138" s="289" t="s">
        <v>1071</v>
      </c>
      <c r="D138" s="343">
        <v>136</v>
      </c>
      <c r="E138" s="1" t="s">
        <v>543</v>
      </c>
      <c r="F138" s="21" t="s">
        <v>352</v>
      </c>
      <c r="G138" s="272" t="s">
        <v>1073</v>
      </c>
      <c r="H138" s="272" t="s">
        <v>926</v>
      </c>
      <c r="I138" s="272" t="s">
        <v>467</v>
      </c>
      <c r="J138" s="1" t="s">
        <v>42</v>
      </c>
      <c r="K138" s="1" t="s">
        <v>77</v>
      </c>
      <c r="L138" s="1"/>
      <c r="M138" s="3" t="s">
        <v>69</v>
      </c>
      <c r="N138" s="8" t="s">
        <v>80</v>
      </c>
      <c r="O138" s="1" t="s">
        <v>46</v>
      </c>
      <c r="P138" s="1" t="s">
        <v>70</v>
      </c>
      <c r="Q138" s="1" t="s">
        <v>70</v>
      </c>
      <c r="R138" s="1" t="s">
        <v>126</v>
      </c>
      <c r="S138" s="1" t="s">
        <v>126</v>
      </c>
      <c r="T138" s="21" t="s">
        <v>81</v>
      </c>
      <c r="U138" s="1"/>
      <c r="V138" s="28"/>
      <c r="W138" s="59" t="s">
        <v>50</v>
      </c>
      <c r="X138" s="23" t="s">
        <v>51</v>
      </c>
      <c r="Y138" s="23" t="s">
        <v>51</v>
      </c>
      <c r="Z138" s="23" t="s">
        <v>51</v>
      </c>
      <c r="AA138" s="23" t="s">
        <v>51</v>
      </c>
      <c r="AB138" s="23" t="s">
        <v>51</v>
      </c>
      <c r="AC138" s="23"/>
      <c r="AD138" s="23"/>
      <c r="AE138" s="23"/>
      <c r="AF138" s="23"/>
      <c r="AG138" s="23"/>
      <c r="AH138" s="23"/>
      <c r="AI138" s="23"/>
      <c r="AJ138" s="23" t="s">
        <v>51</v>
      </c>
      <c r="AK138" s="23"/>
      <c r="AL138" s="23" t="s">
        <v>51</v>
      </c>
      <c r="AM138" s="23"/>
      <c r="AN138" s="23"/>
      <c r="AO138" s="22"/>
      <c r="AP138" s="22"/>
      <c r="AQ138" s="23"/>
      <c r="AR138" s="23"/>
      <c r="AS138" s="3"/>
      <c r="AT138" s="59" t="s">
        <v>50</v>
      </c>
      <c r="AU138" s="59" t="s">
        <v>16</v>
      </c>
      <c r="AV138" s="59"/>
      <c r="AW138" s="1"/>
      <c r="AX138" s="1"/>
      <c r="AY138" s="1"/>
      <c r="AZ138" s="1"/>
      <c r="BA138" s="1"/>
      <c r="BB138" s="1"/>
      <c r="BC138" s="1"/>
      <c r="BD138" s="1"/>
      <c r="BE138" s="1"/>
      <c r="BF138" s="1"/>
      <c r="BG138" s="1"/>
      <c r="BH138" s="1"/>
      <c r="BI138" s="1"/>
      <c r="BJ138" s="1"/>
      <c r="BK138" s="1"/>
      <c r="BL138" s="1"/>
      <c r="BM138" s="1" t="s">
        <v>703</v>
      </c>
      <c r="BN138" s="1"/>
      <c r="BO138" s="1" t="s">
        <v>33</v>
      </c>
      <c r="BP138" s="23"/>
      <c r="BQ138" s="23"/>
      <c r="BR138" s="23" t="s">
        <v>51</v>
      </c>
      <c r="BS138" s="23"/>
      <c r="BT138" s="23"/>
      <c r="BU138" s="23"/>
      <c r="BV138" s="23"/>
      <c r="BW138" s="1" t="s">
        <v>102</v>
      </c>
      <c r="BX138" s="1"/>
      <c r="BY138" s="3" t="s">
        <v>618</v>
      </c>
      <c r="BZ138" s="1" t="s">
        <v>54</v>
      </c>
      <c r="CA138" s="1" t="s">
        <v>55</v>
      </c>
      <c r="CC138" s="56"/>
      <c r="CD138" s="56"/>
      <c r="CE138" s="56"/>
      <c r="CF138" s="56"/>
      <c r="CG138" s="56"/>
      <c r="CH138" s="56"/>
      <c r="CI138" s="56"/>
      <c r="CJ138" s="56"/>
      <c r="CK138" s="56"/>
      <c r="CL138" s="56"/>
      <c r="CM138" s="56"/>
      <c r="CN138" s="56"/>
      <c r="CO138" s="56"/>
      <c r="CP138" s="56"/>
      <c r="CQ138" s="56"/>
      <c r="CR138" s="56"/>
      <c r="CS138" s="56"/>
      <c r="CT138" s="56"/>
      <c r="CU138" s="56"/>
      <c r="CV138" s="56"/>
      <c r="CW138" s="56"/>
      <c r="CX138" s="30"/>
    </row>
    <row r="139" spans="1:200" s="31" customFormat="1" ht="12" customHeight="1" x14ac:dyDescent="0.2">
      <c r="A139" s="287" t="s">
        <v>1087</v>
      </c>
      <c r="B139" s="288" t="s">
        <v>1070</v>
      </c>
      <c r="C139" s="289" t="s">
        <v>1071</v>
      </c>
      <c r="D139" s="342">
        <v>137</v>
      </c>
      <c r="E139" s="1" t="s">
        <v>544</v>
      </c>
      <c r="F139" s="21" t="s">
        <v>352</v>
      </c>
      <c r="G139" s="272" t="s">
        <v>1073</v>
      </c>
      <c r="H139" s="272" t="s">
        <v>926</v>
      </c>
      <c r="I139" s="272" t="s">
        <v>467</v>
      </c>
      <c r="J139" s="1" t="s">
        <v>42</v>
      </c>
      <c r="K139" s="1" t="s">
        <v>77</v>
      </c>
      <c r="L139" s="1"/>
      <c r="M139" s="1" t="s">
        <v>45</v>
      </c>
      <c r="N139" s="8" t="s">
        <v>80</v>
      </c>
      <c r="O139" s="1" t="s">
        <v>78</v>
      </c>
      <c r="P139" s="1" t="s">
        <v>47</v>
      </c>
      <c r="Q139" s="1" t="s">
        <v>47</v>
      </c>
      <c r="R139" s="21" t="s">
        <v>312</v>
      </c>
      <c r="S139" s="21" t="s">
        <v>312</v>
      </c>
      <c r="T139" s="1" t="s">
        <v>48</v>
      </c>
      <c r="U139" s="1"/>
      <c r="V139" s="28"/>
      <c r="W139" s="59" t="s">
        <v>50</v>
      </c>
      <c r="X139" s="23" t="s">
        <v>51</v>
      </c>
      <c r="Y139" s="23"/>
      <c r="Z139" s="23"/>
      <c r="AA139" s="23"/>
      <c r="AB139" s="23"/>
      <c r="AC139" s="23" t="s">
        <v>51</v>
      </c>
      <c r="AD139" s="23" t="s">
        <v>51</v>
      </c>
      <c r="AE139" s="23"/>
      <c r="AF139" s="23"/>
      <c r="AG139" s="23"/>
      <c r="AH139" s="23"/>
      <c r="AI139" s="23"/>
      <c r="AJ139" s="23" t="s">
        <v>51</v>
      </c>
      <c r="AK139" s="23"/>
      <c r="AL139" s="23"/>
      <c r="AM139" s="23"/>
      <c r="AN139" s="23"/>
      <c r="AO139" s="22"/>
      <c r="AP139" s="22"/>
      <c r="AQ139" s="23"/>
      <c r="AR139" s="23"/>
      <c r="AS139" s="3"/>
      <c r="AT139" s="59" t="s">
        <v>50</v>
      </c>
      <c r="AU139" s="5"/>
      <c r="AV139" s="59"/>
      <c r="AW139" s="1"/>
      <c r="AX139" s="1"/>
      <c r="AY139" s="1"/>
      <c r="AZ139" s="1"/>
      <c r="BA139" s="1"/>
      <c r="BB139" s="1"/>
      <c r="BC139" s="1"/>
      <c r="BD139" s="1"/>
      <c r="BE139" s="1"/>
      <c r="BF139" s="1"/>
      <c r="BG139" s="1"/>
      <c r="BH139" s="1"/>
      <c r="BI139" s="1"/>
      <c r="BJ139" s="1"/>
      <c r="BK139" s="1"/>
      <c r="BL139" s="1"/>
      <c r="BM139" s="1"/>
      <c r="BN139" s="1"/>
      <c r="BO139" s="8" t="s">
        <v>31</v>
      </c>
      <c r="BP139" s="23" t="s">
        <v>51</v>
      </c>
      <c r="BQ139" s="23"/>
      <c r="BR139" s="23"/>
      <c r="BS139" s="23"/>
      <c r="BT139" s="23"/>
      <c r="BU139" s="23"/>
      <c r="BV139" s="23"/>
      <c r="BW139" s="1" t="s">
        <v>62</v>
      </c>
      <c r="BX139" s="1" t="s">
        <v>704</v>
      </c>
      <c r="BY139" s="3" t="s">
        <v>618</v>
      </c>
      <c r="BZ139" s="1" t="s">
        <v>54</v>
      </c>
      <c r="CA139" s="1" t="s">
        <v>55</v>
      </c>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30"/>
    </row>
    <row r="140" spans="1:200" s="31" customFormat="1" ht="12" customHeight="1" x14ac:dyDescent="0.2">
      <c r="A140" s="287" t="s">
        <v>1088</v>
      </c>
      <c r="B140" s="288" t="s">
        <v>1070</v>
      </c>
      <c r="C140" s="289" t="s">
        <v>1071</v>
      </c>
      <c r="D140" s="343">
        <v>138</v>
      </c>
      <c r="E140" s="5" t="s">
        <v>545</v>
      </c>
      <c r="F140" s="4" t="s">
        <v>63</v>
      </c>
      <c r="G140" s="278" t="s">
        <v>1074</v>
      </c>
      <c r="H140" s="272" t="s">
        <v>926</v>
      </c>
      <c r="I140" s="277" t="s">
        <v>468</v>
      </c>
      <c r="J140" s="4" t="s">
        <v>42</v>
      </c>
      <c r="K140" s="4" t="s">
        <v>77</v>
      </c>
      <c r="L140" s="10"/>
      <c r="M140" s="5" t="s">
        <v>45</v>
      </c>
      <c r="N140" s="8" t="s">
        <v>80</v>
      </c>
      <c r="O140" s="5" t="s">
        <v>78</v>
      </c>
      <c r="P140" s="4" t="s">
        <v>47</v>
      </c>
      <c r="Q140" s="4" t="s">
        <v>47</v>
      </c>
      <c r="R140" s="21" t="s">
        <v>312</v>
      </c>
      <c r="S140" s="21" t="s">
        <v>312</v>
      </c>
      <c r="T140" s="4" t="s">
        <v>48</v>
      </c>
      <c r="U140" s="4"/>
      <c r="V140" s="44" t="s">
        <v>51</v>
      </c>
      <c r="W140" s="28" t="s">
        <v>50</v>
      </c>
      <c r="X140" s="28"/>
      <c r="Y140" s="28"/>
      <c r="Z140" s="28"/>
      <c r="AA140" s="28"/>
      <c r="AB140" s="28"/>
      <c r="AC140" s="28"/>
      <c r="AD140" s="28"/>
      <c r="AE140" s="28"/>
      <c r="AF140" s="28"/>
      <c r="AG140" s="28"/>
      <c r="AH140" s="28"/>
      <c r="AI140" s="28"/>
      <c r="AJ140" s="28"/>
      <c r="AK140" s="28"/>
      <c r="AL140" s="28"/>
      <c r="AM140" s="28"/>
      <c r="AN140" s="28"/>
      <c r="AO140" s="54"/>
      <c r="AP140" s="54"/>
      <c r="AQ140" s="45" t="s">
        <v>51</v>
      </c>
      <c r="AR140" s="45"/>
      <c r="AS140" s="4"/>
      <c r="AT140" s="4" t="s">
        <v>50</v>
      </c>
      <c r="AU140" s="4" t="s">
        <v>27</v>
      </c>
      <c r="AV140" s="4"/>
      <c r="AW140" s="28"/>
      <c r="AX140" s="28"/>
      <c r="AY140" s="28"/>
      <c r="AZ140" s="28"/>
      <c r="BA140" s="28"/>
      <c r="BB140" s="28"/>
      <c r="BC140" s="28"/>
      <c r="BD140" s="28"/>
      <c r="BE140" s="28"/>
      <c r="BF140" s="28"/>
      <c r="BG140" s="28"/>
      <c r="BH140" s="28"/>
      <c r="BI140" s="28"/>
      <c r="BJ140" s="28"/>
      <c r="BK140" s="28"/>
      <c r="BL140" s="28"/>
      <c r="BM140" s="4"/>
      <c r="BN140" s="4"/>
      <c r="BO140" s="4" t="s">
        <v>617</v>
      </c>
      <c r="BP140" s="28"/>
      <c r="BQ140" s="28"/>
      <c r="BR140" s="28"/>
      <c r="BS140" s="28"/>
      <c r="BT140" s="28"/>
      <c r="BU140" s="28"/>
      <c r="BV140" s="28" t="s">
        <v>617</v>
      </c>
      <c r="BW140" s="5" t="s">
        <v>124</v>
      </c>
      <c r="BX140" s="5"/>
      <c r="BY140" s="3" t="s">
        <v>618</v>
      </c>
      <c r="BZ140" s="4"/>
      <c r="CA140" s="4"/>
      <c r="CC140" s="56"/>
      <c r="CD140" s="56"/>
      <c r="CE140" s="56"/>
      <c r="CF140" s="56"/>
      <c r="CG140" s="56"/>
      <c r="CH140" s="56"/>
      <c r="CI140" s="56"/>
      <c r="CJ140" s="56"/>
      <c r="CK140" s="56"/>
      <c r="CL140" s="56"/>
      <c r="CM140" s="56"/>
      <c r="CN140" s="56"/>
      <c r="CO140" s="56"/>
      <c r="CP140" s="56"/>
      <c r="CQ140" s="56"/>
      <c r="CR140" s="56"/>
      <c r="CS140" s="56"/>
      <c r="CT140" s="56"/>
      <c r="CU140" s="56"/>
      <c r="CV140" s="56"/>
      <c r="CW140" s="56"/>
      <c r="CX140" s="30"/>
    </row>
    <row r="141" spans="1:200" s="31" customFormat="1" ht="12" customHeight="1" x14ac:dyDescent="0.2">
      <c r="A141" s="287" t="s">
        <v>1087</v>
      </c>
      <c r="B141" s="288" t="s">
        <v>1070</v>
      </c>
      <c r="C141" s="289" t="s">
        <v>1071</v>
      </c>
      <c r="D141" s="342">
        <v>139</v>
      </c>
      <c r="E141" s="5" t="s">
        <v>546</v>
      </c>
      <c r="F141" s="4" t="s">
        <v>63</v>
      </c>
      <c r="G141" s="278" t="s">
        <v>1074</v>
      </c>
      <c r="H141" s="272" t="s">
        <v>926</v>
      </c>
      <c r="I141" s="277" t="s">
        <v>468</v>
      </c>
      <c r="J141" s="4" t="s">
        <v>42</v>
      </c>
      <c r="K141" s="4" t="s">
        <v>77</v>
      </c>
      <c r="L141" s="4"/>
      <c r="M141" s="5" t="s">
        <v>45</v>
      </c>
      <c r="N141" s="8" t="s">
        <v>80</v>
      </c>
      <c r="O141" s="5" t="s">
        <v>78</v>
      </c>
      <c r="P141" s="4" t="s">
        <v>47</v>
      </c>
      <c r="Q141" s="4" t="s">
        <v>47</v>
      </c>
      <c r="R141" s="21" t="s">
        <v>312</v>
      </c>
      <c r="S141" s="21" t="s">
        <v>312</v>
      </c>
      <c r="T141" s="4" t="s">
        <v>48</v>
      </c>
      <c r="U141" s="4"/>
      <c r="V141" s="28"/>
      <c r="W141" s="28" t="s">
        <v>50</v>
      </c>
      <c r="X141" s="28"/>
      <c r="Y141" s="28"/>
      <c r="Z141" s="28"/>
      <c r="AA141" s="28"/>
      <c r="AB141" s="28"/>
      <c r="AC141" s="28"/>
      <c r="AD141" s="28"/>
      <c r="AE141" s="28"/>
      <c r="AF141" s="28"/>
      <c r="AG141" s="28"/>
      <c r="AH141" s="28"/>
      <c r="AI141" s="28"/>
      <c r="AJ141" s="28"/>
      <c r="AK141" s="28"/>
      <c r="AL141" s="28" t="s">
        <v>51</v>
      </c>
      <c r="AM141" s="28" t="s">
        <v>51</v>
      </c>
      <c r="AN141" s="28"/>
      <c r="AO141" s="54"/>
      <c r="AP141" s="54"/>
      <c r="AQ141" s="28"/>
      <c r="AR141" s="28"/>
      <c r="AS141" s="4"/>
      <c r="AT141" s="4" t="s">
        <v>50</v>
      </c>
      <c r="AU141" s="4" t="s">
        <v>10</v>
      </c>
      <c r="AV141" s="4" t="s">
        <v>696</v>
      </c>
      <c r="AW141" s="28"/>
      <c r="AX141" s="28"/>
      <c r="AY141" s="28"/>
      <c r="AZ141" s="28"/>
      <c r="BA141" s="28"/>
      <c r="BB141" s="28"/>
      <c r="BC141" s="28"/>
      <c r="BD141" s="28"/>
      <c r="BE141" s="28"/>
      <c r="BF141" s="28"/>
      <c r="BG141" s="28"/>
      <c r="BH141" s="28"/>
      <c r="BI141" s="28"/>
      <c r="BJ141" s="28"/>
      <c r="BK141" s="28"/>
      <c r="BL141" s="28"/>
      <c r="BM141" s="4"/>
      <c r="BN141" s="4"/>
      <c r="BO141" s="4" t="s">
        <v>617</v>
      </c>
      <c r="BP141" s="28"/>
      <c r="BQ141" s="28"/>
      <c r="BR141" s="28"/>
      <c r="BS141" s="28"/>
      <c r="BT141" s="28"/>
      <c r="BU141" s="28"/>
      <c r="BV141" s="28" t="s">
        <v>617</v>
      </c>
      <c r="BW141" s="5" t="s">
        <v>123</v>
      </c>
      <c r="BX141" s="5"/>
      <c r="BY141" s="3" t="s">
        <v>618</v>
      </c>
      <c r="BZ141" s="4"/>
      <c r="CA141" s="4"/>
      <c r="CC141" s="56"/>
      <c r="CD141" s="56"/>
      <c r="CE141" s="56"/>
      <c r="CF141" s="56"/>
      <c r="CG141" s="56"/>
      <c r="CH141" s="56"/>
      <c r="CI141" s="56"/>
      <c r="CJ141" s="56"/>
      <c r="CK141" s="56"/>
      <c r="CL141" s="56"/>
      <c r="CM141" s="56"/>
      <c r="CN141" s="56"/>
      <c r="CO141" s="56"/>
      <c r="CP141" s="56"/>
      <c r="CQ141" s="56"/>
      <c r="CR141" s="56"/>
      <c r="CS141" s="56"/>
      <c r="CT141" s="56"/>
      <c r="CU141" s="56"/>
      <c r="CV141" s="56"/>
      <c r="CW141" s="56"/>
      <c r="CX141" s="30"/>
    </row>
    <row r="142" spans="1:200" s="31" customFormat="1" ht="12" customHeight="1" x14ac:dyDescent="0.2">
      <c r="A142" s="287" t="s">
        <v>1087</v>
      </c>
      <c r="B142" s="288" t="s">
        <v>1070</v>
      </c>
      <c r="C142" s="289" t="s">
        <v>1071</v>
      </c>
      <c r="D142" s="343">
        <v>140</v>
      </c>
      <c r="E142" s="5" t="s">
        <v>547</v>
      </c>
      <c r="F142" s="4" t="s">
        <v>63</v>
      </c>
      <c r="G142" s="278" t="s">
        <v>1074</v>
      </c>
      <c r="H142" s="272" t="s">
        <v>926</v>
      </c>
      <c r="I142" s="277" t="s">
        <v>468</v>
      </c>
      <c r="J142" s="4" t="s">
        <v>42</v>
      </c>
      <c r="K142" s="4" t="s">
        <v>77</v>
      </c>
      <c r="L142" s="4"/>
      <c r="M142" s="5" t="s">
        <v>45</v>
      </c>
      <c r="N142" s="8" t="s">
        <v>80</v>
      </c>
      <c r="O142" s="5" t="s">
        <v>78</v>
      </c>
      <c r="P142" s="4" t="s">
        <v>47</v>
      </c>
      <c r="Q142" s="4" t="s">
        <v>47</v>
      </c>
      <c r="R142" s="21" t="s">
        <v>312</v>
      </c>
      <c r="S142" s="21" t="s">
        <v>312</v>
      </c>
      <c r="T142" s="4" t="s">
        <v>48</v>
      </c>
      <c r="U142" s="4"/>
      <c r="V142" s="28"/>
      <c r="W142" s="28" t="s">
        <v>50</v>
      </c>
      <c r="X142" s="28"/>
      <c r="Y142" s="28"/>
      <c r="Z142" s="28"/>
      <c r="AA142" s="28"/>
      <c r="AB142" s="28"/>
      <c r="AC142" s="28"/>
      <c r="AD142" s="28"/>
      <c r="AE142" s="28"/>
      <c r="AF142" s="28"/>
      <c r="AG142" s="28"/>
      <c r="AH142" s="28"/>
      <c r="AI142" s="28" t="s">
        <v>51</v>
      </c>
      <c r="AJ142" s="28"/>
      <c r="AK142" s="28"/>
      <c r="AL142" s="28" t="s">
        <v>51</v>
      </c>
      <c r="AM142" s="28" t="s">
        <v>51</v>
      </c>
      <c r="AN142" s="28"/>
      <c r="AO142" s="54" t="s">
        <v>51</v>
      </c>
      <c r="AP142" s="54" t="s">
        <v>51</v>
      </c>
      <c r="AQ142" s="28" t="s">
        <v>51</v>
      </c>
      <c r="AR142" s="28"/>
      <c r="AS142" s="4"/>
      <c r="AT142" s="4" t="s">
        <v>50</v>
      </c>
      <c r="AU142" s="4" t="s">
        <v>10</v>
      </c>
      <c r="AV142" s="4" t="s">
        <v>696</v>
      </c>
      <c r="AW142" s="28"/>
      <c r="AX142" s="28"/>
      <c r="AY142" s="28"/>
      <c r="AZ142" s="28"/>
      <c r="BA142" s="28"/>
      <c r="BB142" s="28"/>
      <c r="BC142" s="28"/>
      <c r="BD142" s="28"/>
      <c r="BE142" s="28"/>
      <c r="BF142" s="28"/>
      <c r="BG142" s="28"/>
      <c r="BH142" s="28"/>
      <c r="BI142" s="28"/>
      <c r="BJ142" s="28"/>
      <c r="BK142" s="28"/>
      <c r="BL142" s="28" t="s">
        <v>51</v>
      </c>
      <c r="BM142" s="4"/>
      <c r="BN142" s="4"/>
      <c r="BO142" s="4" t="s">
        <v>617</v>
      </c>
      <c r="BP142" s="28"/>
      <c r="BQ142" s="28"/>
      <c r="BR142" s="28"/>
      <c r="BS142" s="28"/>
      <c r="BT142" s="28"/>
      <c r="BU142" s="28"/>
      <c r="BV142" s="28" t="s">
        <v>617</v>
      </c>
      <c r="BW142" s="5" t="s">
        <v>123</v>
      </c>
      <c r="BX142" s="5"/>
      <c r="BY142" s="3" t="s">
        <v>618</v>
      </c>
      <c r="BZ142" s="1" t="s">
        <v>54</v>
      </c>
      <c r="CA142" s="1" t="s">
        <v>55</v>
      </c>
      <c r="CC142" s="56"/>
      <c r="CD142" s="56"/>
      <c r="CE142" s="56"/>
      <c r="CF142" s="56"/>
      <c r="CG142" s="56"/>
      <c r="CH142" s="56"/>
      <c r="CI142" s="56"/>
      <c r="CJ142" s="56"/>
      <c r="CK142" s="56"/>
      <c r="CL142" s="56"/>
      <c r="CM142" s="56"/>
      <c r="CN142" s="56"/>
      <c r="CO142" s="56"/>
      <c r="CP142" s="56"/>
      <c r="CQ142" s="56"/>
      <c r="CR142" s="56"/>
      <c r="CS142" s="56"/>
      <c r="CT142" s="56"/>
      <c r="CU142" s="56"/>
      <c r="CV142" s="56"/>
      <c r="CW142" s="56"/>
      <c r="CX142" s="30"/>
    </row>
    <row r="143" spans="1:200" s="31" customFormat="1" ht="12" customHeight="1" x14ac:dyDescent="0.2">
      <c r="A143" s="287" t="s">
        <v>1088</v>
      </c>
      <c r="B143" s="288" t="s">
        <v>1070</v>
      </c>
      <c r="C143" s="289" t="s">
        <v>1071</v>
      </c>
      <c r="D143" s="342">
        <v>141</v>
      </c>
      <c r="E143" s="1" t="s">
        <v>282</v>
      </c>
      <c r="F143" s="1" t="s">
        <v>95</v>
      </c>
      <c r="G143" s="272" t="s">
        <v>1073</v>
      </c>
      <c r="H143" s="272" t="s">
        <v>926</v>
      </c>
      <c r="I143" s="272" t="s">
        <v>192</v>
      </c>
      <c r="J143" s="1" t="s">
        <v>42</v>
      </c>
      <c r="K143" s="1" t="s">
        <v>43</v>
      </c>
      <c r="L143" s="37"/>
      <c r="M143" s="1" t="s">
        <v>45</v>
      </c>
      <c r="N143" s="8" t="s">
        <v>80</v>
      </c>
      <c r="O143" s="1" t="s">
        <v>78</v>
      </c>
      <c r="P143" s="1" t="s">
        <v>47</v>
      </c>
      <c r="Q143" s="1" t="s">
        <v>47</v>
      </c>
      <c r="R143" s="21" t="s">
        <v>312</v>
      </c>
      <c r="S143" s="21" t="s">
        <v>312</v>
      </c>
      <c r="T143" s="1" t="s">
        <v>48</v>
      </c>
      <c r="U143" s="1"/>
      <c r="V143" s="22" t="s">
        <v>51</v>
      </c>
      <c r="W143" s="1" t="s">
        <v>50</v>
      </c>
      <c r="X143" s="23"/>
      <c r="Y143" s="23"/>
      <c r="Z143" s="23"/>
      <c r="AA143" s="23"/>
      <c r="AB143" s="23"/>
      <c r="AC143" s="23"/>
      <c r="AD143" s="23"/>
      <c r="AE143" s="23"/>
      <c r="AF143" s="23"/>
      <c r="AG143" s="23"/>
      <c r="AH143" s="23"/>
      <c r="AI143" s="23"/>
      <c r="AJ143" s="91" t="s">
        <v>51</v>
      </c>
      <c r="AK143" s="23"/>
      <c r="AL143" s="23"/>
      <c r="AM143" s="23"/>
      <c r="AN143" s="23"/>
      <c r="AO143" s="23"/>
      <c r="AP143" s="23"/>
      <c r="AQ143" s="23"/>
      <c r="AR143" s="23"/>
      <c r="AS143" s="1"/>
      <c r="AT143" s="29" t="s">
        <v>50</v>
      </c>
      <c r="AU143" s="25" t="s">
        <v>16</v>
      </c>
      <c r="AV143" s="55"/>
      <c r="AW143" s="23"/>
      <c r="AX143" s="23"/>
      <c r="AY143" s="23"/>
      <c r="AZ143" s="23"/>
      <c r="BA143" s="23"/>
      <c r="BB143" s="23"/>
      <c r="BC143" s="23"/>
      <c r="BD143" s="23"/>
      <c r="BE143" s="23"/>
      <c r="BF143" s="23"/>
      <c r="BG143" s="23"/>
      <c r="BH143" s="23"/>
      <c r="BI143" s="23"/>
      <c r="BJ143" s="23"/>
      <c r="BK143" s="23"/>
      <c r="BL143" s="23"/>
      <c r="BM143" s="1"/>
      <c r="BN143" s="1"/>
      <c r="BO143" s="8" t="s">
        <v>31</v>
      </c>
      <c r="BP143" s="23" t="s">
        <v>51</v>
      </c>
      <c r="BQ143" s="23"/>
      <c r="BR143" s="23"/>
      <c r="BS143" s="23"/>
      <c r="BT143" s="23"/>
      <c r="BU143" s="23"/>
      <c r="BV143" s="23"/>
      <c r="BW143" s="1" t="s">
        <v>62</v>
      </c>
      <c r="BX143" s="1"/>
      <c r="BY143" s="3" t="s">
        <v>618</v>
      </c>
      <c r="BZ143" s="1" t="s">
        <v>54</v>
      </c>
      <c r="CA143" s="1" t="s">
        <v>55</v>
      </c>
      <c r="CB143" s="56"/>
      <c r="CC143" s="56"/>
      <c r="CD143" s="56"/>
      <c r="CE143" s="56"/>
      <c r="CF143" s="56"/>
      <c r="CG143" s="56"/>
      <c r="CH143" s="56"/>
      <c r="CI143" s="56"/>
      <c r="CJ143" s="56"/>
      <c r="CK143" s="56"/>
      <c r="CL143" s="56"/>
      <c r="CM143" s="56"/>
      <c r="CN143" s="56"/>
      <c r="CO143" s="56"/>
      <c r="CP143" s="56"/>
      <c r="CQ143" s="56"/>
      <c r="CR143" s="56"/>
      <c r="CS143" s="56"/>
      <c r="CT143" s="56"/>
      <c r="CU143" s="56"/>
      <c r="CV143" s="56"/>
      <c r="CW143" s="56"/>
      <c r="CX143" s="30"/>
    </row>
    <row r="144" spans="1:200" s="31" customFormat="1" ht="12" customHeight="1" x14ac:dyDescent="0.2">
      <c r="A144" s="287" t="s">
        <v>1088</v>
      </c>
      <c r="B144" s="288" t="s">
        <v>1070</v>
      </c>
      <c r="C144" s="289" t="s">
        <v>1071</v>
      </c>
      <c r="D144" s="343">
        <v>142</v>
      </c>
      <c r="E144" s="1" t="s">
        <v>283</v>
      </c>
      <c r="F144" s="1" t="s">
        <v>95</v>
      </c>
      <c r="G144" s="272" t="s">
        <v>1073</v>
      </c>
      <c r="H144" s="272" t="s">
        <v>926</v>
      </c>
      <c r="I144" s="272" t="s">
        <v>192</v>
      </c>
      <c r="J144" s="1" t="s">
        <v>42</v>
      </c>
      <c r="K144" s="1" t="s">
        <v>43</v>
      </c>
      <c r="L144" s="37"/>
      <c r="M144" s="1" t="s">
        <v>45</v>
      </c>
      <c r="N144" s="8" t="s">
        <v>80</v>
      </c>
      <c r="O144" s="1" t="s">
        <v>78</v>
      </c>
      <c r="P144" s="1" t="s">
        <v>47</v>
      </c>
      <c r="Q144" s="1" t="s">
        <v>47</v>
      </c>
      <c r="R144" s="21" t="s">
        <v>312</v>
      </c>
      <c r="S144" s="21" t="s">
        <v>312</v>
      </c>
      <c r="T144" s="1" t="s">
        <v>48</v>
      </c>
      <c r="U144" s="1"/>
      <c r="V144" s="22"/>
      <c r="W144" s="1" t="s">
        <v>50</v>
      </c>
      <c r="X144" s="23"/>
      <c r="Y144" s="23" t="s">
        <v>51</v>
      </c>
      <c r="Z144" s="23" t="s">
        <v>51</v>
      </c>
      <c r="AA144" s="23"/>
      <c r="AB144" s="23"/>
      <c r="AC144" s="23"/>
      <c r="AD144" s="23"/>
      <c r="AE144" s="23"/>
      <c r="AF144" s="23"/>
      <c r="AG144" s="23"/>
      <c r="AH144" s="23"/>
      <c r="AI144" s="23"/>
      <c r="AJ144" s="23"/>
      <c r="AK144" s="23"/>
      <c r="AL144" s="23"/>
      <c r="AM144" s="23"/>
      <c r="AN144" s="23"/>
      <c r="AO144" s="23"/>
      <c r="AP144" s="23"/>
      <c r="AQ144" s="23"/>
      <c r="AR144" s="23"/>
      <c r="AS144" s="1"/>
      <c r="AT144" s="29" t="s">
        <v>50</v>
      </c>
      <c r="AU144" s="25" t="s">
        <v>18</v>
      </c>
      <c r="AV144" s="55"/>
      <c r="AW144" s="23"/>
      <c r="AX144" s="23"/>
      <c r="AY144" s="23"/>
      <c r="AZ144" s="23"/>
      <c r="BA144" s="23"/>
      <c r="BB144" s="23"/>
      <c r="BC144" s="23"/>
      <c r="BD144" s="23"/>
      <c r="BE144" s="23"/>
      <c r="BF144" s="23"/>
      <c r="BG144" s="23"/>
      <c r="BH144" s="23"/>
      <c r="BI144" s="23"/>
      <c r="BJ144" s="23"/>
      <c r="BK144" s="23"/>
      <c r="BL144" s="23"/>
      <c r="BM144" s="1"/>
      <c r="BN144" s="1"/>
      <c r="BO144" s="8" t="s">
        <v>31</v>
      </c>
      <c r="BP144" s="23" t="s">
        <v>51</v>
      </c>
      <c r="BQ144" s="23"/>
      <c r="BR144" s="23"/>
      <c r="BS144" s="23"/>
      <c r="BT144" s="23"/>
      <c r="BU144" s="23"/>
      <c r="BV144" s="23"/>
      <c r="BW144" s="1" t="s">
        <v>62</v>
      </c>
      <c r="BX144" s="1"/>
      <c r="BY144" s="3" t="s">
        <v>618</v>
      </c>
      <c r="BZ144" s="1" t="s">
        <v>54</v>
      </c>
      <c r="CA144" s="1" t="s">
        <v>55</v>
      </c>
      <c r="CB144" s="56"/>
      <c r="CC144" s="56"/>
      <c r="CD144" s="56"/>
      <c r="CE144" s="56"/>
      <c r="CF144" s="56"/>
      <c r="CG144" s="56"/>
      <c r="CH144" s="56"/>
      <c r="CI144" s="56"/>
      <c r="CJ144" s="56"/>
      <c r="CK144" s="56"/>
      <c r="CL144" s="56"/>
      <c r="CM144" s="56"/>
      <c r="CN144" s="56"/>
      <c r="CO144" s="56"/>
      <c r="CP144" s="56"/>
      <c r="CQ144" s="56"/>
      <c r="CR144" s="56"/>
      <c r="CS144" s="56"/>
      <c r="CT144" s="56"/>
      <c r="CU144" s="56"/>
      <c r="CV144" s="56"/>
      <c r="CW144" s="56"/>
      <c r="CX144" s="30"/>
    </row>
    <row r="145" spans="1:263" s="31" customFormat="1" ht="12" customHeight="1" x14ac:dyDescent="0.2">
      <c r="A145" s="287" t="s">
        <v>1087</v>
      </c>
      <c r="B145" s="288" t="s">
        <v>1070</v>
      </c>
      <c r="C145" s="289" t="s">
        <v>1071</v>
      </c>
      <c r="D145" s="342">
        <v>143</v>
      </c>
      <c r="E145" s="76" t="s">
        <v>900</v>
      </c>
      <c r="F145" s="76" t="s">
        <v>82</v>
      </c>
      <c r="G145" s="272" t="s">
        <v>1073</v>
      </c>
      <c r="H145" s="272" t="s">
        <v>926</v>
      </c>
      <c r="I145" s="281" t="s">
        <v>898</v>
      </c>
      <c r="J145" s="2" t="s">
        <v>42</v>
      </c>
      <c r="K145" s="1" t="s">
        <v>43</v>
      </c>
      <c r="L145" s="76" t="s">
        <v>899</v>
      </c>
      <c r="M145" s="2" t="s">
        <v>45</v>
      </c>
      <c r="N145" s="59" t="s">
        <v>51</v>
      </c>
      <c r="O145" s="8" t="s">
        <v>99</v>
      </c>
      <c r="P145" s="2" t="s">
        <v>70</v>
      </c>
      <c r="Q145" s="2" t="s">
        <v>70</v>
      </c>
      <c r="R145" s="2" t="s">
        <v>164</v>
      </c>
      <c r="S145" s="2" t="s">
        <v>164</v>
      </c>
      <c r="T145" s="2" t="s">
        <v>48</v>
      </c>
      <c r="U145" s="76"/>
      <c r="V145" s="88" t="s">
        <v>51</v>
      </c>
      <c r="W145" s="8" t="s">
        <v>50</v>
      </c>
      <c r="X145" s="88"/>
      <c r="Y145" s="88"/>
      <c r="Z145" s="88"/>
      <c r="AA145" s="88"/>
      <c r="AB145" s="88"/>
      <c r="AC145" s="88"/>
      <c r="AD145" s="88"/>
      <c r="AE145" s="88"/>
      <c r="AF145" s="88"/>
      <c r="AG145" s="88"/>
      <c r="AH145" s="88"/>
      <c r="AI145" s="88"/>
      <c r="AJ145" s="45" t="s">
        <v>51</v>
      </c>
      <c r="AK145" s="88"/>
      <c r="AL145" s="88"/>
      <c r="AM145" s="88"/>
      <c r="AN145" s="88"/>
      <c r="AO145" s="88"/>
      <c r="AP145" s="88"/>
      <c r="AQ145" s="88"/>
      <c r="AR145" s="88"/>
      <c r="AS145" s="76"/>
      <c r="AT145" s="2" t="s">
        <v>50</v>
      </c>
      <c r="AU145" s="25" t="s">
        <v>13</v>
      </c>
      <c r="AV145" s="32" t="s">
        <v>615</v>
      </c>
      <c r="AW145" s="54"/>
      <c r="AX145" s="54"/>
      <c r="AY145" s="54" t="s">
        <v>51</v>
      </c>
      <c r="AZ145" s="54"/>
      <c r="BA145" s="54" t="s">
        <v>51</v>
      </c>
      <c r="BB145" s="54"/>
      <c r="BC145" s="54"/>
      <c r="BD145" s="54"/>
      <c r="BE145" s="54"/>
      <c r="BF145" s="54"/>
      <c r="BG145" s="54"/>
      <c r="BH145" s="54"/>
      <c r="BI145" s="54"/>
      <c r="BJ145" s="54"/>
      <c r="BK145" s="54"/>
      <c r="BL145" s="55"/>
      <c r="BM145" s="76"/>
      <c r="BN145" s="76"/>
      <c r="BO145" s="76" t="s">
        <v>33</v>
      </c>
      <c r="BP145" s="54"/>
      <c r="BQ145" s="54"/>
      <c r="BR145" s="54" t="s">
        <v>51</v>
      </c>
      <c r="BS145" s="54"/>
      <c r="BT145" s="54"/>
      <c r="BU145" s="54"/>
      <c r="BV145" s="88"/>
      <c r="BW145" s="59" t="s">
        <v>685</v>
      </c>
      <c r="BX145" s="76" t="s">
        <v>901</v>
      </c>
      <c r="BY145" s="77" t="s">
        <v>618</v>
      </c>
      <c r="BZ145" s="8" t="s">
        <v>84</v>
      </c>
      <c r="CA145" s="8" t="s">
        <v>135</v>
      </c>
      <c r="CB145" s="73"/>
      <c r="CC145" s="73"/>
      <c r="CD145" s="73"/>
      <c r="CE145" s="73"/>
      <c r="CF145" s="73"/>
      <c r="CG145" s="73"/>
      <c r="CH145" s="73"/>
      <c r="CI145" s="73"/>
      <c r="CJ145" s="73"/>
      <c r="CK145" s="73"/>
      <c r="CL145" s="73"/>
      <c r="CM145" s="73"/>
      <c r="CN145" s="73"/>
      <c r="CO145" s="73"/>
      <c r="CP145" s="73"/>
      <c r="CQ145" s="73"/>
      <c r="CR145" s="73"/>
      <c r="CS145" s="73"/>
      <c r="CT145" s="73"/>
      <c r="CU145" s="73"/>
      <c r="CV145" s="74"/>
      <c r="CW145" s="74"/>
      <c r="CX145" s="74"/>
      <c r="CY145" s="74"/>
      <c r="CZ145" s="74"/>
      <c r="DA145" s="74"/>
      <c r="DB145" s="74"/>
      <c r="DC145" s="74"/>
      <c r="DD145" s="74"/>
      <c r="DE145" s="74"/>
      <c r="DF145" s="74"/>
      <c r="DG145" s="74"/>
      <c r="DH145" s="74"/>
      <c r="DI145" s="74"/>
      <c r="DJ145" s="74"/>
      <c r="DK145" s="74"/>
      <c r="DL145" s="74"/>
      <c r="DM145" s="74"/>
      <c r="DN145" s="74"/>
      <c r="DO145" s="74"/>
      <c r="DP145" s="74"/>
      <c r="DQ145" s="74"/>
      <c r="DR145" s="74"/>
      <c r="DS145" s="74"/>
      <c r="DT145" s="74"/>
      <c r="DU145" s="74"/>
      <c r="DV145" s="74"/>
      <c r="DW145" s="74"/>
      <c r="DX145" s="74"/>
      <c r="DY145" s="74"/>
      <c r="DZ145" s="74"/>
      <c r="EA145" s="74"/>
      <c r="EB145" s="74"/>
      <c r="EC145" s="74"/>
      <c r="ED145" s="74"/>
      <c r="EE145" s="74"/>
      <c r="EF145" s="74"/>
      <c r="EG145" s="74"/>
      <c r="EH145" s="74"/>
      <c r="EI145" s="74"/>
      <c r="EJ145" s="74"/>
      <c r="EK145" s="74"/>
      <c r="EL145" s="74"/>
      <c r="EM145" s="74"/>
      <c r="EN145" s="74"/>
      <c r="EO145" s="74"/>
      <c r="EP145" s="74"/>
      <c r="EQ145" s="74"/>
      <c r="ER145" s="74"/>
      <c r="ES145" s="74"/>
      <c r="ET145" s="74"/>
      <c r="EU145" s="74"/>
      <c r="EV145" s="74"/>
      <c r="EW145" s="74"/>
      <c r="EX145" s="74"/>
      <c r="EY145" s="74"/>
      <c r="EZ145" s="74"/>
      <c r="FA145" s="74"/>
      <c r="FB145" s="74"/>
      <c r="FC145" s="74"/>
      <c r="FD145" s="74"/>
      <c r="FE145" s="74"/>
      <c r="FF145" s="74"/>
      <c r="FG145" s="74"/>
      <c r="FH145" s="74"/>
      <c r="FI145" s="74"/>
      <c r="FJ145" s="74"/>
      <c r="FK145" s="74"/>
      <c r="FL145" s="74"/>
      <c r="FM145" s="74"/>
      <c r="FN145" s="74"/>
      <c r="FO145" s="74"/>
      <c r="FP145" s="74"/>
      <c r="FQ145" s="74"/>
      <c r="FR145" s="74"/>
      <c r="FS145" s="74"/>
      <c r="FT145" s="74"/>
      <c r="FU145" s="74"/>
      <c r="FV145" s="74"/>
      <c r="FW145" s="74"/>
      <c r="FX145" s="74"/>
      <c r="FY145" s="74"/>
      <c r="FZ145" s="74"/>
      <c r="GA145" s="74"/>
      <c r="GB145" s="74"/>
      <c r="GC145" s="74"/>
      <c r="GD145" s="74"/>
      <c r="GE145" s="74"/>
      <c r="GF145" s="74"/>
      <c r="GG145" s="74"/>
      <c r="GH145" s="74"/>
      <c r="GI145" s="74"/>
      <c r="GJ145" s="74"/>
      <c r="GK145" s="74"/>
      <c r="GL145" s="74"/>
      <c r="GM145" s="74"/>
      <c r="GN145" s="74"/>
      <c r="GO145" s="74"/>
      <c r="GP145" s="74"/>
      <c r="GQ145" s="74"/>
      <c r="GR145" s="74"/>
    </row>
    <row r="146" spans="1:263" s="31" customFormat="1" ht="12" customHeight="1" x14ac:dyDescent="0.2">
      <c r="A146" s="287" t="s">
        <v>1087</v>
      </c>
      <c r="B146" s="288" t="s">
        <v>1070</v>
      </c>
      <c r="C146" s="289" t="s">
        <v>1071</v>
      </c>
      <c r="D146" s="343">
        <v>144</v>
      </c>
      <c r="E146" s="1" t="s">
        <v>194</v>
      </c>
      <c r="F146" s="20" t="s">
        <v>181</v>
      </c>
      <c r="G146" s="272" t="s">
        <v>1073</v>
      </c>
      <c r="H146" s="272" t="s">
        <v>926</v>
      </c>
      <c r="I146" s="276" t="s">
        <v>193</v>
      </c>
      <c r="J146" s="20" t="s">
        <v>42</v>
      </c>
      <c r="K146" s="1" t="s">
        <v>77</v>
      </c>
      <c r="L146" s="20"/>
      <c r="M146" s="3" t="s">
        <v>45</v>
      </c>
      <c r="N146" s="8" t="s">
        <v>80</v>
      </c>
      <c r="O146" s="1" t="s">
        <v>78</v>
      </c>
      <c r="P146" s="1" t="s">
        <v>47</v>
      </c>
      <c r="Q146" s="1" t="s">
        <v>47</v>
      </c>
      <c r="R146" s="21" t="s">
        <v>312</v>
      </c>
      <c r="S146" s="21" t="s">
        <v>312</v>
      </c>
      <c r="T146" s="1" t="s">
        <v>48</v>
      </c>
      <c r="U146" s="21" t="s">
        <v>340</v>
      </c>
      <c r="V146" s="22"/>
      <c r="W146" s="1" t="s">
        <v>50</v>
      </c>
      <c r="X146" s="23"/>
      <c r="Y146" s="23"/>
      <c r="Z146" s="23"/>
      <c r="AA146" s="23"/>
      <c r="AB146" s="23"/>
      <c r="AC146" s="23"/>
      <c r="AD146" s="23"/>
      <c r="AE146" s="23"/>
      <c r="AF146" s="23"/>
      <c r="AG146" s="23"/>
      <c r="AH146" s="23"/>
      <c r="AI146" s="23"/>
      <c r="AJ146" s="23" t="s">
        <v>51</v>
      </c>
      <c r="AK146" s="23"/>
      <c r="AL146" s="23" t="s">
        <v>51</v>
      </c>
      <c r="AM146" s="23"/>
      <c r="AN146" s="23"/>
      <c r="AO146" s="23"/>
      <c r="AP146" s="23"/>
      <c r="AQ146" s="23"/>
      <c r="AR146" s="23"/>
      <c r="AS146" s="1"/>
      <c r="AT146" s="29" t="s">
        <v>50</v>
      </c>
      <c r="AU146" s="25" t="s">
        <v>16</v>
      </c>
      <c r="AV146" s="55"/>
      <c r="AW146" s="23"/>
      <c r="AX146" s="23"/>
      <c r="AY146" s="23"/>
      <c r="AZ146" s="23"/>
      <c r="BA146" s="23"/>
      <c r="BB146" s="23"/>
      <c r="BC146" s="23"/>
      <c r="BD146" s="23"/>
      <c r="BE146" s="23" t="s">
        <v>51</v>
      </c>
      <c r="BF146" s="23"/>
      <c r="BG146" s="23"/>
      <c r="BH146" s="23"/>
      <c r="BI146" s="23"/>
      <c r="BJ146" s="23"/>
      <c r="BK146" s="23"/>
      <c r="BL146" s="23"/>
      <c r="BM146" s="1"/>
      <c r="BN146" s="1"/>
      <c r="BO146" s="1" t="s">
        <v>33</v>
      </c>
      <c r="BP146" s="23"/>
      <c r="BQ146" s="23"/>
      <c r="BR146" s="23" t="s">
        <v>51</v>
      </c>
      <c r="BS146" s="23"/>
      <c r="BT146" s="23"/>
      <c r="BU146" s="23"/>
      <c r="BV146" s="23"/>
      <c r="BW146" s="1" t="s">
        <v>62</v>
      </c>
      <c r="BX146" s="1" t="s">
        <v>195</v>
      </c>
      <c r="BY146" s="3" t="s">
        <v>618</v>
      </c>
      <c r="BZ146" s="3" t="s">
        <v>54</v>
      </c>
      <c r="CA146" s="1" t="s">
        <v>55</v>
      </c>
      <c r="CB146" s="56"/>
      <c r="CC146" s="56"/>
      <c r="CD146" s="56"/>
      <c r="CE146" s="56"/>
      <c r="CF146" s="56"/>
      <c r="CG146" s="56"/>
      <c r="CH146" s="56"/>
      <c r="CI146" s="56"/>
      <c r="CJ146" s="56"/>
      <c r="CK146" s="56"/>
      <c r="CL146" s="56"/>
      <c r="CM146" s="56"/>
      <c r="CN146" s="56"/>
      <c r="CO146" s="56"/>
      <c r="CP146" s="56"/>
      <c r="CQ146" s="56"/>
      <c r="CR146" s="56"/>
      <c r="CS146" s="56"/>
      <c r="CT146" s="56"/>
      <c r="CU146" s="56"/>
      <c r="CV146" s="56"/>
      <c r="CW146" s="56"/>
      <c r="CX146" s="30"/>
    </row>
    <row r="147" spans="1:263" s="31" customFormat="1" ht="12" customHeight="1" x14ac:dyDescent="0.2">
      <c r="A147" s="287" t="s">
        <v>1088</v>
      </c>
      <c r="B147" s="288" t="s">
        <v>1070</v>
      </c>
      <c r="C147" s="289" t="s">
        <v>1071</v>
      </c>
      <c r="D147" s="342">
        <v>145</v>
      </c>
      <c r="E147" s="1" t="s">
        <v>196</v>
      </c>
      <c r="F147" s="20" t="s">
        <v>181</v>
      </c>
      <c r="G147" s="272" t="s">
        <v>1073</v>
      </c>
      <c r="H147" s="272" t="s">
        <v>926</v>
      </c>
      <c r="I147" s="276" t="s">
        <v>193</v>
      </c>
      <c r="J147" s="20" t="s">
        <v>42</v>
      </c>
      <c r="K147" s="1" t="s">
        <v>77</v>
      </c>
      <c r="L147" s="20"/>
      <c r="M147" s="3" t="s">
        <v>45</v>
      </c>
      <c r="N147" s="8" t="s">
        <v>80</v>
      </c>
      <c r="O147" s="1" t="s">
        <v>78</v>
      </c>
      <c r="P147" s="1" t="s">
        <v>47</v>
      </c>
      <c r="Q147" s="1" t="s">
        <v>47</v>
      </c>
      <c r="R147" s="21" t="s">
        <v>312</v>
      </c>
      <c r="S147" s="21" t="s">
        <v>312</v>
      </c>
      <c r="T147" s="1" t="s">
        <v>48</v>
      </c>
      <c r="U147" s="21" t="s">
        <v>341</v>
      </c>
      <c r="V147" s="22"/>
      <c r="W147" s="1" t="s">
        <v>50</v>
      </c>
      <c r="X147" s="23"/>
      <c r="Y147" s="23"/>
      <c r="Z147" s="23"/>
      <c r="AA147" s="23"/>
      <c r="AB147" s="23"/>
      <c r="AC147" s="23"/>
      <c r="AD147" s="23"/>
      <c r="AE147" s="23"/>
      <c r="AF147" s="23"/>
      <c r="AG147" s="23" t="s">
        <v>51</v>
      </c>
      <c r="AH147" s="23"/>
      <c r="AI147" s="23"/>
      <c r="AJ147" s="23"/>
      <c r="AK147" s="23"/>
      <c r="AL147" s="23" t="s">
        <v>51</v>
      </c>
      <c r="AM147" s="23"/>
      <c r="AN147" s="23"/>
      <c r="AO147" s="23"/>
      <c r="AP147" s="23"/>
      <c r="AQ147" s="23"/>
      <c r="AR147" s="23"/>
      <c r="AS147" s="1"/>
      <c r="AT147" s="29" t="s">
        <v>50</v>
      </c>
      <c r="AU147" s="25" t="s">
        <v>20</v>
      </c>
      <c r="AV147" s="55"/>
      <c r="AW147" s="23"/>
      <c r="AX147" s="23"/>
      <c r="AY147" s="23"/>
      <c r="AZ147" s="23"/>
      <c r="BA147" s="23"/>
      <c r="BB147" s="23" t="s">
        <v>51</v>
      </c>
      <c r="BC147" s="23"/>
      <c r="BD147" s="23"/>
      <c r="BE147" s="23"/>
      <c r="BF147" s="23"/>
      <c r="BG147" s="23"/>
      <c r="BH147" s="23" t="s">
        <v>51</v>
      </c>
      <c r="BI147" s="23"/>
      <c r="BJ147" s="23"/>
      <c r="BK147" s="23"/>
      <c r="BL147" s="23"/>
      <c r="BM147" s="1"/>
      <c r="BN147" s="1"/>
      <c r="BO147" s="1" t="s">
        <v>1101</v>
      </c>
      <c r="BP147" s="23"/>
      <c r="BQ147" s="23" t="s">
        <v>51</v>
      </c>
      <c r="BR147" s="23"/>
      <c r="BS147" s="23" t="s">
        <v>51</v>
      </c>
      <c r="BT147" s="23"/>
      <c r="BU147" s="23"/>
      <c r="BV147" s="23"/>
      <c r="BW147" s="1" t="s">
        <v>62</v>
      </c>
      <c r="BX147" s="1" t="s">
        <v>197</v>
      </c>
      <c r="BY147" s="3" t="s">
        <v>618</v>
      </c>
      <c r="BZ147" s="3" t="s">
        <v>54</v>
      </c>
      <c r="CA147" s="1" t="s">
        <v>55</v>
      </c>
      <c r="CB147" s="56"/>
      <c r="CC147" s="56"/>
      <c r="CD147" s="56"/>
      <c r="CE147" s="56"/>
      <c r="CF147" s="56"/>
      <c r="CG147" s="56"/>
      <c r="CH147" s="56"/>
      <c r="CI147" s="56"/>
      <c r="CJ147" s="56"/>
      <c r="CK147" s="56"/>
      <c r="CL147" s="56"/>
      <c r="CM147" s="56"/>
      <c r="CN147" s="56"/>
      <c r="CO147" s="56"/>
      <c r="CP147" s="56"/>
      <c r="CQ147" s="56"/>
      <c r="CR147" s="56"/>
      <c r="CS147" s="56"/>
      <c r="CT147" s="56"/>
      <c r="CU147" s="56"/>
      <c r="CV147" s="56"/>
      <c r="CW147" s="56"/>
      <c r="CX147" s="30"/>
    </row>
    <row r="148" spans="1:263" s="31" customFormat="1" ht="12" customHeight="1" x14ac:dyDescent="0.2">
      <c r="A148" s="287" t="s">
        <v>1087</v>
      </c>
      <c r="B148" s="288" t="s">
        <v>1070</v>
      </c>
      <c r="C148" s="289" t="s">
        <v>1071</v>
      </c>
      <c r="D148" s="343">
        <v>146</v>
      </c>
      <c r="E148" s="59" t="s">
        <v>548</v>
      </c>
      <c r="F148" s="59" t="s">
        <v>471</v>
      </c>
      <c r="G148" s="278" t="s">
        <v>1074</v>
      </c>
      <c r="H148" s="272" t="s">
        <v>926</v>
      </c>
      <c r="I148" s="273" t="s">
        <v>470</v>
      </c>
      <c r="J148" s="59" t="s">
        <v>64</v>
      </c>
      <c r="K148" s="59" t="s">
        <v>77</v>
      </c>
      <c r="L148" s="59"/>
      <c r="M148" s="59" t="s">
        <v>163</v>
      </c>
      <c r="N148" s="59" t="s">
        <v>51</v>
      </c>
      <c r="O148" s="59" t="s">
        <v>117</v>
      </c>
      <c r="P148" s="59" t="s">
        <v>70</v>
      </c>
      <c r="Q148" s="59" t="s">
        <v>70</v>
      </c>
      <c r="R148" s="21" t="s">
        <v>312</v>
      </c>
      <c r="S148" s="21" t="s">
        <v>312</v>
      </c>
      <c r="T148" s="21" t="s">
        <v>81</v>
      </c>
      <c r="U148" s="59" t="s">
        <v>705</v>
      </c>
      <c r="V148" s="44"/>
      <c r="W148" s="59" t="s">
        <v>50</v>
      </c>
      <c r="X148" s="44" t="s">
        <v>51</v>
      </c>
      <c r="Y148" s="44" t="s">
        <v>51</v>
      </c>
      <c r="Z148" s="44" t="s">
        <v>51</v>
      </c>
      <c r="AA148" s="44" t="s">
        <v>51</v>
      </c>
      <c r="AB148" s="44" t="s">
        <v>51</v>
      </c>
      <c r="AC148" s="44" t="s">
        <v>51</v>
      </c>
      <c r="AD148" s="44" t="s">
        <v>51</v>
      </c>
      <c r="AE148" s="44" t="s">
        <v>51</v>
      </c>
      <c r="AF148" s="44" t="s">
        <v>51</v>
      </c>
      <c r="AG148" s="44" t="s">
        <v>51</v>
      </c>
      <c r="AH148" s="44" t="s">
        <v>51</v>
      </c>
      <c r="AI148" s="44" t="s">
        <v>51</v>
      </c>
      <c r="AJ148" s="44" t="s">
        <v>51</v>
      </c>
      <c r="AK148" s="44" t="s">
        <v>51</v>
      </c>
      <c r="AL148" s="44" t="s">
        <v>51</v>
      </c>
      <c r="AM148" s="44" t="s">
        <v>51</v>
      </c>
      <c r="AN148" s="44" t="s">
        <v>51</v>
      </c>
      <c r="AO148" s="53" t="s">
        <v>51</v>
      </c>
      <c r="AP148" s="53"/>
      <c r="AQ148" s="44" t="s">
        <v>51</v>
      </c>
      <c r="AR148" s="44"/>
      <c r="AS148" s="46" t="s">
        <v>740</v>
      </c>
      <c r="AT148" s="59" t="s">
        <v>50</v>
      </c>
      <c r="AU148" s="59" t="s">
        <v>10</v>
      </c>
      <c r="AV148" s="59" t="s">
        <v>706</v>
      </c>
      <c r="AW148" s="44"/>
      <c r="AX148" s="44" t="s">
        <v>51</v>
      </c>
      <c r="AY148" s="44"/>
      <c r="AZ148" s="44"/>
      <c r="BA148" s="44"/>
      <c r="BB148" s="44" t="s">
        <v>51</v>
      </c>
      <c r="BC148" s="44" t="s">
        <v>51</v>
      </c>
      <c r="BD148" s="44" t="s">
        <v>51</v>
      </c>
      <c r="BE148" s="44" t="s">
        <v>51</v>
      </c>
      <c r="BF148" s="44" t="s">
        <v>51</v>
      </c>
      <c r="BG148" s="44" t="s">
        <v>51</v>
      </c>
      <c r="BH148" s="44" t="s">
        <v>51</v>
      </c>
      <c r="BI148" s="44"/>
      <c r="BJ148" s="44" t="s">
        <v>51</v>
      </c>
      <c r="BK148" s="44"/>
      <c r="BL148" s="44"/>
      <c r="BM148" s="59"/>
      <c r="BN148" s="59"/>
      <c r="BO148" s="59" t="s">
        <v>34</v>
      </c>
      <c r="BP148" s="44"/>
      <c r="BQ148" s="44"/>
      <c r="BR148" s="44"/>
      <c r="BS148" s="44" t="s">
        <v>51</v>
      </c>
      <c r="BT148" s="44"/>
      <c r="BU148" s="44"/>
      <c r="BV148" s="44"/>
      <c r="BW148" s="59" t="s">
        <v>62</v>
      </c>
      <c r="BX148" s="59" t="s">
        <v>707</v>
      </c>
      <c r="BY148" s="3" t="s">
        <v>618</v>
      </c>
      <c r="BZ148" s="59" t="s">
        <v>54</v>
      </c>
      <c r="CA148" s="8" t="s">
        <v>106</v>
      </c>
      <c r="CC148" s="56"/>
      <c r="CD148" s="56"/>
      <c r="CE148" s="56"/>
      <c r="CF148" s="56"/>
      <c r="CG148" s="56"/>
      <c r="CH148" s="56"/>
      <c r="CI148" s="56"/>
      <c r="CJ148" s="56"/>
      <c r="CK148" s="56"/>
      <c r="CL148" s="56"/>
      <c r="CM148" s="56"/>
      <c r="CN148" s="56"/>
      <c r="CO148" s="56"/>
      <c r="CP148" s="56"/>
      <c r="CQ148" s="56"/>
      <c r="CR148" s="56"/>
      <c r="CS148" s="56"/>
      <c r="CT148" s="56"/>
      <c r="CU148" s="56"/>
      <c r="CV148" s="56"/>
      <c r="CW148" s="56"/>
      <c r="CX148" s="30"/>
    </row>
    <row r="149" spans="1:263" s="31" customFormat="1" ht="12" customHeight="1" x14ac:dyDescent="0.2">
      <c r="A149" s="287" t="s">
        <v>1087</v>
      </c>
      <c r="B149" s="288" t="s">
        <v>1070</v>
      </c>
      <c r="C149" s="289" t="s">
        <v>1071</v>
      </c>
      <c r="D149" s="342">
        <v>147</v>
      </c>
      <c r="E149" s="21" t="s">
        <v>353</v>
      </c>
      <c r="F149" s="21" t="s">
        <v>352</v>
      </c>
      <c r="G149" s="272" t="s">
        <v>1073</v>
      </c>
      <c r="H149" s="272" t="s">
        <v>926</v>
      </c>
      <c r="I149" s="275" t="s">
        <v>351</v>
      </c>
      <c r="J149" s="21" t="s">
        <v>42</v>
      </c>
      <c r="K149" s="21" t="s">
        <v>43</v>
      </c>
      <c r="L149" s="32"/>
      <c r="M149" s="21" t="s">
        <v>57</v>
      </c>
      <c r="N149" s="8" t="s">
        <v>80</v>
      </c>
      <c r="O149" s="7" t="s">
        <v>46</v>
      </c>
      <c r="P149" s="21" t="s">
        <v>47</v>
      </c>
      <c r="Q149" s="21" t="s">
        <v>47</v>
      </c>
      <c r="R149" s="21" t="s">
        <v>312</v>
      </c>
      <c r="S149" s="21" t="s">
        <v>312</v>
      </c>
      <c r="T149" s="1" t="s">
        <v>48</v>
      </c>
      <c r="U149" s="21" t="s">
        <v>354</v>
      </c>
      <c r="V149" s="33"/>
      <c r="W149" s="29" t="s">
        <v>50</v>
      </c>
      <c r="X149" s="28" t="s">
        <v>51</v>
      </c>
      <c r="Y149" s="28" t="s">
        <v>51</v>
      </c>
      <c r="Z149" s="28" t="s">
        <v>51</v>
      </c>
      <c r="AA149" s="28" t="s">
        <v>51</v>
      </c>
      <c r="AB149" s="28" t="s">
        <v>51</v>
      </c>
      <c r="AC149" s="28" t="s">
        <v>51</v>
      </c>
      <c r="AD149" s="28" t="s">
        <v>51</v>
      </c>
      <c r="AE149" s="28" t="s">
        <v>51</v>
      </c>
      <c r="AF149" s="28" t="s">
        <v>51</v>
      </c>
      <c r="AG149" s="28" t="s">
        <v>51</v>
      </c>
      <c r="AH149" s="28" t="s">
        <v>51</v>
      </c>
      <c r="AI149" s="28"/>
      <c r="AJ149" s="28" t="s">
        <v>51</v>
      </c>
      <c r="AK149" s="28"/>
      <c r="AL149" s="28"/>
      <c r="AM149" s="28"/>
      <c r="AN149" s="28"/>
      <c r="AO149" s="28"/>
      <c r="AP149" s="28"/>
      <c r="AQ149" s="28"/>
      <c r="AR149" s="28"/>
      <c r="AS149" s="29"/>
      <c r="AT149" s="29" t="s">
        <v>50</v>
      </c>
      <c r="AU149" s="25" t="s">
        <v>13</v>
      </c>
      <c r="AV149" s="32"/>
      <c r="AW149" s="33"/>
      <c r="AX149" s="28"/>
      <c r="AY149" s="28" t="s">
        <v>51</v>
      </c>
      <c r="AZ149" s="28" t="s">
        <v>51</v>
      </c>
      <c r="BA149" s="28" t="s">
        <v>51</v>
      </c>
      <c r="BB149" s="28"/>
      <c r="BC149" s="28" t="s">
        <v>51</v>
      </c>
      <c r="BD149" s="28" t="s">
        <v>51</v>
      </c>
      <c r="BE149" s="28"/>
      <c r="BF149" s="28"/>
      <c r="BG149" s="28"/>
      <c r="BH149" s="28"/>
      <c r="BI149" s="28"/>
      <c r="BJ149" s="28"/>
      <c r="BK149" s="28"/>
      <c r="BL149" s="28"/>
      <c r="BM149" s="21"/>
      <c r="BN149" s="21"/>
      <c r="BO149" s="8" t="s">
        <v>1091</v>
      </c>
      <c r="BP149" s="48" t="s">
        <v>51</v>
      </c>
      <c r="BQ149" s="28" t="s">
        <v>51</v>
      </c>
      <c r="BR149" s="28"/>
      <c r="BS149" s="28"/>
      <c r="BT149" s="28"/>
      <c r="BU149" s="28"/>
      <c r="BV149" s="48"/>
      <c r="BW149" s="1" t="s">
        <v>123</v>
      </c>
      <c r="BX149" s="21" t="s">
        <v>412</v>
      </c>
      <c r="BY149" s="35" t="s">
        <v>618</v>
      </c>
      <c r="BZ149" s="21" t="s">
        <v>54</v>
      </c>
      <c r="CA149" s="21" t="s">
        <v>55</v>
      </c>
      <c r="CB149" s="56"/>
      <c r="CC149" s="56"/>
      <c r="CD149" s="56"/>
      <c r="CE149" s="56"/>
      <c r="CF149" s="56"/>
      <c r="CG149" s="56"/>
      <c r="CH149" s="56"/>
      <c r="CI149" s="56"/>
      <c r="CJ149" s="56"/>
      <c r="CK149" s="56"/>
      <c r="CL149" s="56"/>
      <c r="CM149" s="56"/>
      <c r="CN149" s="56"/>
      <c r="CO149" s="56"/>
      <c r="CP149" s="56"/>
      <c r="CQ149" s="56"/>
      <c r="CR149" s="56"/>
      <c r="CS149" s="56"/>
      <c r="CT149" s="56"/>
      <c r="CU149" s="56"/>
      <c r="CV149" s="56"/>
      <c r="CW149" s="56"/>
      <c r="CX149" s="30"/>
    </row>
    <row r="150" spans="1:263" s="31" customFormat="1" ht="12" hidden="1" customHeight="1" x14ac:dyDescent="0.2">
      <c r="A150" s="290" t="s">
        <v>1087</v>
      </c>
      <c r="B150" s="288" t="s">
        <v>1070</v>
      </c>
      <c r="C150" s="289" t="s">
        <v>1071</v>
      </c>
      <c r="D150" s="343">
        <v>148</v>
      </c>
      <c r="E150" s="59" t="s">
        <v>549</v>
      </c>
      <c r="F150" s="59" t="s">
        <v>63</v>
      </c>
      <c r="G150" s="278" t="s">
        <v>1074</v>
      </c>
      <c r="H150" s="272" t="s">
        <v>926</v>
      </c>
      <c r="I150" s="273" t="s">
        <v>472</v>
      </c>
      <c r="J150" s="59" t="s">
        <v>64</v>
      </c>
      <c r="K150" s="1" t="s">
        <v>43</v>
      </c>
      <c r="L150" s="59"/>
      <c r="M150" s="59" t="s">
        <v>69</v>
      </c>
      <c r="N150" s="8" t="s">
        <v>80</v>
      </c>
      <c r="O150" s="59" t="s">
        <v>78</v>
      </c>
      <c r="P150" s="59" t="s">
        <v>47</v>
      </c>
      <c r="Q150" s="59" t="s">
        <v>47</v>
      </c>
      <c r="R150" s="21" t="s">
        <v>312</v>
      </c>
      <c r="S150" s="21" t="s">
        <v>312</v>
      </c>
      <c r="T150" s="59" t="s">
        <v>48</v>
      </c>
      <c r="U150" s="59" t="s">
        <v>708</v>
      </c>
      <c r="V150" s="44"/>
      <c r="W150" s="59" t="s">
        <v>50</v>
      </c>
      <c r="X150" s="44"/>
      <c r="Y150" s="44"/>
      <c r="Z150" s="44"/>
      <c r="AA150" s="44"/>
      <c r="AB150" s="44"/>
      <c r="AC150" s="44"/>
      <c r="AD150" s="44"/>
      <c r="AE150" s="44"/>
      <c r="AF150" s="44"/>
      <c r="AG150" s="44"/>
      <c r="AH150" s="44"/>
      <c r="AI150" s="44" t="s">
        <v>51</v>
      </c>
      <c r="AJ150" s="44"/>
      <c r="AK150" s="44"/>
      <c r="AL150" s="44" t="s">
        <v>51</v>
      </c>
      <c r="AM150" s="44" t="s">
        <v>51</v>
      </c>
      <c r="AN150" s="44"/>
      <c r="AO150" s="53" t="s">
        <v>51</v>
      </c>
      <c r="AP150" s="53" t="s">
        <v>51</v>
      </c>
      <c r="AQ150" s="44"/>
      <c r="AR150" s="44"/>
      <c r="AS150" s="46"/>
      <c r="AT150" s="59" t="s">
        <v>50</v>
      </c>
      <c r="AU150" s="59" t="s">
        <v>10</v>
      </c>
      <c r="AV150" s="4" t="s">
        <v>696</v>
      </c>
      <c r="AW150" s="44"/>
      <c r="AX150" s="44" t="s">
        <v>51</v>
      </c>
      <c r="AY150" s="44"/>
      <c r="AZ150" s="44"/>
      <c r="BA150" s="44"/>
      <c r="BB150" s="44"/>
      <c r="BC150" s="44"/>
      <c r="BD150" s="44"/>
      <c r="BE150" s="44" t="s">
        <v>51</v>
      </c>
      <c r="BF150" s="44" t="s">
        <v>51</v>
      </c>
      <c r="BG150" s="44"/>
      <c r="BH150" s="44"/>
      <c r="BI150" s="44"/>
      <c r="BJ150" s="44"/>
      <c r="BK150" s="44"/>
      <c r="BL150" s="44"/>
      <c r="BM150" s="59"/>
      <c r="BN150" s="59"/>
      <c r="BO150" s="59" t="s">
        <v>1091</v>
      </c>
      <c r="BP150" s="44" t="s">
        <v>51</v>
      </c>
      <c r="BQ150" s="44" t="s">
        <v>51</v>
      </c>
      <c r="BR150" s="44"/>
      <c r="BS150" s="44"/>
      <c r="BT150" s="44"/>
      <c r="BU150" s="44"/>
      <c r="BV150" s="44" t="s">
        <v>710</v>
      </c>
      <c r="BW150" s="59" t="s">
        <v>123</v>
      </c>
      <c r="BX150" s="59" t="s">
        <v>709</v>
      </c>
      <c r="BY150" s="46" t="s">
        <v>619</v>
      </c>
      <c r="BZ150" s="59" t="s">
        <v>54</v>
      </c>
      <c r="CA150" s="59" t="s">
        <v>55</v>
      </c>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30"/>
    </row>
    <row r="151" spans="1:263" s="31" customFormat="1" ht="12" customHeight="1" x14ac:dyDescent="0.2">
      <c r="A151" s="290" t="s">
        <v>1088</v>
      </c>
      <c r="B151" s="288" t="s">
        <v>1070</v>
      </c>
      <c r="C151" s="289" t="s">
        <v>1071</v>
      </c>
      <c r="D151" s="342">
        <v>149</v>
      </c>
      <c r="E151" s="8" t="s">
        <v>1072</v>
      </c>
      <c r="F151" s="8" t="s">
        <v>437</v>
      </c>
      <c r="G151" s="283" t="s">
        <v>1075</v>
      </c>
      <c r="H151" s="273" t="s">
        <v>926</v>
      </c>
      <c r="I151" s="274" t="s">
        <v>770</v>
      </c>
      <c r="J151" s="8" t="s">
        <v>104</v>
      </c>
      <c r="K151" s="59" t="s">
        <v>104</v>
      </c>
      <c r="L151" s="8" t="s">
        <v>850</v>
      </c>
      <c r="M151" s="8" t="s">
        <v>57</v>
      </c>
      <c r="N151" s="59" t="s">
        <v>51</v>
      </c>
      <c r="O151" s="8" t="s">
        <v>99</v>
      </c>
      <c r="P151" s="8" t="s">
        <v>70</v>
      </c>
      <c r="Q151" s="8" t="s">
        <v>70</v>
      </c>
      <c r="R151" s="21" t="s">
        <v>312</v>
      </c>
      <c r="S151" s="21" t="s">
        <v>312</v>
      </c>
      <c r="T151" s="8" t="s">
        <v>48</v>
      </c>
      <c r="U151" s="8" t="s">
        <v>851</v>
      </c>
      <c r="V151" s="84" t="s">
        <v>51</v>
      </c>
      <c r="W151" s="8" t="s">
        <v>50</v>
      </c>
      <c r="X151" s="84"/>
      <c r="Y151" s="84"/>
      <c r="Z151" s="84"/>
      <c r="AA151" s="84"/>
      <c r="AB151" s="84"/>
      <c r="AC151" s="84"/>
      <c r="AD151" s="84"/>
      <c r="AE151" s="84"/>
      <c r="AF151" s="84"/>
      <c r="AG151" s="84"/>
      <c r="AH151" s="84"/>
      <c r="AI151" s="84"/>
      <c r="AJ151" s="90" t="s">
        <v>51</v>
      </c>
      <c r="AK151" s="84"/>
      <c r="AL151" s="84"/>
      <c r="AM151" s="84"/>
      <c r="AN151" s="84"/>
      <c r="AO151" s="84"/>
      <c r="AP151" s="84"/>
      <c r="AQ151" s="84"/>
      <c r="AR151" s="84"/>
      <c r="AS151" s="8"/>
      <c r="AT151" s="8" t="s">
        <v>50</v>
      </c>
      <c r="AU151" s="25" t="s">
        <v>13</v>
      </c>
      <c r="AV151" s="32" t="s">
        <v>615</v>
      </c>
      <c r="AW151" s="8"/>
      <c r="AX151" s="8"/>
      <c r="AY151" s="8"/>
      <c r="AZ151" s="8"/>
      <c r="BA151" s="8"/>
      <c r="BB151" s="8"/>
      <c r="BC151" s="8"/>
      <c r="BD151" s="8"/>
      <c r="BE151" s="8"/>
      <c r="BF151" s="8"/>
      <c r="BG151" s="8"/>
      <c r="BH151" s="8"/>
      <c r="BI151" s="8"/>
      <c r="BJ151" s="8"/>
      <c r="BK151" s="8"/>
      <c r="BL151" s="8"/>
      <c r="BM151" s="8"/>
      <c r="BN151" s="8"/>
      <c r="BO151" s="8" t="s">
        <v>1091</v>
      </c>
      <c r="BP151" s="84" t="s">
        <v>51</v>
      </c>
      <c r="BQ151" s="84" t="s">
        <v>51</v>
      </c>
      <c r="BR151" s="84"/>
      <c r="BS151" s="84"/>
      <c r="BT151" s="84"/>
      <c r="BU151" s="84"/>
      <c r="BV151" s="84"/>
      <c r="BW151" s="8" t="s">
        <v>685</v>
      </c>
      <c r="BX151" s="8" t="s">
        <v>697</v>
      </c>
      <c r="BY151" s="3" t="s">
        <v>618</v>
      </c>
      <c r="BZ151" s="8" t="s">
        <v>54</v>
      </c>
      <c r="CA151" s="8" t="s">
        <v>55</v>
      </c>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8"/>
      <c r="DE151" s="68"/>
      <c r="DF151" s="68"/>
      <c r="DG151" s="68"/>
      <c r="DH151" s="68"/>
      <c r="DI151" s="68"/>
      <c r="DJ151" s="68"/>
      <c r="DK151" s="68"/>
      <c r="DL151" s="68"/>
      <c r="DM151" s="68"/>
      <c r="DN151" s="68"/>
      <c r="DO151" s="68"/>
      <c r="DP151" s="68"/>
      <c r="DQ151" s="68"/>
      <c r="DR151" s="68"/>
      <c r="DS151" s="68"/>
      <c r="DT151" s="68"/>
      <c r="DU151" s="68"/>
      <c r="DV151" s="68"/>
      <c r="DW151" s="68"/>
      <c r="DX151" s="68"/>
      <c r="DY151" s="68"/>
      <c r="DZ151" s="68"/>
      <c r="EA151" s="68"/>
      <c r="EB151" s="68"/>
      <c r="EC151" s="68"/>
      <c r="ED151" s="68"/>
      <c r="EE151" s="68"/>
      <c r="EF151" s="68"/>
      <c r="EG151" s="68"/>
      <c r="EH151" s="68"/>
      <c r="EI151" s="68"/>
      <c r="EJ151" s="68"/>
      <c r="EK151" s="68"/>
      <c r="EL151" s="68"/>
      <c r="EM151" s="68"/>
      <c r="EN151" s="68"/>
      <c r="EO151" s="68"/>
      <c r="EP151" s="68"/>
      <c r="EQ151" s="68"/>
      <c r="ER151" s="68"/>
      <c r="ES151" s="68"/>
      <c r="ET151" s="68"/>
      <c r="EU151" s="68"/>
      <c r="EV151" s="68"/>
      <c r="EW151" s="68"/>
      <c r="EX151" s="68"/>
      <c r="EY151" s="68"/>
      <c r="EZ151" s="68"/>
      <c r="FA151" s="68"/>
      <c r="FB151" s="68"/>
      <c r="FC151" s="68"/>
      <c r="FD151" s="68"/>
      <c r="FE151" s="68"/>
      <c r="FF151" s="68"/>
      <c r="FG151" s="68"/>
      <c r="FH151" s="68"/>
      <c r="FI151" s="68"/>
      <c r="FJ151" s="68"/>
      <c r="FK151" s="68"/>
      <c r="FL151" s="68"/>
      <c r="FM151" s="68"/>
      <c r="FN151" s="68"/>
      <c r="FO151" s="68"/>
      <c r="FP151" s="68"/>
      <c r="FQ151" s="68"/>
      <c r="FR151" s="68"/>
      <c r="FS151" s="68"/>
      <c r="FT151" s="68"/>
      <c r="FU151" s="68"/>
      <c r="FV151" s="68"/>
      <c r="FW151" s="68"/>
      <c r="FX151" s="68"/>
      <c r="FY151" s="68"/>
      <c r="FZ151" s="68"/>
      <c r="GA151" s="68"/>
      <c r="GB151" s="68"/>
      <c r="GC151" s="68"/>
      <c r="GD151" s="68"/>
      <c r="GE151" s="68"/>
      <c r="GF151" s="68"/>
      <c r="GG151" s="68"/>
      <c r="GH151" s="68"/>
      <c r="GI151" s="68"/>
      <c r="GJ151" s="68"/>
      <c r="GK151" s="68"/>
      <c r="GL151" s="68"/>
      <c r="GM151" s="68"/>
      <c r="GN151" s="68"/>
      <c r="GO151" s="68"/>
      <c r="GP151" s="68"/>
      <c r="GQ151" s="68"/>
      <c r="GR151" s="68"/>
    </row>
    <row r="152" spans="1:263" s="64" customFormat="1" ht="11.25" x14ac:dyDescent="0.2">
      <c r="A152" s="290" t="s">
        <v>1088</v>
      </c>
      <c r="B152" s="288" t="s">
        <v>1070</v>
      </c>
      <c r="C152" s="289" t="s">
        <v>1071</v>
      </c>
      <c r="D152" s="343">
        <v>150</v>
      </c>
      <c r="E152" s="1" t="s">
        <v>199</v>
      </c>
      <c r="F152" s="1" t="s">
        <v>95</v>
      </c>
      <c r="G152" s="272" t="s">
        <v>1073</v>
      </c>
      <c r="H152" s="272" t="s">
        <v>926</v>
      </c>
      <c r="I152" s="272" t="s">
        <v>198</v>
      </c>
      <c r="J152" s="1" t="s">
        <v>42</v>
      </c>
      <c r="K152" s="1" t="s">
        <v>43</v>
      </c>
      <c r="L152" s="20"/>
      <c r="M152" s="1" t="s">
        <v>57</v>
      </c>
      <c r="N152" s="8" t="s">
        <v>80</v>
      </c>
      <c r="O152" s="1" t="s">
        <v>46</v>
      </c>
      <c r="P152" s="1" t="s">
        <v>70</v>
      </c>
      <c r="Q152" s="1" t="s">
        <v>70</v>
      </c>
      <c r="R152" s="21" t="s">
        <v>312</v>
      </c>
      <c r="S152" s="21" t="s">
        <v>312</v>
      </c>
      <c r="T152" s="1" t="s">
        <v>48</v>
      </c>
      <c r="U152" s="1" t="s">
        <v>200</v>
      </c>
      <c r="V152" s="22"/>
      <c r="W152" s="1" t="s">
        <v>50</v>
      </c>
      <c r="X152" s="23" t="s">
        <v>51</v>
      </c>
      <c r="Y152" s="23"/>
      <c r="Z152" s="23"/>
      <c r="AA152" s="23"/>
      <c r="AB152" s="23"/>
      <c r="AC152" s="23"/>
      <c r="AD152" s="23"/>
      <c r="AE152" s="23"/>
      <c r="AF152" s="23"/>
      <c r="AG152" s="23"/>
      <c r="AH152" s="23"/>
      <c r="AI152" s="23"/>
      <c r="AJ152" s="23" t="s">
        <v>51</v>
      </c>
      <c r="AK152" s="23"/>
      <c r="AL152" s="23"/>
      <c r="AM152" s="23"/>
      <c r="AN152" s="23"/>
      <c r="AO152" s="23"/>
      <c r="AP152" s="23"/>
      <c r="AQ152" s="23" t="s">
        <v>51</v>
      </c>
      <c r="AR152" s="23"/>
      <c r="AS152" s="1"/>
      <c r="AT152" s="29" t="s">
        <v>50</v>
      </c>
      <c r="AU152" s="25" t="s">
        <v>13</v>
      </c>
      <c r="AV152" s="55"/>
      <c r="AW152" s="23"/>
      <c r="AX152" s="23"/>
      <c r="AY152" s="23"/>
      <c r="AZ152" s="23" t="s">
        <v>51</v>
      </c>
      <c r="BA152" s="23" t="s">
        <v>51</v>
      </c>
      <c r="BB152" s="23" t="s">
        <v>51</v>
      </c>
      <c r="BC152" s="23" t="s">
        <v>51</v>
      </c>
      <c r="BD152" s="23"/>
      <c r="BE152" s="23"/>
      <c r="BF152" s="23" t="s">
        <v>51</v>
      </c>
      <c r="BG152" s="23"/>
      <c r="BH152" s="23"/>
      <c r="BI152" s="23"/>
      <c r="BJ152" s="23"/>
      <c r="BK152" s="23" t="s">
        <v>51</v>
      </c>
      <c r="BL152" s="23" t="s">
        <v>51</v>
      </c>
      <c r="BM152" s="1"/>
      <c r="BN152" s="1"/>
      <c r="BO152" s="8" t="s">
        <v>1097</v>
      </c>
      <c r="BP152" s="23" t="s">
        <v>51</v>
      </c>
      <c r="BQ152" s="23" t="s">
        <v>180</v>
      </c>
      <c r="BR152" s="23" t="s">
        <v>180</v>
      </c>
      <c r="BS152" s="23"/>
      <c r="BT152" s="23"/>
      <c r="BU152" s="23"/>
      <c r="BV152" s="23"/>
      <c r="BW152" s="1" t="s">
        <v>79</v>
      </c>
      <c r="BX152" s="1" t="s">
        <v>284</v>
      </c>
      <c r="BY152" s="3" t="s">
        <v>618</v>
      </c>
      <c r="BZ152" s="3"/>
      <c r="CA152" s="1"/>
      <c r="CB152" s="56"/>
      <c r="CC152" s="56"/>
      <c r="CD152" s="56"/>
      <c r="CE152" s="56"/>
      <c r="CF152" s="56"/>
      <c r="CG152" s="56"/>
      <c r="CH152" s="56"/>
      <c r="CI152" s="56"/>
      <c r="CJ152" s="56"/>
      <c r="CK152" s="56"/>
      <c r="CL152" s="56"/>
      <c r="CM152" s="56"/>
      <c r="CN152" s="56"/>
      <c r="CO152" s="56"/>
      <c r="CP152" s="56"/>
      <c r="CQ152" s="56"/>
      <c r="CR152" s="56"/>
      <c r="CS152" s="56"/>
      <c r="CT152" s="56"/>
      <c r="CU152" s="56"/>
      <c r="CV152" s="56"/>
      <c r="CW152" s="56"/>
      <c r="CX152" s="30"/>
      <c r="CY152" s="31"/>
      <c r="CZ152" s="31"/>
      <c r="DA152" s="31"/>
      <c r="DB152" s="31"/>
      <c r="DC152" s="31"/>
      <c r="DD152" s="31"/>
      <c r="DE152" s="31"/>
      <c r="DF152" s="31"/>
      <c r="DG152" s="31"/>
      <c r="DH152" s="31"/>
      <c r="DI152" s="31"/>
      <c r="DJ152" s="31"/>
      <c r="DK152" s="31"/>
      <c r="DL152" s="31"/>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c r="EO152" s="31"/>
      <c r="EP152" s="31"/>
      <c r="EQ152" s="31"/>
      <c r="ER152" s="31"/>
      <c r="ES152" s="31"/>
      <c r="ET152" s="31"/>
      <c r="EU152" s="31"/>
      <c r="EV152" s="31"/>
      <c r="EW152" s="31"/>
      <c r="EX152" s="31"/>
      <c r="EY152" s="31"/>
      <c r="EZ152" s="31"/>
      <c r="FA152" s="31"/>
      <c r="FB152" s="31"/>
      <c r="FC152" s="31"/>
      <c r="FD152" s="31"/>
      <c r="FE152" s="31"/>
      <c r="FF152" s="31"/>
      <c r="FG152" s="31"/>
      <c r="FH152" s="31"/>
      <c r="FI152" s="31"/>
      <c r="FJ152" s="31"/>
      <c r="FK152" s="31"/>
      <c r="FL152" s="31"/>
      <c r="FM152" s="31"/>
      <c r="FN152" s="31"/>
      <c r="FO152" s="31"/>
      <c r="FP152" s="31"/>
      <c r="FQ152" s="31"/>
      <c r="FR152" s="31"/>
      <c r="FS152" s="31"/>
      <c r="FT152" s="31"/>
      <c r="FU152" s="31"/>
      <c r="FV152" s="31"/>
      <c r="FW152" s="31"/>
      <c r="FX152" s="31"/>
      <c r="FY152" s="31"/>
      <c r="FZ152" s="31"/>
      <c r="GA152" s="31"/>
      <c r="GB152" s="31"/>
      <c r="GC152" s="31"/>
      <c r="GD152" s="31"/>
      <c r="GE152" s="31"/>
      <c r="GF152" s="31"/>
      <c r="GG152" s="31"/>
      <c r="GH152" s="31"/>
      <c r="GI152" s="31"/>
      <c r="GJ152" s="31"/>
      <c r="GK152" s="31"/>
      <c r="GL152" s="31"/>
      <c r="GM152" s="31"/>
      <c r="GN152" s="31"/>
      <c r="GO152" s="31"/>
      <c r="GP152" s="31"/>
      <c r="GQ152" s="31"/>
      <c r="GR152" s="31"/>
    </row>
    <row r="153" spans="1:263" s="64" customFormat="1" ht="11.25" x14ac:dyDescent="0.2">
      <c r="A153" s="290" t="s">
        <v>1088</v>
      </c>
      <c r="B153" s="288" t="s">
        <v>1070</v>
      </c>
      <c r="C153" s="289" t="s">
        <v>1071</v>
      </c>
      <c r="D153" s="342">
        <v>151</v>
      </c>
      <c r="E153" s="4" t="s">
        <v>550</v>
      </c>
      <c r="F153" s="21" t="s">
        <v>352</v>
      </c>
      <c r="G153" s="272" t="s">
        <v>1073</v>
      </c>
      <c r="H153" s="272" t="s">
        <v>926</v>
      </c>
      <c r="I153" s="278" t="s">
        <v>473</v>
      </c>
      <c r="J153" s="4" t="s">
        <v>42</v>
      </c>
      <c r="K153" s="4" t="s">
        <v>43</v>
      </c>
      <c r="L153" s="4"/>
      <c r="M153" s="5" t="s">
        <v>57</v>
      </c>
      <c r="N153" s="8" t="s">
        <v>80</v>
      </c>
      <c r="O153" s="5" t="s">
        <v>46</v>
      </c>
      <c r="P153" s="4" t="s">
        <v>47</v>
      </c>
      <c r="Q153" s="4" t="s">
        <v>47</v>
      </c>
      <c r="R153" s="21" t="s">
        <v>312</v>
      </c>
      <c r="S153" s="21" t="s">
        <v>312</v>
      </c>
      <c r="T153" s="4" t="s">
        <v>48</v>
      </c>
      <c r="U153" s="4"/>
      <c r="V153" s="44"/>
      <c r="W153" s="28" t="s">
        <v>50</v>
      </c>
      <c r="X153" s="28" t="s">
        <v>51</v>
      </c>
      <c r="Y153" s="28" t="s">
        <v>51</v>
      </c>
      <c r="Z153" s="28" t="s">
        <v>51</v>
      </c>
      <c r="AA153" s="28" t="s">
        <v>51</v>
      </c>
      <c r="AB153" s="28" t="s">
        <v>51</v>
      </c>
      <c r="AC153" s="28" t="s">
        <v>51</v>
      </c>
      <c r="AD153" s="28" t="s">
        <v>51</v>
      </c>
      <c r="AE153" s="28"/>
      <c r="AF153" s="28"/>
      <c r="AG153" s="28"/>
      <c r="AH153" s="28"/>
      <c r="AI153" s="28"/>
      <c r="AJ153" s="28" t="s">
        <v>51</v>
      </c>
      <c r="AK153" s="28"/>
      <c r="AL153" s="28"/>
      <c r="AM153" s="28"/>
      <c r="AN153" s="28"/>
      <c r="AO153" s="54"/>
      <c r="AP153" s="54"/>
      <c r="AQ153" s="28"/>
      <c r="AR153" s="28"/>
      <c r="AS153" s="4"/>
      <c r="AT153" s="4" t="s">
        <v>50</v>
      </c>
      <c r="AU153" s="4" t="s">
        <v>18</v>
      </c>
      <c r="AV153" s="4"/>
      <c r="AW153" s="28"/>
      <c r="AX153" s="28"/>
      <c r="AY153" s="28"/>
      <c r="AZ153" s="28"/>
      <c r="BA153" s="28"/>
      <c r="BB153" s="28"/>
      <c r="BC153" s="28"/>
      <c r="BD153" s="28"/>
      <c r="BE153" s="28"/>
      <c r="BF153" s="28"/>
      <c r="BG153" s="28"/>
      <c r="BH153" s="28"/>
      <c r="BI153" s="28"/>
      <c r="BJ153" s="28"/>
      <c r="BK153" s="28"/>
      <c r="BL153" s="28"/>
      <c r="BM153" s="4"/>
      <c r="BN153" s="4"/>
      <c r="BO153" s="4" t="s">
        <v>617</v>
      </c>
      <c r="BP153" s="28"/>
      <c r="BQ153" s="28"/>
      <c r="BR153" s="28"/>
      <c r="BS153" s="28"/>
      <c r="BT153" s="28"/>
      <c r="BU153" s="28"/>
      <c r="BV153" s="28" t="s">
        <v>617</v>
      </c>
      <c r="BW153" s="4" t="s">
        <v>698</v>
      </c>
      <c r="BX153" s="5" t="s">
        <v>711</v>
      </c>
      <c r="BY153" s="4" t="s">
        <v>618</v>
      </c>
      <c r="BZ153" s="8" t="s">
        <v>54</v>
      </c>
      <c r="CA153" s="4"/>
      <c r="CB153" s="31"/>
      <c r="CC153" s="56"/>
      <c r="CD153" s="56"/>
      <c r="CE153" s="56"/>
      <c r="CF153" s="56"/>
      <c r="CG153" s="56"/>
      <c r="CH153" s="56"/>
      <c r="CI153" s="56"/>
      <c r="CJ153" s="56"/>
      <c r="CK153" s="56"/>
      <c r="CL153" s="56"/>
      <c r="CM153" s="56"/>
      <c r="CN153" s="56"/>
      <c r="CO153" s="56"/>
      <c r="CP153" s="56"/>
      <c r="CQ153" s="56"/>
      <c r="CR153" s="56"/>
      <c r="CS153" s="56"/>
      <c r="CT153" s="56"/>
      <c r="CU153" s="56"/>
      <c r="CV153" s="56"/>
      <c r="CW153" s="56"/>
      <c r="CX153" s="30"/>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c r="EY153" s="31"/>
      <c r="EZ153" s="31"/>
      <c r="FA153" s="31"/>
      <c r="FB153" s="31"/>
      <c r="FC153" s="31"/>
      <c r="FD153" s="31"/>
      <c r="FE153" s="31"/>
      <c r="FF153" s="31"/>
      <c r="FG153" s="31"/>
      <c r="FH153" s="31"/>
      <c r="FI153" s="31"/>
      <c r="FJ153" s="31"/>
      <c r="FK153" s="31"/>
      <c r="FL153" s="31"/>
      <c r="FM153" s="31"/>
      <c r="FN153" s="31"/>
      <c r="FO153" s="31"/>
      <c r="FP153" s="31"/>
      <c r="FQ153" s="31"/>
      <c r="FR153" s="31"/>
      <c r="FS153" s="31"/>
      <c r="FT153" s="31"/>
      <c r="FU153" s="31"/>
      <c r="FV153" s="31"/>
      <c r="FW153" s="31"/>
      <c r="FX153" s="31"/>
      <c r="FY153" s="31"/>
      <c r="FZ153" s="31"/>
      <c r="GA153" s="31"/>
      <c r="GB153" s="31"/>
      <c r="GC153" s="31"/>
      <c r="GD153" s="31"/>
      <c r="GE153" s="31"/>
      <c r="GF153" s="31"/>
      <c r="GG153" s="31"/>
      <c r="GH153" s="31"/>
      <c r="GI153" s="31"/>
      <c r="GJ153" s="31"/>
      <c r="GK153" s="31"/>
      <c r="GL153" s="31"/>
      <c r="GM153" s="31"/>
      <c r="GN153" s="31"/>
      <c r="GO153" s="31"/>
      <c r="GP153" s="31"/>
      <c r="GQ153" s="31"/>
      <c r="GR153" s="31"/>
    </row>
    <row r="154" spans="1:263" s="31" customFormat="1" ht="12" customHeight="1" x14ac:dyDescent="0.2">
      <c r="A154" s="290" t="s">
        <v>1087</v>
      </c>
      <c r="B154" s="288" t="s">
        <v>1070</v>
      </c>
      <c r="C154" s="289" t="s">
        <v>1071</v>
      </c>
      <c r="D154" s="343">
        <v>152</v>
      </c>
      <c r="E154" s="8" t="s">
        <v>828</v>
      </c>
      <c r="F154" s="8" t="s">
        <v>63</v>
      </c>
      <c r="G154" s="278" t="s">
        <v>1074</v>
      </c>
      <c r="H154" s="272" t="s">
        <v>926</v>
      </c>
      <c r="I154" s="274" t="s">
        <v>771</v>
      </c>
      <c r="J154" s="8" t="s">
        <v>42</v>
      </c>
      <c r="K154" s="8" t="s">
        <v>43</v>
      </c>
      <c r="L154" s="8"/>
      <c r="M154" s="8" t="s">
        <v>57</v>
      </c>
      <c r="N154" s="8" t="s">
        <v>80</v>
      </c>
      <c r="O154" s="8" t="s">
        <v>78</v>
      </c>
      <c r="P154" s="8" t="s">
        <v>47</v>
      </c>
      <c r="Q154" s="8" t="s">
        <v>47</v>
      </c>
      <c r="R154" s="21" t="s">
        <v>312</v>
      </c>
      <c r="S154" s="21" t="s">
        <v>312</v>
      </c>
      <c r="T154" s="8" t="s">
        <v>48</v>
      </c>
      <c r="U154" s="8" t="s">
        <v>829</v>
      </c>
      <c r="V154" s="84"/>
      <c r="W154" s="8" t="s">
        <v>50</v>
      </c>
      <c r="X154" s="84" t="s">
        <v>51</v>
      </c>
      <c r="Y154" s="84"/>
      <c r="Z154" s="84"/>
      <c r="AA154" s="84" t="s">
        <v>51</v>
      </c>
      <c r="AB154" s="84" t="s">
        <v>51</v>
      </c>
      <c r="AC154" s="84"/>
      <c r="AD154" s="84"/>
      <c r="AE154" s="84"/>
      <c r="AF154" s="84"/>
      <c r="AG154" s="84"/>
      <c r="AH154" s="84"/>
      <c r="AI154" s="84"/>
      <c r="AJ154" s="84" t="s">
        <v>51</v>
      </c>
      <c r="AK154" s="84"/>
      <c r="AL154" s="84"/>
      <c r="AM154" s="84"/>
      <c r="AN154" s="84"/>
      <c r="AO154" s="84"/>
      <c r="AP154" s="84"/>
      <c r="AQ154" s="84"/>
      <c r="AR154" s="84"/>
      <c r="AS154" s="8"/>
      <c r="AT154" s="8" t="s">
        <v>50</v>
      </c>
      <c r="AU154" s="25" t="s">
        <v>13</v>
      </c>
      <c r="AV154" s="8"/>
      <c r="AW154" s="8"/>
      <c r="AX154" s="8"/>
      <c r="AY154" s="8" t="s">
        <v>51</v>
      </c>
      <c r="AZ154" s="8"/>
      <c r="BA154" s="8" t="s">
        <v>51</v>
      </c>
      <c r="BB154" s="8"/>
      <c r="BC154" s="8"/>
      <c r="BD154" s="8"/>
      <c r="BE154" s="8"/>
      <c r="BF154" s="8"/>
      <c r="BG154" s="8"/>
      <c r="BH154" s="8"/>
      <c r="BI154" s="8"/>
      <c r="BJ154" s="8"/>
      <c r="BK154" s="8"/>
      <c r="BL154" s="8"/>
      <c r="BM154" s="8"/>
      <c r="BN154" s="8"/>
      <c r="BO154" s="8" t="s">
        <v>31</v>
      </c>
      <c r="BP154" s="84" t="s">
        <v>51</v>
      </c>
      <c r="BQ154" s="84"/>
      <c r="BR154" s="84"/>
      <c r="BS154" s="84"/>
      <c r="BT154" s="84"/>
      <c r="BU154" s="84"/>
      <c r="BV154" s="84"/>
      <c r="BW154" s="8" t="s">
        <v>62</v>
      </c>
      <c r="BX154" s="8"/>
      <c r="BY154" s="35" t="s">
        <v>618</v>
      </c>
      <c r="BZ154" s="8" t="s">
        <v>84</v>
      </c>
      <c r="CA154" s="8" t="s">
        <v>135</v>
      </c>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8"/>
      <c r="DE154" s="68"/>
      <c r="DF154" s="68"/>
      <c r="DG154" s="68"/>
      <c r="DH154" s="68"/>
      <c r="DI154" s="68"/>
      <c r="DJ154" s="68"/>
      <c r="DK154" s="68"/>
      <c r="DL154" s="68"/>
      <c r="DM154" s="68"/>
      <c r="DN154" s="68"/>
      <c r="DO154" s="68"/>
      <c r="DP154" s="68"/>
      <c r="DQ154" s="68"/>
      <c r="DR154" s="68"/>
      <c r="DS154" s="68"/>
      <c r="DT154" s="68"/>
      <c r="DU154" s="68"/>
      <c r="DV154" s="68"/>
      <c r="DW154" s="68"/>
      <c r="DX154" s="68"/>
      <c r="DY154" s="68"/>
      <c r="DZ154" s="68"/>
      <c r="EA154" s="68"/>
      <c r="EB154" s="68"/>
      <c r="EC154" s="68"/>
      <c r="ED154" s="68"/>
      <c r="EE154" s="68"/>
      <c r="EF154" s="68"/>
      <c r="EG154" s="68"/>
      <c r="EH154" s="68"/>
      <c r="EI154" s="68"/>
      <c r="EJ154" s="68"/>
      <c r="EK154" s="68"/>
      <c r="EL154" s="68"/>
      <c r="EM154" s="68"/>
      <c r="EN154" s="68"/>
      <c r="EO154" s="68"/>
      <c r="EP154" s="68"/>
      <c r="EQ154" s="68"/>
      <c r="ER154" s="68"/>
      <c r="ES154" s="68"/>
      <c r="ET154" s="68"/>
      <c r="EU154" s="68"/>
      <c r="EV154" s="68"/>
      <c r="EW154" s="68"/>
      <c r="EX154" s="68"/>
      <c r="EY154" s="68"/>
      <c r="EZ154" s="68"/>
      <c r="FA154" s="68"/>
      <c r="FB154" s="68"/>
      <c r="FC154" s="68"/>
      <c r="FD154" s="68"/>
      <c r="FE154" s="68"/>
      <c r="FF154" s="68"/>
      <c r="FG154" s="68"/>
      <c r="FH154" s="68"/>
      <c r="FI154" s="68"/>
      <c r="FJ154" s="68"/>
      <c r="FK154" s="68"/>
      <c r="FL154" s="68"/>
      <c r="FM154" s="68"/>
      <c r="FN154" s="68"/>
      <c r="FO154" s="68"/>
      <c r="FP154" s="68"/>
      <c r="FQ154" s="68"/>
      <c r="FR154" s="68"/>
      <c r="FS154" s="68"/>
      <c r="FT154" s="68"/>
      <c r="FU154" s="68"/>
      <c r="FV154" s="68"/>
      <c r="FW154" s="68"/>
      <c r="FX154" s="68"/>
      <c r="FY154" s="68"/>
      <c r="FZ154" s="68"/>
      <c r="GA154" s="68"/>
      <c r="GB154" s="68"/>
      <c r="GC154" s="68"/>
      <c r="GD154" s="68"/>
      <c r="GE154" s="68"/>
      <c r="GF154" s="68"/>
      <c r="GG154" s="68"/>
      <c r="GH154" s="68"/>
      <c r="GI154" s="68"/>
      <c r="GJ154" s="68"/>
      <c r="GK154" s="68"/>
      <c r="GL154" s="68"/>
      <c r="GM154" s="68"/>
      <c r="GN154" s="68"/>
      <c r="GO154" s="68"/>
      <c r="GP154" s="68"/>
      <c r="GQ154" s="68"/>
      <c r="GR154" s="68"/>
    </row>
    <row r="155" spans="1:263" s="68" customFormat="1" ht="11.25" x14ac:dyDescent="0.2">
      <c r="A155" s="290" t="s">
        <v>1087</v>
      </c>
      <c r="B155" s="288" t="s">
        <v>1070</v>
      </c>
      <c r="C155" s="289" t="s">
        <v>1071</v>
      </c>
      <c r="D155" s="342">
        <v>153</v>
      </c>
      <c r="E155" s="24" t="s">
        <v>812</v>
      </c>
      <c r="F155" s="8" t="s">
        <v>63</v>
      </c>
      <c r="G155" s="278" t="s">
        <v>1074</v>
      </c>
      <c r="H155" s="272" t="s">
        <v>926</v>
      </c>
      <c r="I155" s="274" t="s">
        <v>772</v>
      </c>
      <c r="J155" s="8" t="s">
        <v>42</v>
      </c>
      <c r="K155" s="8" t="s">
        <v>43</v>
      </c>
      <c r="L155" s="24"/>
      <c r="M155" s="8" t="s">
        <v>45</v>
      </c>
      <c r="N155" s="59" t="s">
        <v>51</v>
      </c>
      <c r="O155" s="8" t="s">
        <v>87</v>
      </c>
      <c r="P155" s="8" t="s">
        <v>47</v>
      </c>
      <c r="Q155" s="8" t="s">
        <v>47</v>
      </c>
      <c r="R155" s="21" t="s">
        <v>312</v>
      </c>
      <c r="S155" s="21" t="s">
        <v>312</v>
      </c>
      <c r="T155" s="8" t="s">
        <v>48</v>
      </c>
      <c r="U155" s="8" t="s">
        <v>814</v>
      </c>
      <c r="V155" s="84"/>
      <c r="W155" s="8" t="s">
        <v>50</v>
      </c>
      <c r="X155" s="84" t="s">
        <v>51</v>
      </c>
      <c r="Y155" s="84" t="s">
        <v>51</v>
      </c>
      <c r="Z155" s="84" t="s">
        <v>51</v>
      </c>
      <c r="AA155" s="84" t="s">
        <v>51</v>
      </c>
      <c r="AB155" s="84" t="s">
        <v>51</v>
      </c>
      <c r="AC155" s="84"/>
      <c r="AD155" s="84"/>
      <c r="AE155" s="84"/>
      <c r="AF155" s="84"/>
      <c r="AG155" s="84"/>
      <c r="AH155" s="84"/>
      <c r="AI155" s="84"/>
      <c r="AJ155" s="84" t="s">
        <v>51</v>
      </c>
      <c r="AK155" s="84"/>
      <c r="AL155" s="84"/>
      <c r="AM155" s="84"/>
      <c r="AN155" s="84"/>
      <c r="AO155" s="84"/>
      <c r="AP155" s="84"/>
      <c r="AQ155" s="84"/>
      <c r="AR155" s="84"/>
      <c r="AS155" s="8"/>
      <c r="AT155" s="8" t="s">
        <v>50</v>
      </c>
      <c r="AU155" s="8" t="s">
        <v>21</v>
      </c>
      <c r="AV155" s="32" t="s">
        <v>615</v>
      </c>
      <c r="AW155" s="8"/>
      <c r="AX155" s="8"/>
      <c r="AY155" s="8"/>
      <c r="AZ155" s="8"/>
      <c r="BA155" s="8"/>
      <c r="BB155" s="8"/>
      <c r="BC155" s="8" t="s">
        <v>51</v>
      </c>
      <c r="BD155" s="8" t="s">
        <v>51</v>
      </c>
      <c r="BE155" s="8"/>
      <c r="BF155" s="8"/>
      <c r="BG155" s="8"/>
      <c r="BH155" s="8"/>
      <c r="BI155" s="8"/>
      <c r="BJ155" s="8"/>
      <c r="BK155" s="8"/>
      <c r="BL155" s="8"/>
      <c r="BM155" s="8"/>
      <c r="BN155" s="8"/>
      <c r="BO155" s="8" t="s">
        <v>31</v>
      </c>
      <c r="BP155" s="84" t="s">
        <v>51</v>
      </c>
      <c r="BQ155" s="84"/>
      <c r="BR155" s="84"/>
      <c r="BS155" s="84"/>
      <c r="BT155" s="84"/>
      <c r="BU155" s="84"/>
      <c r="BV155" s="84"/>
      <c r="BW155" s="8" t="s">
        <v>62</v>
      </c>
      <c r="BX155" s="8"/>
      <c r="BY155" s="3" t="s">
        <v>618</v>
      </c>
      <c r="BZ155" s="8" t="s">
        <v>84</v>
      </c>
      <c r="CA155" s="8" t="s">
        <v>135</v>
      </c>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c r="JA155" s="18"/>
      <c r="JB155" s="18"/>
      <c r="JC155" s="18"/>
    </row>
    <row r="156" spans="1:263" s="69" customFormat="1" ht="11.25" x14ac:dyDescent="0.2">
      <c r="A156" s="290" t="s">
        <v>1087</v>
      </c>
      <c r="B156" s="288" t="s">
        <v>1070</v>
      </c>
      <c r="C156" s="289" t="s">
        <v>1071</v>
      </c>
      <c r="D156" s="343">
        <v>154</v>
      </c>
      <c r="E156" s="21" t="s">
        <v>315</v>
      </c>
      <c r="F156" s="21" t="s">
        <v>63</v>
      </c>
      <c r="G156" s="278" t="s">
        <v>1074</v>
      </c>
      <c r="H156" s="272" t="s">
        <v>926</v>
      </c>
      <c r="I156" s="275" t="s">
        <v>314</v>
      </c>
      <c r="J156" s="21" t="s">
        <v>42</v>
      </c>
      <c r="K156" s="21" t="s">
        <v>43</v>
      </c>
      <c r="L156" s="32"/>
      <c r="M156" s="21" t="s">
        <v>57</v>
      </c>
      <c r="N156" s="8" t="s">
        <v>80</v>
      </c>
      <c r="O156" s="21" t="s">
        <v>46</v>
      </c>
      <c r="P156" s="21" t="s">
        <v>47</v>
      </c>
      <c r="Q156" s="21" t="s">
        <v>47</v>
      </c>
      <c r="R156" s="21" t="s">
        <v>312</v>
      </c>
      <c r="S156" s="21" t="s">
        <v>312</v>
      </c>
      <c r="T156" s="1" t="s">
        <v>48</v>
      </c>
      <c r="U156" s="21" t="s">
        <v>316</v>
      </c>
      <c r="V156" s="33"/>
      <c r="W156" s="29" t="s">
        <v>50</v>
      </c>
      <c r="X156" s="28" t="s">
        <v>51</v>
      </c>
      <c r="Y156" s="28" t="s">
        <v>51</v>
      </c>
      <c r="Z156" s="28" t="s">
        <v>51</v>
      </c>
      <c r="AA156" s="28" t="s">
        <v>51</v>
      </c>
      <c r="AB156" s="28" t="s">
        <v>51</v>
      </c>
      <c r="AC156" s="28" t="s">
        <v>51</v>
      </c>
      <c r="AD156" s="28" t="s">
        <v>51</v>
      </c>
      <c r="AE156" s="28" t="s">
        <v>51</v>
      </c>
      <c r="AF156" s="28" t="s">
        <v>51</v>
      </c>
      <c r="AG156" s="28" t="s">
        <v>51</v>
      </c>
      <c r="AH156" s="28" t="s">
        <v>51</v>
      </c>
      <c r="AI156" s="28" t="s">
        <v>51</v>
      </c>
      <c r="AJ156" s="28" t="s">
        <v>51</v>
      </c>
      <c r="AK156" s="28" t="s">
        <v>51</v>
      </c>
      <c r="AL156" s="28" t="s">
        <v>51</v>
      </c>
      <c r="AM156" s="28" t="s">
        <v>51</v>
      </c>
      <c r="AN156" s="28" t="s">
        <v>51</v>
      </c>
      <c r="AO156" s="28" t="s">
        <v>51</v>
      </c>
      <c r="AP156" s="28" t="s">
        <v>51</v>
      </c>
      <c r="AQ156" s="28" t="s">
        <v>51</v>
      </c>
      <c r="AR156" s="28"/>
      <c r="AS156" s="29"/>
      <c r="AT156" s="29" t="s">
        <v>50</v>
      </c>
      <c r="AU156" s="34" t="s">
        <v>10</v>
      </c>
      <c r="AV156" s="32" t="s">
        <v>385</v>
      </c>
      <c r="AW156" s="33" t="s">
        <v>51</v>
      </c>
      <c r="AX156" s="28" t="s">
        <v>180</v>
      </c>
      <c r="AY156" s="28" t="s">
        <v>180</v>
      </c>
      <c r="AZ156" s="28" t="s">
        <v>180</v>
      </c>
      <c r="BA156" s="28" t="s">
        <v>180</v>
      </c>
      <c r="BB156" s="28" t="s">
        <v>51</v>
      </c>
      <c r="BC156" s="28" t="s">
        <v>51</v>
      </c>
      <c r="BD156" s="28" t="s">
        <v>51</v>
      </c>
      <c r="BE156" s="28" t="s">
        <v>51</v>
      </c>
      <c r="BF156" s="28" t="s">
        <v>51</v>
      </c>
      <c r="BG156" s="28" t="s">
        <v>51</v>
      </c>
      <c r="BH156" s="28" t="s">
        <v>51</v>
      </c>
      <c r="BI156" s="28" t="s">
        <v>51</v>
      </c>
      <c r="BJ156" s="28" t="s">
        <v>51</v>
      </c>
      <c r="BK156" s="28" t="s">
        <v>51</v>
      </c>
      <c r="BL156" s="28" t="s">
        <v>51</v>
      </c>
      <c r="BM156" s="21"/>
      <c r="BN156" s="21"/>
      <c r="BO156" s="21" t="s">
        <v>1106</v>
      </c>
      <c r="BP156" s="48" t="s">
        <v>51</v>
      </c>
      <c r="BQ156" s="28"/>
      <c r="BR156" s="28" t="s">
        <v>51</v>
      </c>
      <c r="BS156" s="28" t="s">
        <v>51</v>
      </c>
      <c r="BT156" s="28"/>
      <c r="BU156" s="28"/>
      <c r="BV156" s="48"/>
      <c r="BW156" s="21" t="s">
        <v>62</v>
      </c>
      <c r="BX156" s="21" t="s">
        <v>399</v>
      </c>
      <c r="BY156" s="35" t="s">
        <v>618</v>
      </c>
      <c r="BZ156" s="21" t="s">
        <v>54</v>
      </c>
      <c r="CA156" s="21" t="s">
        <v>55</v>
      </c>
      <c r="CB156" s="56"/>
      <c r="CC156" s="56"/>
      <c r="CD156" s="56"/>
      <c r="CE156" s="56"/>
      <c r="CF156" s="56"/>
      <c r="CG156" s="56"/>
      <c r="CH156" s="56"/>
      <c r="CI156" s="56"/>
      <c r="CJ156" s="56"/>
      <c r="CK156" s="56"/>
      <c r="CL156" s="56"/>
      <c r="CM156" s="56"/>
      <c r="CN156" s="56"/>
      <c r="CO156" s="56"/>
      <c r="CP156" s="56"/>
      <c r="CQ156" s="56"/>
      <c r="CR156" s="56"/>
      <c r="CS156" s="56"/>
      <c r="CT156" s="56"/>
      <c r="CU156" s="56"/>
      <c r="CV156" s="56"/>
      <c r="CW156" s="56"/>
      <c r="CX156" s="30"/>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1"/>
      <c r="FJ156" s="31"/>
      <c r="FK156" s="31"/>
      <c r="FL156" s="31"/>
      <c r="FM156" s="31"/>
      <c r="FN156" s="31"/>
      <c r="FO156" s="31"/>
      <c r="FP156" s="31"/>
      <c r="FQ156" s="31"/>
      <c r="FR156" s="31"/>
      <c r="FS156" s="31"/>
      <c r="FT156" s="31"/>
      <c r="FU156" s="31"/>
      <c r="FV156" s="31"/>
      <c r="FW156" s="31"/>
      <c r="FX156" s="31"/>
      <c r="FY156" s="31"/>
      <c r="FZ156" s="31"/>
      <c r="GA156" s="31"/>
      <c r="GB156" s="31"/>
      <c r="GC156" s="31"/>
      <c r="GD156" s="31"/>
      <c r="GE156" s="31"/>
      <c r="GF156" s="31"/>
      <c r="GG156" s="31"/>
      <c r="GH156" s="31"/>
      <c r="GI156" s="31"/>
      <c r="GJ156" s="31"/>
      <c r="GK156" s="31"/>
      <c r="GL156" s="31"/>
      <c r="GM156" s="31"/>
      <c r="GN156" s="31"/>
      <c r="GO156" s="31"/>
      <c r="GP156" s="31"/>
      <c r="GQ156" s="31"/>
      <c r="GR156" s="30"/>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c r="JA156" s="18"/>
      <c r="JB156" s="18"/>
      <c r="JC156" s="18"/>
    </row>
    <row r="157" spans="1:263" s="68" customFormat="1" ht="11.25" x14ac:dyDescent="0.2">
      <c r="A157" s="290" t="s">
        <v>1087</v>
      </c>
      <c r="B157" s="288" t="s">
        <v>1070</v>
      </c>
      <c r="C157" s="289" t="s">
        <v>1071</v>
      </c>
      <c r="D157" s="342">
        <v>155</v>
      </c>
      <c r="E157" s="5" t="s">
        <v>551</v>
      </c>
      <c r="F157" s="5" t="s">
        <v>85</v>
      </c>
      <c r="G157" s="272" t="s">
        <v>1073</v>
      </c>
      <c r="H157" s="272" t="s">
        <v>926</v>
      </c>
      <c r="I157" s="277" t="s">
        <v>474</v>
      </c>
      <c r="J157" s="5" t="s">
        <v>441</v>
      </c>
      <c r="K157" s="59" t="s">
        <v>104</v>
      </c>
      <c r="L157" s="10"/>
      <c r="M157" s="5" t="s">
        <v>45</v>
      </c>
      <c r="N157" s="59" t="s">
        <v>51</v>
      </c>
      <c r="O157" s="5" t="s">
        <v>127</v>
      </c>
      <c r="P157" s="4" t="s">
        <v>47</v>
      </c>
      <c r="Q157" s="4" t="s">
        <v>47</v>
      </c>
      <c r="R157" s="21" t="s">
        <v>312</v>
      </c>
      <c r="S157" s="21" t="s">
        <v>312</v>
      </c>
      <c r="T157" s="4" t="s">
        <v>611</v>
      </c>
      <c r="U157" s="4"/>
      <c r="V157" s="44" t="s">
        <v>51</v>
      </c>
      <c r="W157" s="28" t="s">
        <v>50</v>
      </c>
      <c r="X157" s="28"/>
      <c r="Y157" s="28"/>
      <c r="Z157" s="28"/>
      <c r="AA157" s="28"/>
      <c r="AB157" s="28"/>
      <c r="AC157" s="28"/>
      <c r="AD157" s="28"/>
      <c r="AE157" s="28"/>
      <c r="AF157" s="28"/>
      <c r="AG157" s="28"/>
      <c r="AH157" s="28"/>
      <c r="AI157" s="28"/>
      <c r="AJ157" s="45" t="s">
        <v>51</v>
      </c>
      <c r="AK157" s="28"/>
      <c r="AL157" s="28"/>
      <c r="AM157" s="28"/>
      <c r="AN157" s="28"/>
      <c r="AO157" s="54"/>
      <c r="AP157" s="54"/>
      <c r="AQ157" s="28"/>
      <c r="AR157" s="28"/>
      <c r="AS157" s="4"/>
      <c r="AT157" s="4" t="s">
        <v>50</v>
      </c>
      <c r="AU157" s="25" t="s">
        <v>13</v>
      </c>
      <c r="AV157" s="32" t="s">
        <v>615</v>
      </c>
      <c r="AW157" s="28"/>
      <c r="AX157" s="28"/>
      <c r="AY157" s="28"/>
      <c r="AZ157" s="28"/>
      <c r="BA157" s="28"/>
      <c r="BB157" s="28"/>
      <c r="BC157" s="28"/>
      <c r="BD157" s="28"/>
      <c r="BE157" s="28"/>
      <c r="BF157" s="28"/>
      <c r="BG157" s="28"/>
      <c r="BH157" s="28"/>
      <c r="BI157" s="28"/>
      <c r="BJ157" s="28"/>
      <c r="BK157" s="28"/>
      <c r="BL157" s="28"/>
      <c r="BM157" s="4"/>
      <c r="BN157" s="4"/>
      <c r="BO157" s="4" t="s">
        <v>33</v>
      </c>
      <c r="BP157" s="28"/>
      <c r="BQ157" s="28"/>
      <c r="BR157" s="28" t="s">
        <v>51</v>
      </c>
      <c r="BS157" s="28"/>
      <c r="BT157" s="28"/>
      <c r="BU157" s="28"/>
      <c r="BV157" s="28"/>
      <c r="BW157" s="4" t="s">
        <v>62</v>
      </c>
      <c r="BX157" s="5" t="s">
        <v>712</v>
      </c>
      <c r="BY157" s="4" t="s">
        <v>618</v>
      </c>
      <c r="BZ157" s="4"/>
      <c r="CA157" s="4"/>
      <c r="CB157" s="31"/>
      <c r="CC157" s="56"/>
      <c r="CD157" s="56"/>
      <c r="CE157" s="56"/>
      <c r="CF157" s="56"/>
      <c r="CG157" s="56"/>
      <c r="CH157" s="56"/>
      <c r="CI157" s="56"/>
      <c r="CJ157" s="56"/>
      <c r="CK157" s="56"/>
      <c r="CL157" s="56"/>
      <c r="CM157" s="56"/>
      <c r="CN157" s="56"/>
      <c r="CO157" s="56"/>
      <c r="CP157" s="56"/>
      <c r="CQ157" s="56"/>
      <c r="CR157" s="56"/>
      <c r="CS157" s="56"/>
      <c r="CT157" s="56"/>
      <c r="CU157" s="56"/>
      <c r="CV157" s="56"/>
      <c r="CW157" s="56"/>
      <c r="CX157" s="30"/>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c r="ER157" s="31"/>
      <c r="ES157" s="31"/>
      <c r="ET157" s="31"/>
      <c r="EU157" s="31"/>
      <c r="EV157" s="31"/>
      <c r="EW157" s="31"/>
      <c r="EX157" s="31"/>
      <c r="EY157" s="31"/>
      <c r="EZ157" s="31"/>
      <c r="FA157" s="31"/>
      <c r="FB157" s="31"/>
      <c r="FC157" s="31"/>
      <c r="FD157" s="31"/>
      <c r="FE157" s="31"/>
      <c r="FF157" s="31"/>
      <c r="FG157" s="31"/>
      <c r="FH157" s="31"/>
      <c r="FI157" s="31"/>
      <c r="FJ157" s="31"/>
      <c r="FK157" s="31"/>
      <c r="FL157" s="31"/>
      <c r="FM157" s="31"/>
      <c r="FN157" s="31"/>
      <c r="FO157" s="31"/>
      <c r="FP157" s="31"/>
      <c r="FQ157" s="31"/>
      <c r="FR157" s="31"/>
      <c r="FS157" s="31"/>
      <c r="FT157" s="31"/>
      <c r="FU157" s="31"/>
      <c r="FV157" s="31"/>
      <c r="FW157" s="31"/>
      <c r="FX157" s="31"/>
      <c r="FY157" s="31"/>
      <c r="FZ157" s="31"/>
      <c r="GA157" s="31"/>
      <c r="GB157" s="31"/>
      <c r="GC157" s="31"/>
      <c r="GD157" s="31"/>
      <c r="GE157" s="31"/>
      <c r="GF157" s="31"/>
      <c r="GG157" s="31"/>
      <c r="GH157" s="31"/>
      <c r="GI157" s="31"/>
      <c r="GJ157" s="31"/>
      <c r="GK157" s="31"/>
      <c r="GL157" s="31"/>
      <c r="GM157" s="31"/>
      <c r="GN157" s="31"/>
      <c r="GO157" s="31"/>
      <c r="GP157" s="31"/>
      <c r="GQ157" s="31"/>
      <c r="GR157" s="30"/>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c r="JA157" s="18"/>
      <c r="JB157" s="18"/>
      <c r="JC157" s="18"/>
    </row>
    <row r="158" spans="1:263" s="69" customFormat="1" ht="11.25" x14ac:dyDescent="0.2">
      <c r="A158" s="290" t="s">
        <v>1087</v>
      </c>
      <c r="B158" s="288" t="s">
        <v>1070</v>
      </c>
      <c r="C158" s="289" t="s">
        <v>1071</v>
      </c>
      <c r="D158" s="343">
        <v>156</v>
      </c>
      <c r="E158" s="1" t="s">
        <v>201</v>
      </c>
      <c r="F158" s="20" t="s">
        <v>95</v>
      </c>
      <c r="G158" s="272" t="s">
        <v>1073</v>
      </c>
      <c r="H158" s="272" t="s">
        <v>926</v>
      </c>
      <c r="I158" s="276" t="s">
        <v>285</v>
      </c>
      <c r="J158" s="20" t="s">
        <v>64</v>
      </c>
      <c r="K158" s="1" t="s">
        <v>77</v>
      </c>
      <c r="L158" s="37"/>
      <c r="M158" s="1" t="s">
        <v>163</v>
      </c>
      <c r="N158" s="59" t="s">
        <v>51</v>
      </c>
      <c r="O158" s="1" t="s">
        <v>127</v>
      </c>
      <c r="P158" s="1" t="s">
        <v>96</v>
      </c>
      <c r="Q158" s="1" t="s">
        <v>96</v>
      </c>
      <c r="R158" s="21" t="s">
        <v>312</v>
      </c>
      <c r="S158" s="21" t="s">
        <v>312</v>
      </c>
      <c r="T158" s="1" t="s">
        <v>48</v>
      </c>
      <c r="U158" s="1" t="s">
        <v>286</v>
      </c>
      <c r="V158" s="22" t="s">
        <v>51</v>
      </c>
      <c r="W158" s="1" t="s">
        <v>50</v>
      </c>
      <c r="X158" s="23"/>
      <c r="Y158" s="23"/>
      <c r="Z158" s="23"/>
      <c r="AA158" s="23"/>
      <c r="AB158" s="23"/>
      <c r="AC158" s="23"/>
      <c r="AD158" s="23"/>
      <c r="AE158" s="23"/>
      <c r="AF158" s="23"/>
      <c r="AG158" s="23"/>
      <c r="AH158" s="23"/>
      <c r="AI158" s="23"/>
      <c r="AJ158" s="23"/>
      <c r="AK158" s="23"/>
      <c r="AL158" s="91" t="s">
        <v>51</v>
      </c>
      <c r="AM158" s="23"/>
      <c r="AN158" s="23"/>
      <c r="AO158" s="23"/>
      <c r="AP158" s="23"/>
      <c r="AQ158" s="23"/>
      <c r="AR158" s="23"/>
      <c r="AS158" s="1"/>
      <c r="AT158" s="29" t="s">
        <v>50</v>
      </c>
      <c r="AU158" s="25" t="s">
        <v>25</v>
      </c>
      <c r="AV158" s="32" t="s">
        <v>615</v>
      </c>
      <c r="AW158" s="23"/>
      <c r="AX158" s="23"/>
      <c r="AY158" s="23"/>
      <c r="AZ158" s="23"/>
      <c r="BA158" s="23"/>
      <c r="BB158" s="23"/>
      <c r="BC158" s="23"/>
      <c r="BD158" s="23"/>
      <c r="BE158" s="23"/>
      <c r="BF158" s="23"/>
      <c r="BG158" s="23" t="s">
        <v>51</v>
      </c>
      <c r="BH158" s="23"/>
      <c r="BI158" s="23"/>
      <c r="BJ158" s="23"/>
      <c r="BK158" s="23"/>
      <c r="BL158" s="23"/>
      <c r="BM158" s="1"/>
      <c r="BN158" s="1"/>
      <c r="BO158" s="8" t="s">
        <v>31</v>
      </c>
      <c r="BP158" s="23" t="s">
        <v>51</v>
      </c>
      <c r="BQ158" s="23"/>
      <c r="BR158" s="23"/>
      <c r="BS158" s="23"/>
      <c r="BT158" s="23"/>
      <c r="BU158" s="23"/>
      <c r="BV158" s="23" t="s">
        <v>907</v>
      </c>
      <c r="BW158" s="1" t="s">
        <v>62</v>
      </c>
      <c r="BX158" s="1"/>
      <c r="BY158" s="3" t="s">
        <v>618</v>
      </c>
      <c r="BZ158" s="21" t="s">
        <v>54</v>
      </c>
      <c r="CA158" s="1" t="s">
        <v>55</v>
      </c>
      <c r="CB158" s="56"/>
      <c r="CC158" s="56"/>
      <c r="CD158" s="56"/>
      <c r="CE158" s="56"/>
      <c r="CF158" s="56"/>
      <c r="CG158" s="56"/>
      <c r="CH158" s="56"/>
      <c r="CI158" s="56"/>
      <c r="CJ158" s="56"/>
      <c r="CK158" s="56"/>
      <c r="CL158" s="56"/>
      <c r="CM158" s="56"/>
      <c r="CN158" s="56"/>
      <c r="CO158" s="56"/>
      <c r="CP158" s="56"/>
      <c r="CQ158" s="56"/>
      <c r="CR158" s="56"/>
      <c r="CS158" s="56"/>
      <c r="CT158" s="56"/>
      <c r="CU158" s="56"/>
      <c r="CV158" s="56"/>
      <c r="CW158" s="56"/>
      <c r="CX158" s="30"/>
      <c r="CY158" s="31"/>
      <c r="CZ158" s="31"/>
      <c r="DA158" s="31"/>
      <c r="DB158" s="31"/>
      <c r="DC158" s="31"/>
      <c r="DD158" s="31"/>
      <c r="DE158" s="31"/>
      <c r="DF158" s="31"/>
      <c r="DG158" s="31"/>
      <c r="DH158" s="31"/>
      <c r="DI158" s="31"/>
      <c r="DJ158" s="31"/>
      <c r="DK158" s="31"/>
      <c r="DL158" s="31"/>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c r="EO158" s="31"/>
      <c r="EP158" s="31"/>
      <c r="EQ158" s="31"/>
      <c r="ER158" s="31"/>
      <c r="ES158" s="31"/>
      <c r="ET158" s="31"/>
      <c r="EU158" s="31"/>
      <c r="EV158" s="31"/>
      <c r="EW158" s="31"/>
      <c r="EX158" s="31"/>
      <c r="EY158" s="31"/>
      <c r="EZ158" s="31"/>
      <c r="FA158" s="31"/>
      <c r="FB158" s="31"/>
      <c r="FC158" s="31"/>
      <c r="FD158" s="31"/>
      <c r="FE158" s="31"/>
      <c r="FF158" s="31"/>
      <c r="FG158" s="31"/>
      <c r="FH158" s="31"/>
      <c r="FI158" s="31"/>
      <c r="FJ158" s="31"/>
      <c r="FK158" s="31"/>
      <c r="FL158" s="31"/>
      <c r="FM158" s="31"/>
      <c r="FN158" s="31"/>
      <c r="FO158" s="31"/>
      <c r="FP158" s="31"/>
      <c r="FQ158" s="31"/>
      <c r="FR158" s="31"/>
      <c r="FS158" s="31"/>
      <c r="FT158" s="31"/>
      <c r="FU158" s="31"/>
      <c r="FV158" s="31"/>
      <c r="FW158" s="31"/>
      <c r="FX158" s="31"/>
      <c r="FY158" s="31"/>
      <c r="FZ158" s="31"/>
      <c r="GA158" s="31"/>
      <c r="GB158" s="31"/>
      <c r="GC158" s="31"/>
      <c r="GD158" s="31"/>
      <c r="GE158" s="31"/>
      <c r="GF158" s="31"/>
      <c r="GG158" s="31"/>
      <c r="GH158" s="31"/>
      <c r="GI158" s="31"/>
      <c r="GJ158" s="31"/>
      <c r="GK158" s="31"/>
      <c r="GL158" s="31"/>
      <c r="GM158" s="31"/>
      <c r="GN158" s="31"/>
      <c r="GO158" s="31"/>
      <c r="GP158" s="31"/>
      <c r="GQ158" s="31"/>
      <c r="GR158" s="30"/>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c r="JA158" s="18"/>
      <c r="JB158" s="18"/>
      <c r="JC158" s="18"/>
    </row>
    <row r="159" spans="1:263" s="68" customFormat="1" ht="11.25" x14ac:dyDescent="0.2">
      <c r="A159" s="290" t="s">
        <v>1088</v>
      </c>
      <c r="B159" s="288" t="s">
        <v>1070</v>
      </c>
      <c r="C159" s="289" t="s">
        <v>1071</v>
      </c>
      <c r="D159" s="342">
        <v>157</v>
      </c>
      <c r="E159" s="1" t="s">
        <v>202</v>
      </c>
      <c r="F159" s="1" t="s">
        <v>95</v>
      </c>
      <c r="G159" s="272" t="s">
        <v>1073</v>
      </c>
      <c r="H159" s="272" t="s">
        <v>926</v>
      </c>
      <c r="I159" s="272" t="s">
        <v>285</v>
      </c>
      <c r="J159" s="1" t="s">
        <v>64</v>
      </c>
      <c r="K159" s="1" t="s">
        <v>77</v>
      </c>
      <c r="L159" s="37"/>
      <c r="M159" s="1" t="s">
        <v>163</v>
      </c>
      <c r="N159" s="59" t="s">
        <v>51</v>
      </c>
      <c r="O159" s="1" t="s">
        <v>127</v>
      </c>
      <c r="P159" s="1" t="s">
        <v>96</v>
      </c>
      <c r="Q159" s="1" t="s">
        <v>96</v>
      </c>
      <c r="R159" s="21" t="s">
        <v>312</v>
      </c>
      <c r="S159" s="21" t="s">
        <v>312</v>
      </c>
      <c r="T159" s="1" t="s">
        <v>48</v>
      </c>
      <c r="U159" s="1" t="s">
        <v>287</v>
      </c>
      <c r="V159" s="22"/>
      <c r="W159" s="1" t="s">
        <v>50</v>
      </c>
      <c r="X159" s="23"/>
      <c r="Y159" s="23" t="s">
        <v>51</v>
      </c>
      <c r="Z159" s="23" t="s">
        <v>51</v>
      </c>
      <c r="AA159" s="28"/>
      <c r="AB159" s="23"/>
      <c r="AC159" s="23"/>
      <c r="AD159" s="23"/>
      <c r="AE159" s="23"/>
      <c r="AF159" s="23"/>
      <c r="AG159" s="23"/>
      <c r="AH159" s="23"/>
      <c r="AI159" s="23"/>
      <c r="AJ159" s="23"/>
      <c r="AK159" s="23"/>
      <c r="AL159" s="23"/>
      <c r="AM159" s="23"/>
      <c r="AN159" s="23"/>
      <c r="AO159" s="23"/>
      <c r="AP159" s="23"/>
      <c r="AQ159" s="23"/>
      <c r="AR159" s="23"/>
      <c r="AS159" s="1"/>
      <c r="AT159" s="29" t="s">
        <v>50</v>
      </c>
      <c r="AU159" s="25" t="s">
        <v>18</v>
      </c>
      <c r="AV159" s="32" t="s">
        <v>615</v>
      </c>
      <c r="AW159" s="23"/>
      <c r="AX159" s="23"/>
      <c r="AY159" s="23"/>
      <c r="AZ159" s="23"/>
      <c r="BA159" s="23"/>
      <c r="BB159" s="23"/>
      <c r="BC159" s="23" t="s">
        <v>51</v>
      </c>
      <c r="BD159" s="23"/>
      <c r="BE159" s="23"/>
      <c r="BF159" s="23"/>
      <c r="BG159" s="23"/>
      <c r="BH159" s="23"/>
      <c r="BI159" s="23"/>
      <c r="BJ159" s="23"/>
      <c r="BK159" s="23"/>
      <c r="BL159" s="23"/>
      <c r="BM159" s="1"/>
      <c r="BN159" s="1"/>
      <c r="BO159" s="1" t="s">
        <v>120</v>
      </c>
      <c r="BP159" s="23"/>
      <c r="BQ159" s="23"/>
      <c r="BR159" s="23"/>
      <c r="BS159" s="23"/>
      <c r="BT159" s="23"/>
      <c r="BU159" s="23"/>
      <c r="BV159" s="23" t="s">
        <v>203</v>
      </c>
      <c r="BW159" s="1" t="s">
        <v>62</v>
      </c>
      <c r="BX159" s="1"/>
      <c r="BY159" s="3" t="s">
        <v>618</v>
      </c>
      <c r="BZ159" s="21" t="s">
        <v>54</v>
      </c>
      <c r="CA159" s="1" t="s">
        <v>55</v>
      </c>
      <c r="CB159" s="56"/>
      <c r="CC159" s="56"/>
      <c r="CD159" s="56"/>
      <c r="CE159" s="56"/>
      <c r="CF159" s="56"/>
      <c r="CG159" s="56"/>
      <c r="CH159" s="56"/>
      <c r="CI159" s="56"/>
      <c r="CJ159" s="56"/>
      <c r="CK159" s="56"/>
      <c r="CL159" s="56"/>
      <c r="CM159" s="56"/>
      <c r="CN159" s="56"/>
      <c r="CO159" s="56"/>
      <c r="CP159" s="56"/>
      <c r="CQ159" s="56"/>
      <c r="CR159" s="56"/>
      <c r="CS159" s="56"/>
      <c r="CT159" s="56"/>
      <c r="CU159" s="56"/>
      <c r="CV159" s="56"/>
      <c r="CW159" s="56"/>
      <c r="CX159" s="30"/>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c r="EV159" s="31"/>
      <c r="EW159" s="31"/>
      <c r="EX159" s="31"/>
      <c r="EY159" s="31"/>
      <c r="EZ159" s="31"/>
      <c r="FA159" s="31"/>
      <c r="FB159" s="31"/>
      <c r="FC159" s="31"/>
      <c r="FD159" s="31"/>
      <c r="FE159" s="31"/>
      <c r="FF159" s="31"/>
      <c r="FG159" s="31"/>
      <c r="FH159" s="31"/>
      <c r="FI159" s="31"/>
      <c r="FJ159" s="31"/>
      <c r="FK159" s="31"/>
      <c r="FL159" s="31"/>
      <c r="FM159" s="31"/>
      <c r="FN159" s="31"/>
      <c r="FO159" s="31"/>
      <c r="FP159" s="31"/>
      <c r="FQ159" s="31"/>
      <c r="FR159" s="31"/>
      <c r="FS159" s="31"/>
      <c r="FT159" s="31"/>
      <c r="FU159" s="31"/>
      <c r="FV159" s="31"/>
      <c r="FW159" s="31"/>
      <c r="FX159" s="31"/>
      <c r="FY159" s="31"/>
      <c r="FZ159" s="31"/>
      <c r="GA159" s="31"/>
      <c r="GB159" s="31"/>
      <c r="GC159" s="31"/>
      <c r="GD159" s="31"/>
      <c r="GE159" s="31"/>
      <c r="GF159" s="31"/>
      <c r="GG159" s="31"/>
      <c r="GH159" s="31"/>
      <c r="GI159" s="31"/>
      <c r="GJ159" s="31"/>
      <c r="GK159" s="31"/>
      <c r="GL159" s="31"/>
      <c r="GM159" s="31"/>
      <c r="GN159" s="31"/>
      <c r="GO159" s="31"/>
      <c r="GP159" s="31"/>
      <c r="GQ159" s="31"/>
      <c r="GR159" s="30"/>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c r="JA159" s="18"/>
      <c r="JB159" s="18"/>
      <c r="JC159" s="18"/>
    </row>
    <row r="160" spans="1:263" s="68" customFormat="1" ht="11.25" x14ac:dyDescent="0.2">
      <c r="A160" s="290" t="s">
        <v>1087</v>
      </c>
      <c r="B160" s="288" t="s">
        <v>1070</v>
      </c>
      <c r="C160" s="289" t="s">
        <v>1071</v>
      </c>
      <c r="D160" s="343">
        <v>158</v>
      </c>
      <c r="E160" s="1" t="s">
        <v>204</v>
      </c>
      <c r="F160" s="1" t="s">
        <v>95</v>
      </c>
      <c r="G160" s="272" t="s">
        <v>1073</v>
      </c>
      <c r="H160" s="272" t="s">
        <v>926</v>
      </c>
      <c r="I160" s="272" t="s">
        <v>285</v>
      </c>
      <c r="J160" s="1" t="s">
        <v>64</v>
      </c>
      <c r="K160" s="1" t="s">
        <v>77</v>
      </c>
      <c r="L160" s="37"/>
      <c r="M160" s="1" t="s">
        <v>45</v>
      </c>
      <c r="N160" s="59" t="s">
        <v>51</v>
      </c>
      <c r="O160" s="1" t="s">
        <v>127</v>
      </c>
      <c r="P160" s="1" t="s">
        <v>96</v>
      </c>
      <c r="Q160" s="1" t="s">
        <v>96</v>
      </c>
      <c r="R160" s="21" t="s">
        <v>312</v>
      </c>
      <c r="S160" s="21" t="s">
        <v>312</v>
      </c>
      <c r="T160" s="1" t="s">
        <v>48</v>
      </c>
      <c r="U160" s="1" t="s">
        <v>287</v>
      </c>
      <c r="V160" s="22" t="s">
        <v>51</v>
      </c>
      <c r="W160" s="1" t="s">
        <v>50</v>
      </c>
      <c r="X160" s="23"/>
      <c r="Y160" s="23"/>
      <c r="Z160" s="23"/>
      <c r="AA160" s="23"/>
      <c r="AB160" s="23"/>
      <c r="AC160" s="23"/>
      <c r="AD160" s="23"/>
      <c r="AE160" s="23"/>
      <c r="AF160" s="23"/>
      <c r="AG160" s="23"/>
      <c r="AH160" s="23"/>
      <c r="AI160" s="23"/>
      <c r="AJ160" s="91" t="s">
        <v>51</v>
      </c>
      <c r="AK160" s="23"/>
      <c r="AL160" s="23"/>
      <c r="AM160" s="23"/>
      <c r="AN160" s="23"/>
      <c r="AO160" s="23"/>
      <c r="AP160" s="23"/>
      <c r="AQ160" s="23"/>
      <c r="AR160" s="23"/>
      <c r="AS160" s="1"/>
      <c r="AT160" s="29" t="s">
        <v>50</v>
      </c>
      <c r="AU160" s="25" t="s">
        <v>13</v>
      </c>
      <c r="AV160" s="32" t="s">
        <v>615</v>
      </c>
      <c r="AW160" s="23"/>
      <c r="AX160" s="23" t="s">
        <v>51</v>
      </c>
      <c r="AY160" s="23"/>
      <c r="AZ160" s="23"/>
      <c r="BA160" s="23"/>
      <c r="BB160" s="23"/>
      <c r="BC160" s="23"/>
      <c r="BD160" s="23"/>
      <c r="BE160" s="23"/>
      <c r="BF160" s="23"/>
      <c r="BG160" s="23"/>
      <c r="BH160" s="23"/>
      <c r="BI160" s="23"/>
      <c r="BJ160" s="23"/>
      <c r="BK160" s="23"/>
      <c r="BL160" s="23"/>
      <c r="BM160" s="1" t="s">
        <v>80</v>
      </c>
      <c r="BN160" s="1"/>
      <c r="BO160" s="1" t="s">
        <v>33</v>
      </c>
      <c r="BP160" s="23"/>
      <c r="BQ160" s="23"/>
      <c r="BR160" s="23" t="s">
        <v>51</v>
      </c>
      <c r="BS160" s="23"/>
      <c r="BT160" s="23"/>
      <c r="BU160" s="23"/>
      <c r="BV160" s="23" t="s">
        <v>288</v>
      </c>
      <c r="BW160" s="1" t="s">
        <v>62</v>
      </c>
      <c r="BX160" s="1"/>
      <c r="BY160" s="3" t="s">
        <v>618</v>
      </c>
      <c r="BZ160" s="21" t="s">
        <v>54</v>
      </c>
      <c r="CA160" s="1" t="s">
        <v>55</v>
      </c>
      <c r="CB160" s="56"/>
      <c r="CC160" s="56"/>
      <c r="CD160" s="56"/>
      <c r="CE160" s="56"/>
      <c r="CF160" s="56"/>
      <c r="CG160" s="56"/>
      <c r="CH160" s="56"/>
      <c r="CI160" s="56"/>
      <c r="CJ160" s="56"/>
      <c r="CK160" s="56"/>
      <c r="CL160" s="56"/>
      <c r="CM160" s="56"/>
      <c r="CN160" s="56"/>
      <c r="CO160" s="56"/>
      <c r="CP160" s="56"/>
      <c r="CQ160" s="56"/>
      <c r="CR160" s="56"/>
      <c r="CS160" s="56"/>
      <c r="CT160" s="56"/>
      <c r="CU160" s="56"/>
      <c r="CV160" s="56"/>
      <c r="CW160" s="56"/>
      <c r="CX160" s="30"/>
      <c r="CY160" s="31"/>
      <c r="CZ160" s="31"/>
      <c r="DA160" s="31"/>
      <c r="DB160" s="31"/>
      <c r="DC160" s="31"/>
      <c r="DD160" s="31"/>
      <c r="DE160" s="31"/>
      <c r="DF160" s="31"/>
      <c r="DG160" s="31"/>
      <c r="DH160" s="31"/>
      <c r="DI160" s="31"/>
      <c r="DJ160" s="31"/>
      <c r="DK160" s="31"/>
      <c r="DL160" s="31"/>
      <c r="DM160" s="31"/>
      <c r="DN160" s="31"/>
      <c r="DO160" s="31"/>
      <c r="DP160" s="31"/>
      <c r="DQ160" s="31"/>
      <c r="DR160" s="31"/>
      <c r="DS160" s="31"/>
      <c r="DT160" s="31"/>
      <c r="DU160" s="31"/>
      <c r="DV160" s="31"/>
      <c r="DW160" s="31"/>
      <c r="DX160" s="31"/>
      <c r="DY160" s="31"/>
      <c r="DZ160" s="31"/>
      <c r="EA160" s="31"/>
      <c r="EB160" s="31"/>
      <c r="EC160" s="31"/>
      <c r="ED160" s="31"/>
      <c r="EE160" s="31"/>
      <c r="EF160" s="31"/>
      <c r="EG160" s="31"/>
      <c r="EH160" s="31"/>
      <c r="EI160" s="31"/>
      <c r="EJ160" s="31"/>
      <c r="EK160" s="31"/>
      <c r="EL160" s="31"/>
      <c r="EM160" s="31"/>
      <c r="EN160" s="31"/>
      <c r="EO160" s="31"/>
      <c r="EP160" s="31"/>
      <c r="EQ160" s="31"/>
      <c r="ER160" s="31"/>
      <c r="ES160" s="31"/>
      <c r="ET160" s="31"/>
      <c r="EU160" s="31"/>
      <c r="EV160" s="31"/>
      <c r="EW160" s="31"/>
      <c r="EX160" s="31"/>
      <c r="EY160" s="31"/>
      <c r="EZ160" s="31"/>
      <c r="FA160" s="31"/>
      <c r="FB160" s="31"/>
      <c r="FC160" s="31"/>
      <c r="FD160" s="31"/>
      <c r="FE160" s="31"/>
      <c r="FF160" s="31"/>
      <c r="FG160" s="31"/>
      <c r="FH160" s="31"/>
      <c r="FI160" s="31"/>
      <c r="FJ160" s="31"/>
      <c r="FK160" s="31"/>
      <c r="FL160" s="31"/>
      <c r="FM160" s="31"/>
      <c r="FN160" s="31"/>
      <c r="FO160" s="31"/>
      <c r="FP160" s="31"/>
      <c r="FQ160" s="31"/>
      <c r="FR160" s="31"/>
      <c r="FS160" s="31"/>
      <c r="FT160" s="31"/>
      <c r="FU160" s="31"/>
      <c r="FV160" s="31"/>
      <c r="FW160" s="31"/>
      <c r="FX160" s="31"/>
      <c r="FY160" s="31"/>
      <c r="FZ160" s="31"/>
      <c r="GA160" s="31"/>
      <c r="GB160" s="31"/>
      <c r="GC160" s="31"/>
      <c r="GD160" s="31"/>
      <c r="GE160" s="31"/>
      <c r="GF160" s="31"/>
      <c r="GG160" s="31"/>
      <c r="GH160" s="31"/>
      <c r="GI160" s="31"/>
      <c r="GJ160" s="31"/>
      <c r="GK160" s="31"/>
      <c r="GL160" s="31"/>
      <c r="GM160" s="31"/>
      <c r="GN160" s="31"/>
      <c r="GO160" s="31"/>
      <c r="GP160" s="31"/>
      <c r="GQ160" s="31"/>
      <c r="GR160" s="30"/>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c r="JA160" s="18"/>
      <c r="JB160" s="18"/>
      <c r="JC160" s="18"/>
    </row>
    <row r="161" spans="1:263" s="68" customFormat="1" ht="11.25" x14ac:dyDescent="0.2">
      <c r="A161" s="290" t="s">
        <v>1087</v>
      </c>
      <c r="B161" s="288" t="s">
        <v>1070</v>
      </c>
      <c r="C161" s="289" t="s">
        <v>1071</v>
      </c>
      <c r="D161" s="342">
        <v>159</v>
      </c>
      <c r="E161" s="1" t="s">
        <v>552</v>
      </c>
      <c r="F161" s="21" t="s">
        <v>352</v>
      </c>
      <c r="G161" s="272" t="s">
        <v>1073</v>
      </c>
      <c r="H161" s="272" t="s">
        <v>926</v>
      </c>
      <c r="I161" s="272" t="s">
        <v>475</v>
      </c>
      <c r="J161" s="1" t="s">
        <v>42</v>
      </c>
      <c r="K161" s="1" t="s">
        <v>77</v>
      </c>
      <c r="L161" s="1" t="s">
        <v>601</v>
      </c>
      <c r="M161" s="1" t="s">
        <v>69</v>
      </c>
      <c r="N161" s="59" t="s">
        <v>51</v>
      </c>
      <c r="O161" s="1" t="s">
        <v>127</v>
      </c>
      <c r="P161" s="1" t="s">
        <v>47</v>
      </c>
      <c r="Q161" s="1" t="s">
        <v>47</v>
      </c>
      <c r="R161" s="21" t="s">
        <v>312</v>
      </c>
      <c r="S161" s="21" t="s">
        <v>312</v>
      </c>
      <c r="T161" s="1" t="s">
        <v>48</v>
      </c>
      <c r="U161" s="1" t="s">
        <v>713</v>
      </c>
      <c r="V161" s="44" t="s">
        <v>51</v>
      </c>
      <c r="W161" s="59" t="s">
        <v>50</v>
      </c>
      <c r="X161" s="28"/>
      <c r="Y161" s="28"/>
      <c r="Z161" s="28"/>
      <c r="AA161" s="28"/>
      <c r="AB161" s="28"/>
      <c r="AC161" s="23"/>
      <c r="AD161" s="23"/>
      <c r="AE161" s="23"/>
      <c r="AF161" s="23"/>
      <c r="AG161" s="23"/>
      <c r="AH161" s="23"/>
      <c r="AI161" s="23"/>
      <c r="AJ161" s="45" t="s">
        <v>51</v>
      </c>
      <c r="AK161" s="23"/>
      <c r="AL161" s="23"/>
      <c r="AM161" s="23"/>
      <c r="AN161" s="23"/>
      <c r="AO161" s="22"/>
      <c r="AP161" s="22"/>
      <c r="AQ161" s="23"/>
      <c r="AR161" s="23"/>
      <c r="AS161" s="3"/>
      <c r="AT161" s="59" t="s">
        <v>50</v>
      </c>
      <c r="AU161" s="25" t="s">
        <v>13</v>
      </c>
      <c r="AV161" s="32" t="s">
        <v>615</v>
      </c>
      <c r="AW161" s="1"/>
      <c r="AX161" s="1"/>
      <c r="AY161" s="1"/>
      <c r="AZ161" s="1"/>
      <c r="BA161" s="1"/>
      <c r="BB161" s="1"/>
      <c r="BC161" s="1"/>
      <c r="BD161" s="1"/>
      <c r="BE161" s="1"/>
      <c r="BF161" s="1"/>
      <c r="BG161" s="1"/>
      <c r="BH161" s="1"/>
      <c r="BI161" s="1"/>
      <c r="BJ161" s="1"/>
      <c r="BK161" s="1"/>
      <c r="BL161" s="1"/>
      <c r="BM161" s="1"/>
      <c r="BN161" s="1"/>
      <c r="BO161" s="8" t="s">
        <v>31</v>
      </c>
      <c r="BP161" s="23" t="s">
        <v>51</v>
      </c>
      <c r="BQ161" s="23"/>
      <c r="BR161" s="23"/>
      <c r="BS161" s="23"/>
      <c r="BT161" s="23"/>
      <c r="BU161" s="23"/>
      <c r="BV161" s="23"/>
      <c r="BW161" s="1" t="s">
        <v>65</v>
      </c>
      <c r="BX161" s="1" t="s">
        <v>714</v>
      </c>
      <c r="BY161" s="3" t="s">
        <v>618</v>
      </c>
      <c r="BZ161" s="3" t="s">
        <v>54</v>
      </c>
      <c r="CA161" s="1" t="s">
        <v>55</v>
      </c>
      <c r="CB161" s="31"/>
      <c r="CC161" s="56"/>
      <c r="CD161" s="56"/>
      <c r="CE161" s="56"/>
      <c r="CF161" s="56"/>
      <c r="CG161" s="56"/>
      <c r="CH161" s="56"/>
      <c r="CI161" s="56"/>
      <c r="CJ161" s="56"/>
      <c r="CK161" s="56"/>
      <c r="CL161" s="56"/>
      <c r="CM161" s="56"/>
      <c r="CN161" s="56"/>
      <c r="CO161" s="56"/>
      <c r="CP161" s="56"/>
      <c r="CQ161" s="56"/>
      <c r="CR161" s="56"/>
      <c r="CS161" s="56"/>
      <c r="CT161" s="56"/>
      <c r="CU161" s="56"/>
      <c r="CV161" s="56"/>
      <c r="CW161" s="56"/>
      <c r="CX161" s="30"/>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c r="ER161" s="31"/>
      <c r="ES161" s="31"/>
      <c r="ET161" s="31"/>
      <c r="EU161" s="31"/>
      <c r="EV161" s="31"/>
      <c r="EW161" s="31"/>
      <c r="EX161" s="31"/>
      <c r="EY161" s="31"/>
      <c r="EZ161" s="31"/>
      <c r="FA161" s="31"/>
      <c r="FB161" s="31"/>
      <c r="FC161" s="31"/>
      <c r="FD161" s="31"/>
      <c r="FE161" s="31"/>
      <c r="FF161" s="31"/>
      <c r="FG161" s="31"/>
      <c r="FH161" s="31"/>
      <c r="FI161" s="31"/>
      <c r="FJ161" s="31"/>
      <c r="FK161" s="31"/>
      <c r="FL161" s="31"/>
      <c r="FM161" s="31"/>
      <c r="FN161" s="31"/>
      <c r="FO161" s="31"/>
      <c r="FP161" s="31"/>
      <c r="FQ161" s="31"/>
      <c r="FR161" s="31"/>
      <c r="FS161" s="31"/>
      <c r="FT161" s="31"/>
      <c r="FU161" s="31"/>
      <c r="FV161" s="31"/>
      <c r="FW161" s="31"/>
      <c r="FX161" s="31"/>
      <c r="FY161" s="31"/>
      <c r="FZ161" s="31"/>
      <c r="GA161" s="31"/>
      <c r="GB161" s="31"/>
      <c r="GC161" s="31"/>
      <c r="GD161" s="31"/>
      <c r="GE161" s="31"/>
      <c r="GF161" s="31"/>
      <c r="GG161" s="31"/>
      <c r="GH161" s="31"/>
      <c r="GI161" s="31"/>
      <c r="GJ161" s="31"/>
      <c r="GK161" s="31"/>
      <c r="GL161" s="31"/>
      <c r="GM161" s="31"/>
      <c r="GN161" s="31"/>
      <c r="GO161" s="31"/>
      <c r="GP161" s="31"/>
      <c r="GQ161" s="31"/>
      <c r="GR161" s="30"/>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c r="JA161" s="18"/>
      <c r="JB161" s="18"/>
      <c r="JC161" s="18"/>
    </row>
    <row r="162" spans="1:263" s="68" customFormat="1" ht="11.25" x14ac:dyDescent="0.2">
      <c r="A162" s="290" t="s">
        <v>1087</v>
      </c>
      <c r="B162" s="288" t="s">
        <v>1070</v>
      </c>
      <c r="C162" s="289" t="s">
        <v>1071</v>
      </c>
      <c r="D162" s="343">
        <v>160</v>
      </c>
      <c r="E162" s="1" t="s">
        <v>553</v>
      </c>
      <c r="F162" s="21" t="s">
        <v>352</v>
      </c>
      <c r="G162" s="272" t="s">
        <v>1073</v>
      </c>
      <c r="H162" s="272" t="s">
        <v>926</v>
      </c>
      <c r="I162" s="272" t="s">
        <v>475</v>
      </c>
      <c r="J162" s="1" t="s">
        <v>42</v>
      </c>
      <c r="K162" s="1" t="s">
        <v>77</v>
      </c>
      <c r="L162" s="1" t="s">
        <v>601</v>
      </c>
      <c r="M162" s="1" t="s">
        <v>69</v>
      </c>
      <c r="N162" s="59" t="s">
        <v>51</v>
      </c>
      <c r="O162" s="1" t="s">
        <v>127</v>
      </c>
      <c r="P162" s="1" t="s">
        <v>47</v>
      </c>
      <c r="Q162" s="1" t="s">
        <v>47</v>
      </c>
      <c r="R162" s="21" t="s">
        <v>312</v>
      </c>
      <c r="S162" s="21" t="s">
        <v>312</v>
      </c>
      <c r="T162" s="1" t="s">
        <v>48</v>
      </c>
      <c r="U162" s="1" t="s">
        <v>713</v>
      </c>
      <c r="V162" s="44" t="s">
        <v>51</v>
      </c>
      <c r="W162" s="59" t="s">
        <v>50</v>
      </c>
      <c r="X162" s="28"/>
      <c r="Y162" s="28"/>
      <c r="Z162" s="28"/>
      <c r="AA162" s="45" t="s">
        <v>51</v>
      </c>
      <c r="AB162" s="45" t="s">
        <v>51</v>
      </c>
      <c r="AC162" s="23"/>
      <c r="AD162" s="23"/>
      <c r="AE162" s="23"/>
      <c r="AF162" s="23"/>
      <c r="AG162" s="23"/>
      <c r="AH162" s="23"/>
      <c r="AI162" s="23"/>
      <c r="AJ162" s="28"/>
      <c r="AK162" s="23"/>
      <c r="AL162" s="23"/>
      <c r="AM162" s="23"/>
      <c r="AN162" s="23"/>
      <c r="AO162" s="22"/>
      <c r="AP162" s="22"/>
      <c r="AQ162" s="23"/>
      <c r="AR162" s="23"/>
      <c r="AS162" s="3"/>
      <c r="AT162" s="59" t="s">
        <v>50</v>
      </c>
      <c r="AU162" s="63"/>
      <c r="AV162" s="32" t="s">
        <v>615</v>
      </c>
      <c r="AW162" s="1"/>
      <c r="AX162" s="1"/>
      <c r="AY162" s="1"/>
      <c r="AZ162" s="1"/>
      <c r="BA162" s="1"/>
      <c r="BB162" s="1"/>
      <c r="BC162" s="1"/>
      <c r="BD162" s="1"/>
      <c r="BE162" s="1"/>
      <c r="BF162" s="1"/>
      <c r="BG162" s="1"/>
      <c r="BH162" s="1"/>
      <c r="BI162" s="1"/>
      <c r="BJ162" s="1"/>
      <c r="BK162" s="1"/>
      <c r="BL162" s="1"/>
      <c r="BM162" s="1"/>
      <c r="BN162" s="1"/>
      <c r="BO162" s="8" t="s">
        <v>31</v>
      </c>
      <c r="BP162" s="23" t="s">
        <v>51</v>
      </c>
      <c r="BQ162" s="23"/>
      <c r="BR162" s="23"/>
      <c r="BS162" s="23"/>
      <c r="BT162" s="23"/>
      <c r="BU162" s="23"/>
      <c r="BV162" s="23"/>
      <c r="BW162" s="1" t="s">
        <v>65</v>
      </c>
      <c r="BX162" s="1" t="s">
        <v>714</v>
      </c>
      <c r="BY162" s="3" t="s">
        <v>618</v>
      </c>
      <c r="BZ162" s="3" t="s">
        <v>54</v>
      </c>
      <c r="CA162" s="1" t="s">
        <v>55</v>
      </c>
      <c r="CB162" s="31"/>
      <c r="CC162" s="56"/>
      <c r="CD162" s="56"/>
      <c r="CE162" s="56"/>
      <c r="CF162" s="56"/>
      <c r="CG162" s="56"/>
      <c r="CH162" s="56"/>
      <c r="CI162" s="56"/>
      <c r="CJ162" s="56"/>
      <c r="CK162" s="56"/>
      <c r="CL162" s="56"/>
      <c r="CM162" s="56"/>
      <c r="CN162" s="56"/>
      <c r="CO162" s="56"/>
      <c r="CP162" s="56"/>
      <c r="CQ162" s="56"/>
      <c r="CR162" s="56"/>
      <c r="CS162" s="56"/>
      <c r="CT162" s="56"/>
      <c r="CU162" s="56"/>
      <c r="CV162" s="56"/>
      <c r="CW162" s="56"/>
      <c r="CX162" s="30"/>
      <c r="CY162" s="31"/>
      <c r="CZ162" s="31"/>
      <c r="DA162" s="31"/>
      <c r="DB162" s="31"/>
      <c r="DC162" s="31"/>
      <c r="DD162" s="31"/>
      <c r="DE162" s="31"/>
      <c r="DF162" s="31"/>
      <c r="DG162" s="31"/>
      <c r="DH162" s="31"/>
      <c r="DI162" s="31"/>
      <c r="DJ162" s="31"/>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c r="EO162" s="31"/>
      <c r="EP162" s="31"/>
      <c r="EQ162" s="31"/>
      <c r="ER162" s="31"/>
      <c r="ES162" s="31"/>
      <c r="ET162" s="31"/>
      <c r="EU162" s="31"/>
      <c r="EV162" s="31"/>
      <c r="EW162" s="31"/>
      <c r="EX162" s="31"/>
      <c r="EY162" s="31"/>
      <c r="EZ162" s="31"/>
      <c r="FA162" s="31"/>
      <c r="FB162" s="31"/>
      <c r="FC162" s="31"/>
      <c r="FD162" s="31"/>
      <c r="FE162" s="31"/>
      <c r="FF162" s="31"/>
      <c r="FG162" s="31"/>
      <c r="FH162" s="31"/>
      <c r="FI162" s="31"/>
      <c r="FJ162" s="31"/>
      <c r="FK162" s="31"/>
      <c r="FL162" s="31"/>
      <c r="FM162" s="31"/>
      <c r="FN162" s="31"/>
      <c r="FO162" s="31"/>
      <c r="FP162" s="31"/>
      <c r="FQ162" s="31"/>
      <c r="FR162" s="31"/>
      <c r="FS162" s="31"/>
      <c r="FT162" s="31"/>
      <c r="FU162" s="31"/>
      <c r="FV162" s="31"/>
      <c r="FW162" s="31"/>
      <c r="FX162" s="31"/>
      <c r="FY162" s="31"/>
      <c r="FZ162" s="31"/>
      <c r="GA162" s="31"/>
      <c r="GB162" s="31"/>
      <c r="GC162" s="31"/>
      <c r="GD162" s="31"/>
      <c r="GE162" s="31"/>
      <c r="GF162" s="31"/>
      <c r="GG162" s="31"/>
      <c r="GH162" s="31"/>
      <c r="GI162" s="31"/>
      <c r="GJ162" s="31"/>
      <c r="GK162" s="31"/>
      <c r="GL162" s="31"/>
      <c r="GM162" s="31"/>
      <c r="GN162" s="31"/>
      <c r="GO162" s="31"/>
      <c r="GP162" s="31"/>
      <c r="GQ162" s="31"/>
      <c r="GR162" s="30"/>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c r="JA162" s="18"/>
      <c r="JB162" s="18"/>
      <c r="JC162" s="18"/>
    </row>
    <row r="163" spans="1:263" s="68" customFormat="1" ht="11.25" x14ac:dyDescent="0.2">
      <c r="A163" s="290" t="s">
        <v>1087</v>
      </c>
      <c r="B163" s="288" t="s">
        <v>1070</v>
      </c>
      <c r="C163" s="289" t="s">
        <v>1071</v>
      </c>
      <c r="D163" s="342">
        <v>161</v>
      </c>
      <c r="E163" s="1" t="s">
        <v>554</v>
      </c>
      <c r="F163" s="21" t="s">
        <v>352</v>
      </c>
      <c r="G163" s="272" t="s">
        <v>1073</v>
      </c>
      <c r="H163" s="272" t="s">
        <v>926</v>
      </c>
      <c r="I163" s="272" t="s">
        <v>475</v>
      </c>
      <c r="J163" s="1" t="s">
        <v>42</v>
      </c>
      <c r="K163" s="1" t="s">
        <v>77</v>
      </c>
      <c r="L163" s="1" t="s">
        <v>601</v>
      </c>
      <c r="M163" s="1" t="s">
        <v>69</v>
      </c>
      <c r="N163" s="59" t="s">
        <v>51</v>
      </c>
      <c r="O163" s="1" t="s">
        <v>127</v>
      </c>
      <c r="P163" s="1" t="s">
        <v>47</v>
      </c>
      <c r="Q163" s="1" t="s">
        <v>47</v>
      </c>
      <c r="R163" s="21" t="s">
        <v>312</v>
      </c>
      <c r="S163" s="21" t="s">
        <v>312</v>
      </c>
      <c r="T163" s="1" t="s">
        <v>48</v>
      </c>
      <c r="U163" s="1" t="s">
        <v>713</v>
      </c>
      <c r="V163" s="44" t="s">
        <v>51</v>
      </c>
      <c r="W163" s="59" t="s">
        <v>50</v>
      </c>
      <c r="X163" s="28"/>
      <c r="Y163" s="45" t="s">
        <v>51</v>
      </c>
      <c r="Z163" s="45" t="s">
        <v>51</v>
      </c>
      <c r="AA163" s="28"/>
      <c r="AB163" s="28"/>
      <c r="AC163" s="23"/>
      <c r="AD163" s="23"/>
      <c r="AE163" s="23"/>
      <c r="AF163" s="23"/>
      <c r="AG163" s="23"/>
      <c r="AH163" s="23"/>
      <c r="AI163" s="23"/>
      <c r="AJ163" s="28"/>
      <c r="AK163" s="23"/>
      <c r="AL163" s="23"/>
      <c r="AM163" s="23"/>
      <c r="AN163" s="23"/>
      <c r="AO163" s="22"/>
      <c r="AP163" s="22"/>
      <c r="AQ163" s="23"/>
      <c r="AR163" s="23"/>
      <c r="AS163" s="3"/>
      <c r="AT163" s="59" t="s">
        <v>50</v>
      </c>
      <c r="AU163" s="63"/>
      <c r="AV163" s="32" t="s">
        <v>615</v>
      </c>
      <c r="AW163" s="1"/>
      <c r="AX163" s="1"/>
      <c r="AY163" s="1"/>
      <c r="AZ163" s="1"/>
      <c r="BA163" s="1"/>
      <c r="BB163" s="1"/>
      <c r="BC163" s="1"/>
      <c r="BD163" s="1"/>
      <c r="BE163" s="1"/>
      <c r="BF163" s="1"/>
      <c r="BG163" s="1"/>
      <c r="BH163" s="1"/>
      <c r="BI163" s="1"/>
      <c r="BJ163" s="1"/>
      <c r="BK163" s="1"/>
      <c r="BL163" s="1"/>
      <c r="BM163" s="1"/>
      <c r="BN163" s="1"/>
      <c r="BO163" s="8" t="s">
        <v>31</v>
      </c>
      <c r="BP163" s="23" t="s">
        <v>51</v>
      </c>
      <c r="BQ163" s="23"/>
      <c r="BR163" s="23"/>
      <c r="BS163" s="23"/>
      <c r="BT163" s="23"/>
      <c r="BU163" s="23"/>
      <c r="BV163" s="23"/>
      <c r="BW163" s="1" t="s">
        <v>65</v>
      </c>
      <c r="BX163" s="1" t="s">
        <v>714</v>
      </c>
      <c r="BY163" s="3" t="s">
        <v>618</v>
      </c>
      <c r="BZ163" s="3" t="s">
        <v>54</v>
      </c>
      <c r="CA163" s="1" t="s">
        <v>55</v>
      </c>
      <c r="CB163" s="31"/>
      <c r="CC163" s="56"/>
      <c r="CD163" s="56"/>
      <c r="CE163" s="56"/>
      <c r="CF163" s="56"/>
      <c r="CG163" s="56"/>
      <c r="CH163" s="56"/>
      <c r="CI163" s="56"/>
      <c r="CJ163" s="56"/>
      <c r="CK163" s="56"/>
      <c r="CL163" s="56"/>
      <c r="CM163" s="56"/>
      <c r="CN163" s="56"/>
      <c r="CO163" s="56"/>
      <c r="CP163" s="56"/>
      <c r="CQ163" s="56"/>
      <c r="CR163" s="56"/>
      <c r="CS163" s="56"/>
      <c r="CT163" s="56"/>
      <c r="CU163" s="56"/>
      <c r="CV163" s="56"/>
      <c r="CW163" s="56"/>
      <c r="CX163" s="30"/>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c r="ER163" s="31"/>
      <c r="ES163" s="31"/>
      <c r="ET163" s="31"/>
      <c r="EU163" s="31"/>
      <c r="EV163" s="31"/>
      <c r="EW163" s="31"/>
      <c r="EX163" s="31"/>
      <c r="EY163" s="31"/>
      <c r="EZ163" s="31"/>
      <c r="FA163" s="31"/>
      <c r="FB163" s="31"/>
      <c r="FC163" s="31"/>
      <c r="FD163" s="31"/>
      <c r="FE163" s="31"/>
      <c r="FF163" s="31"/>
      <c r="FG163" s="31"/>
      <c r="FH163" s="31"/>
      <c r="FI163" s="31"/>
      <c r="FJ163" s="31"/>
      <c r="FK163" s="31"/>
      <c r="FL163" s="31"/>
      <c r="FM163" s="31"/>
      <c r="FN163" s="31"/>
      <c r="FO163" s="31"/>
      <c r="FP163" s="31"/>
      <c r="FQ163" s="31"/>
      <c r="FR163" s="31"/>
      <c r="FS163" s="31"/>
      <c r="FT163" s="31"/>
      <c r="FU163" s="31"/>
      <c r="FV163" s="31"/>
      <c r="FW163" s="31"/>
      <c r="FX163" s="31"/>
      <c r="FY163" s="31"/>
      <c r="FZ163" s="31"/>
      <c r="GA163" s="31"/>
      <c r="GB163" s="31"/>
      <c r="GC163" s="31"/>
      <c r="GD163" s="31"/>
      <c r="GE163" s="31"/>
      <c r="GF163" s="31"/>
      <c r="GG163" s="31"/>
      <c r="GH163" s="31"/>
      <c r="GI163" s="31"/>
      <c r="GJ163" s="31"/>
      <c r="GK163" s="31"/>
      <c r="GL163" s="31"/>
      <c r="GM163" s="31"/>
      <c r="GN163" s="31"/>
      <c r="GO163" s="31"/>
      <c r="GP163" s="31"/>
      <c r="GQ163" s="31"/>
      <c r="GR163" s="30"/>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c r="JA163" s="18"/>
      <c r="JB163" s="18"/>
      <c r="JC163" s="18"/>
    </row>
    <row r="164" spans="1:263" s="68" customFormat="1" ht="11.25" x14ac:dyDescent="0.2">
      <c r="A164" s="290" t="s">
        <v>1087</v>
      </c>
      <c r="B164" s="288" t="s">
        <v>1070</v>
      </c>
      <c r="C164" s="289" t="s">
        <v>1071</v>
      </c>
      <c r="D164" s="343">
        <v>162</v>
      </c>
      <c r="E164" s="21" t="s">
        <v>311</v>
      </c>
      <c r="F164" s="21" t="s">
        <v>63</v>
      </c>
      <c r="G164" s="278" t="s">
        <v>1074</v>
      </c>
      <c r="H164" s="272" t="s">
        <v>926</v>
      </c>
      <c r="I164" s="275" t="s">
        <v>310</v>
      </c>
      <c r="J164" s="21" t="s">
        <v>42</v>
      </c>
      <c r="K164" s="21" t="s">
        <v>43</v>
      </c>
      <c r="L164" s="32"/>
      <c r="M164" s="21" t="s">
        <v>69</v>
      </c>
      <c r="N164" s="59" t="s">
        <v>51</v>
      </c>
      <c r="O164" s="21" t="s">
        <v>87</v>
      </c>
      <c r="P164" s="21" t="s">
        <v>47</v>
      </c>
      <c r="Q164" s="21" t="s">
        <v>47</v>
      </c>
      <c r="R164" s="21" t="s">
        <v>312</v>
      </c>
      <c r="S164" s="21" t="s">
        <v>312</v>
      </c>
      <c r="T164" s="1" t="s">
        <v>48</v>
      </c>
      <c r="U164" s="21" t="s">
        <v>313</v>
      </c>
      <c r="V164" s="33"/>
      <c r="W164" s="29" t="s">
        <v>50</v>
      </c>
      <c r="X164" s="28"/>
      <c r="Y164" s="28" t="s">
        <v>51</v>
      </c>
      <c r="Z164" s="28" t="s">
        <v>51</v>
      </c>
      <c r="AA164" s="28"/>
      <c r="AB164" s="28"/>
      <c r="AC164" s="28"/>
      <c r="AD164" s="28"/>
      <c r="AE164" s="28"/>
      <c r="AF164" s="28"/>
      <c r="AG164" s="28"/>
      <c r="AH164" s="28"/>
      <c r="AI164" s="28"/>
      <c r="AJ164" s="28"/>
      <c r="AK164" s="28"/>
      <c r="AL164" s="28"/>
      <c r="AM164" s="28"/>
      <c r="AN164" s="28"/>
      <c r="AO164" s="28"/>
      <c r="AP164" s="28"/>
      <c r="AQ164" s="28"/>
      <c r="AR164" s="28"/>
      <c r="AS164" s="29"/>
      <c r="AT164" s="29" t="s">
        <v>50</v>
      </c>
      <c r="AU164" s="34" t="s">
        <v>18</v>
      </c>
      <c r="AV164" s="32" t="s">
        <v>615</v>
      </c>
      <c r="AW164" s="33"/>
      <c r="AX164" s="28"/>
      <c r="AY164" s="28"/>
      <c r="AZ164" s="28"/>
      <c r="BA164" s="28"/>
      <c r="BB164" s="28"/>
      <c r="BC164" s="28"/>
      <c r="BD164" s="28" t="s">
        <v>51</v>
      </c>
      <c r="BE164" s="28"/>
      <c r="BF164" s="28" t="s">
        <v>51</v>
      </c>
      <c r="BG164" s="28"/>
      <c r="BH164" s="28"/>
      <c r="BI164" s="28"/>
      <c r="BJ164" s="28"/>
      <c r="BK164" s="28"/>
      <c r="BL164" s="28"/>
      <c r="BM164" s="21"/>
      <c r="BN164" s="21"/>
      <c r="BO164" s="8" t="s">
        <v>31</v>
      </c>
      <c r="BP164" s="48" t="s">
        <v>51</v>
      </c>
      <c r="BQ164" s="28"/>
      <c r="BR164" s="28"/>
      <c r="BS164" s="28"/>
      <c r="BT164" s="28"/>
      <c r="BU164" s="28"/>
      <c r="BV164" s="48"/>
      <c r="BW164" s="1" t="s">
        <v>62</v>
      </c>
      <c r="BX164" s="21" t="s">
        <v>398</v>
      </c>
      <c r="BY164" s="35" t="s">
        <v>618</v>
      </c>
      <c r="BZ164" s="21" t="s">
        <v>54</v>
      </c>
      <c r="CA164" s="8" t="s">
        <v>106</v>
      </c>
      <c r="CB164" s="56"/>
      <c r="CC164" s="56"/>
      <c r="CD164" s="56"/>
      <c r="CE164" s="56"/>
      <c r="CF164" s="56"/>
      <c r="CG164" s="56"/>
      <c r="CH164" s="56"/>
      <c r="CI164" s="56"/>
      <c r="CJ164" s="56"/>
      <c r="CK164" s="56"/>
      <c r="CL164" s="56"/>
      <c r="CM164" s="56"/>
      <c r="CN164" s="56"/>
      <c r="CO164" s="56"/>
      <c r="CP164" s="56"/>
      <c r="CQ164" s="56"/>
      <c r="CR164" s="56"/>
      <c r="CS164" s="56"/>
      <c r="CT164" s="56"/>
      <c r="CU164" s="56"/>
      <c r="CV164" s="56"/>
      <c r="CW164" s="56"/>
      <c r="CX164" s="30"/>
      <c r="CY164" s="31"/>
      <c r="CZ164" s="31"/>
      <c r="DA164" s="31"/>
      <c r="DB164" s="31"/>
      <c r="DC164" s="31"/>
      <c r="DD164" s="31"/>
      <c r="DE164" s="31"/>
      <c r="DF164" s="31"/>
      <c r="DG164" s="31"/>
      <c r="DH164" s="31"/>
      <c r="DI164" s="31"/>
      <c r="DJ164" s="31"/>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c r="EQ164" s="31"/>
      <c r="ER164" s="31"/>
      <c r="ES164" s="31"/>
      <c r="ET164" s="31"/>
      <c r="EU164" s="31"/>
      <c r="EV164" s="31"/>
      <c r="EW164" s="31"/>
      <c r="EX164" s="31"/>
      <c r="EY164" s="31"/>
      <c r="EZ164" s="31"/>
      <c r="FA164" s="31"/>
      <c r="FB164" s="31"/>
      <c r="FC164" s="31"/>
      <c r="FD164" s="31"/>
      <c r="FE164" s="31"/>
      <c r="FF164" s="31"/>
      <c r="FG164" s="31"/>
      <c r="FH164" s="31"/>
      <c r="FI164" s="31"/>
      <c r="FJ164" s="31"/>
      <c r="FK164" s="31"/>
      <c r="FL164" s="31"/>
      <c r="FM164" s="31"/>
      <c r="FN164" s="31"/>
      <c r="FO164" s="31"/>
      <c r="FP164" s="31"/>
      <c r="FQ164" s="31"/>
      <c r="FR164" s="31"/>
      <c r="FS164" s="31"/>
      <c r="FT164" s="31"/>
      <c r="FU164" s="31"/>
      <c r="FV164" s="31"/>
      <c r="FW164" s="31"/>
      <c r="FX164" s="31"/>
      <c r="FY164" s="31"/>
      <c r="FZ164" s="31"/>
      <c r="GA164" s="31"/>
      <c r="GB164" s="31"/>
      <c r="GC164" s="31"/>
      <c r="GD164" s="31"/>
      <c r="GE164" s="31"/>
      <c r="GF164" s="31"/>
      <c r="GG164" s="31"/>
      <c r="GH164" s="31"/>
      <c r="GI164" s="31"/>
      <c r="GJ164" s="31"/>
      <c r="GK164" s="31"/>
      <c r="GL164" s="31"/>
      <c r="GM164" s="31"/>
      <c r="GN164" s="31"/>
      <c r="GO164" s="31"/>
      <c r="GP164" s="31"/>
      <c r="GQ164" s="31"/>
      <c r="GR164" s="30"/>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c r="JA164" s="18"/>
      <c r="JB164" s="18"/>
      <c r="JC164" s="18"/>
    </row>
    <row r="165" spans="1:263" s="18" customFormat="1" ht="11.25" x14ac:dyDescent="0.2">
      <c r="A165" s="290" t="s">
        <v>1087</v>
      </c>
      <c r="B165" s="288" t="s">
        <v>1070</v>
      </c>
      <c r="C165" s="289" t="s">
        <v>1071</v>
      </c>
      <c r="D165" s="342">
        <v>163</v>
      </c>
      <c r="E165" s="5" t="s">
        <v>555</v>
      </c>
      <c r="F165" s="21" t="s">
        <v>352</v>
      </c>
      <c r="G165" s="272" t="s">
        <v>1073</v>
      </c>
      <c r="H165" s="272" t="s">
        <v>926</v>
      </c>
      <c r="I165" s="277" t="s">
        <v>476</v>
      </c>
      <c r="J165" s="4" t="s">
        <v>42</v>
      </c>
      <c r="K165" s="4" t="s">
        <v>43</v>
      </c>
      <c r="L165" s="5"/>
      <c r="M165" s="5" t="s">
        <v>45</v>
      </c>
      <c r="N165" s="59" t="s">
        <v>51</v>
      </c>
      <c r="O165" s="5" t="s">
        <v>205</v>
      </c>
      <c r="P165" s="5" t="s">
        <v>47</v>
      </c>
      <c r="Q165" s="5" t="s">
        <v>47</v>
      </c>
      <c r="R165" s="21" t="s">
        <v>312</v>
      </c>
      <c r="S165" s="21" t="s">
        <v>312</v>
      </c>
      <c r="T165" s="4" t="s">
        <v>48</v>
      </c>
      <c r="U165" s="4"/>
      <c r="V165" s="28"/>
      <c r="W165" s="28" t="s">
        <v>50</v>
      </c>
      <c r="X165" s="28"/>
      <c r="Y165" s="28" t="s">
        <v>51</v>
      </c>
      <c r="Z165" s="28" t="s">
        <v>51</v>
      </c>
      <c r="AA165" s="28" t="s">
        <v>51</v>
      </c>
      <c r="AB165" s="28" t="s">
        <v>51</v>
      </c>
      <c r="AC165" s="28" t="s">
        <v>51</v>
      </c>
      <c r="AD165" s="28" t="s">
        <v>51</v>
      </c>
      <c r="AE165" s="28"/>
      <c r="AF165" s="28"/>
      <c r="AG165" s="28"/>
      <c r="AH165" s="28"/>
      <c r="AI165" s="28"/>
      <c r="AJ165" s="28"/>
      <c r="AK165" s="28"/>
      <c r="AL165" s="28"/>
      <c r="AM165" s="28"/>
      <c r="AN165" s="28"/>
      <c r="AO165" s="54"/>
      <c r="AP165" s="54"/>
      <c r="AQ165" s="28"/>
      <c r="AR165" s="28"/>
      <c r="AS165" s="4"/>
      <c r="AT165" s="4" t="s">
        <v>50</v>
      </c>
      <c r="AU165" s="5" t="s">
        <v>18</v>
      </c>
      <c r="AV165" s="32" t="s">
        <v>615</v>
      </c>
      <c r="AW165" s="28"/>
      <c r="AX165" s="28"/>
      <c r="AY165" s="28"/>
      <c r="AZ165" s="28"/>
      <c r="BA165" s="28"/>
      <c r="BB165" s="28" t="s">
        <v>51</v>
      </c>
      <c r="BC165" s="28"/>
      <c r="BD165" s="28"/>
      <c r="BE165" s="28"/>
      <c r="BF165" s="28"/>
      <c r="BG165" s="28"/>
      <c r="BH165" s="28"/>
      <c r="BI165" s="28"/>
      <c r="BJ165" s="28"/>
      <c r="BK165" s="28"/>
      <c r="BL165" s="28"/>
      <c r="BM165" s="4"/>
      <c r="BN165" s="4"/>
      <c r="BO165" s="4" t="s">
        <v>617</v>
      </c>
      <c r="BP165" s="28"/>
      <c r="BQ165" s="28"/>
      <c r="BR165" s="28"/>
      <c r="BS165" s="28"/>
      <c r="BT165" s="28"/>
      <c r="BU165" s="28"/>
      <c r="BV165" s="28" t="s">
        <v>617</v>
      </c>
      <c r="BW165" s="5" t="s">
        <v>79</v>
      </c>
      <c r="BX165" s="5" t="s">
        <v>715</v>
      </c>
      <c r="BY165" s="3" t="s">
        <v>618</v>
      </c>
      <c r="BZ165" s="21" t="s">
        <v>54</v>
      </c>
      <c r="CA165" s="1" t="s">
        <v>55</v>
      </c>
      <c r="CB165" s="31"/>
      <c r="CC165" s="56"/>
      <c r="CD165" s="56"/>
      <c r="CE165" s="56"/>
      <c r="CF165" s="56"/>
      <c r="CG165" s="56"/>
      <c r="CH165" s="56"/>
      <c r="CI165" s="56"/>
      <c r="CJ165" s="56"/>
      <c r="CK165" s="56"/>
      <c r="CL165" s="56"/>
      <c r="CM165" s="56"/>
      <c r="CN165" s="56"/>
      <c r="CO165" s="56"/>
      <c r="CP165" s="56"/>
      <c r="CQ165" s="56"/>
      <c r="CR165" s="56"/>
      <c r="CS165" s="56"/>
      <c r="CT165" s="56"/>
      <c r="CU165" s="56"/>
      <c r="CV165" s="56"/>
      <c r="CW165" s="56"/>
      <c r="CX165" s="30"/>
      <c r="CY165" s="31"/>
      <c r="CZ165" s="31"/>
      <c r="DA165" s="31"/>
      <c r="DB165" s="31"/>
      <c r="DC165" s="31"/>
      <c r="DD165" s="31"/>
      <c r="DE165" s="31"/>
      <c r="DF165" s="31"/>
      <c r="DG165" s="31"/>
      <c r="DH165" s="31"/>
      <c r="DI165" s="31"/>
      <c r="DJ165" s="31"/>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c r="EO165" s="31"/>
      <c r="EP165" s="31"/>
      <c r="EQ165" s="31"/>
      <c r="ER165" s="31"/>
      <c r="ES165" s="31"/>
      <c r="ET165" s="31"/>
      <c r="EU165" s="31"/>
      <c r="EV165" s="31"/>
      <c r="EW165" s="31"/>
      <c r="EX165" s="31"/>
      <c r="EY165" s="31"/>
      <c r="EZ165" s="31"/>
      <c r="FA165" s="31"/>
      <c r="FB165" s="31"/>
      <c r="FC165" s="31"/>
      <c r="FD165" s="31"/>
      <c r="FE165" s="31"/>
      <c r="FF165" s="31"/>
      <c r="FG165" s="31"/>
      <c r="FH165" s="31"/>
      <c r="FI165" s="31"/>
      <c r="FJ165" s="31"/>
      <c r="FK165" s="31"/>
      <c r="FL165" s="31"/>
      <c r="FM165" s="31"/>
      <c r="FN165" s="31"/>
      <c r="FO165" s="31"/>
      <c r="FP165" s="31"/>
      <c r="FQ165" s="31"/>
      <c r="FR165" s="31"/>
      <c r="FS165" s="31"/>
      <c r="FT165" s="31"/>
      <c r="FU165" s="31"/>
      <c r="FV165" s="31"/>
      <c r="FW165" s="31"/>
      <c r="FX165" s="31"/>
      <c r="FY165" s="31"/>
      <c r="FZ165" s="31"/>
      <c r="GA165" s="31"/>
      <c r="GB165" s="31"/>
      <c r="GC165" s="31"/>
      <c r="GD165" s="31"/>
      <c r="GE165" s="31"/>
      <c r="GF165" s="31"/>
      <c r="GG165" s="31"/>
      <c r="GH165" s="31"/>
      <c r="GI165" s="31"/>
      <c r="GJ165" s="31"/>
      <c r="GK165" s="31"/>
      <c r="GL165" s="31"/>
      <c r="GM165" s="31"/>
      <c r="GN165" s="31"/>
      <c r="GO165" s="31"/>
      <c r="GP165" s="31"/>
      <c r="GQ165" s="31"/>
      <c r="GR165" s="30"/>
    </row>
    <row r="166" spans="1:263" s="68" customFormat="1" ht="11.25" x14ac:dyDescent="0.2">
      <c r="A166" s="290" t="s">
        <v>1087</v>
      </c>
      <c r="B166" s="288" t="s">
        <v>1070</v>
      </c>
      <c r="C166" s="289" t="s">
        <v>1071</v>
      </c>
      <c r="D166" s="343">
        <v>164</v>
      </c>
      <c r="E166" s="59" t="s">
        <v>556</v>
      </c>
      <c r="F166" s="59" t="s">
        <v>63</v>
      </c>
      <c r="G166" s="278" t="s">
        <v>1074</v>
      </c>
      <c r="H166" s="272" t="s">
        <v>926</v>
      </c>
      <c r="I166" s="273" t="s">
        <v>477</v>
      </c>
      <c r="J166" s="59" t="s">
        <v>42</v>
      </c>
      <c r="K166" s="1" t="s">
        <v>43</v>
      </c>
      <c r="L166" s="59"/>
      <c r="M166" s="59" t="s">
        <v>57</v>
      </c>
      <c r="N166" s="59" t="s">
        <v>51</v>
      </c>
      <c r="O166" s="5" t="s">
        <v>99</v>
      </c>
      <c r="P166" s="59" t="s">
        <v>70</v>
      </c>
      <c r="Q166" s="59" t="s">
        <v>70</v>
      </c>
      <c r="R166" s="21" t="s">
        <v>312</v>
      </c>
      <c r="S166" s="21" t="s">
        <v>312</v>
      </c>
      <c r="T166" s="59" t="s">
        <v>48</v>
      </c>
      <c r="U166" s="59" t="s">
        <v>716</v>
      </c>
      <c r="V166" s="44" t="s">
        <v>51</v>
      </c>
      <c r="W166" s="59" t="s">
        <v>50</v>
      </c>
      <c r="X166" s="28"/>
      <c r="Y166" s="28"/>
      <c r="Z166" s="28"/>
      <c r="AA166" s="28"/>
      <c r="AB166" s="28"/>
      <c r="AC166" s="28"/>
      <c r="AD166" s="28"/>
      <c r="AE166" s="28"/>
      <c r="AF166" s="28"/>
      <c r="AG166" s="28"/>
      <c r="AH166" s="28"/>
      <c r="AI166" s="44"/>
      <c r="AJ166" s="28"/>
      <c r="AK166" s="28"/>
      <c r="AL166" s="45" t="s">
        <v>51</v>
      </c>
      <c r="AM166" s="44"/>
      <c r="AN166" s="28"/>
      <c r="AO166" s="54"/>
      <c r="AP166" s="54"/>
      <c r="AQ166" s="44"/>
      <c r="AR166" s="44"/>
      <c r="AS166" s="46" t="s">
        <v>717</v>
      </c>
      <c r="AT166" s="59" t="s">
        <v>50</v>
      </c>
      <c r="AU166" s="59" t="s">
        <v>20</v>
      </c>
      <c r="AV166" s="32" t="s">
        <v>615</v>
      </c>
      <c r="AW166" s="44"/>
      <c r="AX166" s="44"/>
      <c r="AY166" s="44"/>
      <c r="AZ166" s="44"/>
      <c r="BA166" s="44"/>
      <c r="BB166" s="44"/>
      <c r="BC166" s="44"/>
      <c r="BD166" s="44"/>
      <c r="BE166" s="44"/>
      <c r="BF166" s="44" t="s">
        <v>51</v>
      </c>
      <c r="BG166" s="44"/>
      <c r="BH166" s="44"/>
      <c r="BI166" s="44"/>
      <c r="BJ166" s="44"/>
      <c r="BK166" s="44"/>
      <c r="BL166" s="44"/>
      <c r="BM166" s="59"/>
      <c r="BN166" s="59"/>
      <c r="BO166" s="59" t="s">
        <v>1092</v>
      </c>
      <c r="BP166" s="44"/>
      <c r="BQ166" s="44" t="s">
        <v>51</v>
      </c>
      <c r="BR166" s="44"/>
      <c r="BS166" s="44"/>
      <c r="BT166" s="44"/>
      <c r="BU166" s="44"/>
      <c r="BV166" s="44"/>
      <c r="BW166" s="59" t="s">
        <v>643</v>
      </c>
      <c r="BX166" s="59" t="s">
        <v>718</v>
      </c>
      <c r="BY166" s="3" t="s">
        <v>618</v>
      </c>
      <c r="BZ166" s="59" t="s">
        <v>54</v>
      </c>
      <c r="CA166" s="59" t="s">
        <v>55</v>
      </c>
      <c r="CB166" s="31"/>
      <c r="CC166" s="56"/>
      <c r="CD166" s="56"/>
      <c r="CE166" s="56"/>
      <c r="CF166" s="56"/>
      <c r="CG166" s="56"/>
      <c r="CH166" s="56"/>
      <c r="CI166" s="56"/>
      <c r="CJ166" s="56"/>
      <c r="CK166" s="56"/>
      <c r="CL166" s="56"/>
      <c r="CM166" s="56"/>
      <c r="CN166" s="56"/>
      <c r="CO166" s="56"/>
      <c r="CP166" s="56"/>
      <c r="CQ166" s="56"/>
      <c r="CR166" s="56"/>
      <c r="CS166" s="56"/>
      <c r="CT166" s="56"/>
      <c r="CU166" s="56"/>
      <c r="CV166" s="56"/>
      <c r="CW166" s="56"/>
      <c r="CX166" s="30"/>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1"/>
      <c r="FH166" s="31"/>
      <c r="FI166" s="31"/>
      <c r="FJ166" s="31"/>
      <c r="FK166" s="31"/>
      <c r="FL166" s="31"/>
      <c r="FM166" s="31"/>
      <c r="FN166" s="31"/>
      <c r="FO166" s="31"/>
      <c r="FP166" s="31"/>
      <c r="FQ166" s="31"/>
      <c r="FR166" s="31"/>
      <c r="FS166" s="31"/>
      <c r="FT166" s="31"/>
      <c r="FU166" s="31"/>
      <c r="FV166" s="31"/>
      <c r="FW166" s="31"/>
      <c r="FX166" s="31"/>
      <c r="FY166" s="31"/>
      <c r="FZ166" s="31"/>
      <c r="GA166" s="31"/>
      <c r="GB166" s="31"/>
      <c r="GC166" s="31"/>
      <c r="GD166" s="31"/>
      <c r="GE166" s="31"/>
      <c r="GF166" s="31"/>
      <c r="GG166" s="31"/>
      <c r="GH166" s="31"/>
      <c r="GI166" s="31"/>
      <c r="GJ166" s="31"/>
      <c r="GK166" s="31"/>
      <c r="GL166" s="31"/>
      <c r="GM166" s="31"/>
      <c r="GN166" s="31"/>
      <c r="GO166" s="31"/>
      <c r="GP166" s="31"/>
      <c r="GQ166" s="31"/>
      <c r="GR166" s="30"/>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c r="JA166" s="18"/>
      <c r="JB166" s="18"/>
      <c r="JC166" s="18"/>
    </row>
    <row r="167" spans="1:263" s="68" customFormat="1" ht="11.25" x14ac:dyDescent="0.2">
      <c r="A167" s="290" t="s">
        <v>1088</v>
      </c>
      <c r="B167" s="288" t="s">
        <v>1070</v>
      </c>
      <c r="C167" s="289" t="s">
        <v>1071</v>
      </c>
      <c r="D167" s="342">
        <v>165</v>
      </c>
      <c r="E167" s="5" t="s">
        <v>557</v>
      </c>
      <c r="F167" s="4" t="s">
        <v>63</v>
      </c>
      <c r="G167" s="278" t="s">
        <v>1074</v>
      </c>
      <c r="H167" s="272" t="s">
        <v>926</v>
      </c>
      <c r="I167" s="277" t="s">
        <v>478</v>
      </c>
      <c r="J167" s="4" t="s">
        <v>42</v>
      </c>
      <c r="K167" s="4" t="s">
        <v>43</v>
      </c>
      <c r="L167" s="5"/>
      <c r="M167" s="5" t="s">
        <v>45</v>
      </c>
      <c r="N167" s="59" t="s">
        <v>51</v>
      </c>
      <c r="O167" s="5" t="s">
        <v>87</v>
      </c>
      <c r="P167" s="4" t="s">
        <v>47</v>
      </c>
      <c r="Q167" s="4" t="s">
        <v>47</v>
      </c>
      <c r="R167" s="21" t="s">
        <v>312</v>
      </c>
      <c r="S167" s="21" t="s">
        <v>312</v>
      </c>
      <c r="T167" s="4" t="s">
        <v>48</v>
      </c>
      <c r="U167" s="4"/>
      <c r="V167" s="44" t="s">
        <v>51</v>
      </c>
      <c r="W167" s="28" t="s">
        <v>50</v>
      </c>
      <c r="X167" s="28"/>
      <c r="Y167" s="28"/>
      <c r="Z167" s="28"/>
      <c r="AA167" s="28"/>
      <c r="AB167" s="28"/>
      <c r="AC167" s="28"/>
      <c r="AD167" s="28"/>
      <c r="AE167" s="28"/>
      <c r="AF167" s="28"/>
      <c r="AG167" s="28"/>
      <c r="AH167" s="28"/>
      <c r="AI167" s="28"/>
      <c r="AJ167" s="45" t="s">
        <v>51</v>
      </c>
      <c r="AK167" s="28"/>
      <c r="AL167" s="28"/>
      <c r="AM167" s="28"/>
      <c r="AN167" s="28"/>
      <c r="AO167" s="54"/>
      <c r="AP167" s="54"/>
      <c r="AQ167" s="28"/>
      <c r="AR167" s="28"/>
      <c r="AS167" s="4"/>
      <c r="AT167" s="4" t="s">
        <v>50</v>
      </c>
      <c r="AU167" s="4" t="s">
        <v>16</v>
      </c>
      <c r="AV167" s="32" t="s">
        <v>615</v>
      </c>
      <c r="AW167" s="28"/>
      <c r="AX167" s="28"/>
      <c r="AY167" s="28"/>
      <c r="AZ167" s="28"/>
      <c r="BA167" s="28"/>
      <c r="BB167" s="28"/>
      <c r="BC167" s="28"/>
      <c r="BD167" s="28"/>
      <c r="BE167" s="28"/>
      <c r="BF167" s="28"/>
      <c r="BG167" s="28"/>
      <c r="BH167" s="28"/>
      <c r="BI167" s="28"/>
      <c r="BJ167" s="28"/>
      <c r="BK167" s="28"/>
      <c r="BL167" s="28"/>
      <c r="BM167" s="4"/>
      <c r="BN167" s="4"/>
      <c r="BO167" s="4" t="s">
        <v>617</v>
      </c>
      <c r="BP167" s="28"/>
      <c r="BQ167" s="28"/>
      <c r="BR167" s="28"/>
      <c r="BS167" s="28"/>
      <c r="BT167" s="28"/>
      <c r="BU167" s="28"/>
      <c r="BV167" s="28" t="s">
        <v>617</v>
      </c>
      <c r="BW167" s="5" t="s">
        <v>62</v>
      </c>
      <c r="BX167" s="5" t="s">
        <v>719</v>
      </c>
      <c r="BY167" s="4" t="s">
        <v>618</v>
      </c>
      <c r="BZ167" s="4"/>
      <c r="CA167" s="4"/>
      <c r="CB167" s="31"/>
      <c r="CC167" s="56"/>
      <c r="CD167" s="56"/>
      <c r="CE167" s="56"/>
      <c r="CF167" s="56"/>
      <c r="CG167" s="56"/>
      <c r="CH167" s="56"/>
      <c r="CI167" s="56"/>
      <c r="CJ167" s="56"/>
      <c r="CK167" s="56"/>
      <c r="CL167" s="56"/>
      <c r="CM167" s="56"/>
      <c r="CN167" s="56"/>
      <c r="CO167" s="56"/>
      <c r="CP167" s="56"/>
      <c r="CQ167" s="56"/>
      <c r="CR167" s="56"/>
      <c r="CS167" s="56"/>
      <c r="CT167" s="56"/>
      <c r="CU167" s="56"/>
      <c r="CV167" s="56"/>
      <c r="CW167" s="56"/>
      <c r="CX167" s="30"/>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c r="EQ167" s="31"/>
      <c r="ER167" s="31"/>
      <c r="ES167" s="31"/>
      <c r="ET167" s="31"/>
      <c r="EU167" s="31"/>
      <c r="EV167" s="31"/>
      <c r="EW167" s="31"/>
      <c r="EX167" s="31"/>
      <c r="EY167" s="31"/>
      <c r="EZ167" s="31"/>
      <c r="FA167" s="31"/>
      <c r="FB167" s="31"/>
      <c r="FC167" s="31"/>
      <c r="FD167" s="31"/>
      <c r="FE167" s="31"/>
      <c r="FF167" s="31"/>
      <c r="FG167" s="31"/>
      <c r="FH167" s="31"/>
      <c r="FI167" s="31"/>
      <c r="FJ167" s="31"/>
      <c r="FK167" s="31"/>
      <c r="FL167" s="31"/>
      <c r="FM167" s="31"/>
      <c r="FN167" s="31"/>
      <c r="FO167" s="31"/>
      <c r="FP167" s="31"/>
      <c r="FQ167" s="31"/>
      <c r="FR167" s="31"/>
      <c r="FS167" s="31"/>
      <c r="FT167" s="31"/>
      <c r="FU167" s="31"/>
      <c r="FV167" s="31"/>
      <c r="FW167" s="31"/>
      <c r="FX167" s="31"/>
      <c r="FY167" s="31"/>
      <c r="FZ167" s="31"/>
      <c r="GA167" s="31"/>
      <c r="GB167" s="31"/>
      <c r="GC167" s="31"/>
      <c r="GD167" s="31"/>
      <c r="GE167" s="31"/>
      <c r="GF167" s="31"/>
      <c r="GG167" s="31"/>
      <c r="GH167" s="31"/>
      <c r="GI167" s="31"/>
      <c r="GJ167" s="31"/>
      <c r="GK167" s="31"/>
      <c r="GL167" s="31"/>
      <c r="GM167" s="31"/>
      <c r="GN167" s="31"/>
      <c r="GO167" s="31"/>
      <c r="GP167" s="31"/>
      <c r="GQ167" s="31"/>
      <c r="GR167" s="30"/>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c r="JA167" s="18"/>
      <c r="JB167" s="18"/>
      <c r="JC167" s="18"/>
    </row>
    <row r="168" spans="1:263" s="68" customFormat="1" ht="11.25" x14ac:dyDescent="0.2">
      <c r="A168" s="290" t="s">
        <v>1087</v>
      </c>
      <c r="B168" s="288" t="s">
        <v>1070</v>
      </c>
      <c r="C168" s="289" t="s">
        <v>1071</v>
      </c>
      <c r="D168" s="343">
        <v>166</v>
      </c>
      <c r="E168" s="1" t="s">
        <v>209</v>
      </c>
      <c r="F168" s="1" t="s">
        <v>207</v>
      </c>
      <c r="G168" s="272" t="s">
        <v>1073</v>
      </c>
      <c r="H168" s="272" t="s">
        <v>926</v>
      </c>
      <c r="I168" s="272" t="s">
        <v>206</v>
      </c>
      <c r="J168" s="1" t="s">
        <v>42</v>
      </c>
      <c r="K168" s="1" t="s">
        <v>43</v>
      </c>
      <c r="L168" s="20"/>
      <c r="M168" s="1" t="s">
        <v>57</v>
      </c>
      <c r="N168" s="8" t="s">
        <v>80</v>
      </c>
      <c r="O168" s="1" t="s">
        <v>46</v>
      </c>
      <c r="P168" s="1" t="s">
        <v>47</v>
      </c>
      <c r="Q168" s="1" t="s">
        <v>47</v>
      </c>
      <c r="R168" s="21" t="s">
        <v>312</v>
      </c>
      <c r="S168" s="21" t="s">
        <v>312</v>
      </c>
      <c r="T168" s="1" t="s">
        <v>48</v>
      </c>
      <c r="U168" s="1" t="s">
        <v>208</v>
      </c>
      <c r="V168" s="22"/>
      <c r="W168" s="1" t="s">
        <v>50</v>
      </c>
      <c r="X168" s="23"/>
      <c r="Y168" s="23"/>
      <c r="Z168" s="23"/>
      <c r="AA168" s="23"/>
      <c r="AB168" s="23"/>
      <c r="AC168" s="23"/>
      <c r="AD168" s="23"/>
      <c r="AE168" s="23"/>
      <c r="AF168" s="23"/>
      <c r="AG168" s="23"/>
      <c r="AH168" s="23"/>
      <c r="AI168" s="23" t="s">
        <v>51</v>
      </c>
      <c r="AJ168" s="23"/>
      <c r="AK168" s="23"/>
      <c r="AL168" s="23" t="s">
        <v>51</v>
      </c>
      <c r="AM168" s="23"/>
      <c r="AN168" s="23"/>
      <c r="AO168" s="23"/>
      <c r="AP168" s="23"/>
      <c r="AQ168" s="23"/>
      <c r="AR168" s="23"/>
      <c r="AS168" s="43" t="s">
        <v>289</v>
      </c>
      <c r="AT168" s="29" t="s">
        <v>50</v>
      </c>
      <c r="AU168" s="25" t="s">
        <v>20</v>
      </c>
      <c r="AV168" s="55"/>
      <c r="AW168" s="23"/>
      <c r="AX168" s="23" t="s">
        <v>51</v>
      </c>
      <c r="AY168" s="23"/>
      <c r="AZ168" s="23"/>
      <c r="BA168" s="23"/>
      <c r="BB168" s="23"/>
      <c r="BC168" s="23" t="s">
        <v>51</v>
      </c>
      <c r="BD168" s="23"/>
      <c r="BE168" s="23"/>
      <c r="BF168" s="23" t="s">
        <v>51</v>
      </c>
      <c r="BG168" s="23"/>
      <c r="BH168" s="23"/>
      <c r="BI168" s="23"/>
      <c r="BJ168" s="23" t="s">
        <v>51</v>
      </c>
      <c r="BK168" s="23"/>
      <c r="BL168" s="23"/>
      <c r="BM168" s="1"/>
      <c r="BN168" s="1"/>
      <c r="BO168" s="8" t="s">
        <v>31</v>
      </c>
      <c r="BP168" s="23" t="s">
        <v>51</v>
      </c>
      <c r="BQ168" s="23"/>
      <c r="BR168" s="23"/>
      <c r="BS168" s="23"/>
      <c r="BT168" s="23"/>
      <c r="BU168" s="23"/>
      <c r="BV168" s="23"/>
      <c r="BW168" s="1" t="s">
        <v>52</v>
      </c>
      <c r="BX168" s="1" t="s">
        <v>52</v>
      </c>
      <c r="BY168" s="3" t="s">
        <v>618</v>
      </c>
      <c r="BZ168" s="3" t="s">
        <v>54</v>
      </c>
      <c r="CA168" s="1" t="s">
        <v>55</v>
      </c>
      <c r="CB168" s="56"/>
      <c r="CC168" s="56"/>
      <c r="CD168" s="56"/>
      <c r="CE168" s="56"/>
      <c r="CF168" s="56"/>
      <c r="CG168" s="56"/>
      <c r="CH168" s="56"/>
      <c r="CI168" s="56"/>
      <c r="CJ168" s="56"/>
      <c r="CK168" s="56"/>
      <c r="CL168" s="56"/>
      <c r="CM168" s="56"/>
      <c r="CN168" s="56"/>
      <c r="CO168" s="56"/>
      <c r="CP168" s="56"/>
      <c r="CQ168" s="56"/>
      <c r="CR168" s="56"/>
      <c r="CS168" s="56"/>
      <c r="CT168" s="56"/>
      <c r="CU168" s="56"/>
      <c r="CV168" s="56"/>
      <c r="CW168" s="56"/>
      <c r="CX168" s="30"/>
      <c r="CY168" s="31"/>
      <c r="CZ168" s="31"/>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c r="EO168" s="31"/>
      <c r="EP168" s="31"/>
      <c r="EQ168" s="31"/>
      <c r="ER168" s="31"/>
      <c r="ES168" s="31"/>
      <c r="ET168" s="31"/>
      <c r="EU168" s="31"/>
      <c r="EV168" s="31"/>
      <c r="EW168" s="31"/>
      <c r="EX168" s="31"/>
      <c r="EY168" s="31"/>
      <c r="EZ168" s="31"/>
      <c r="FA168" s="31"/>
      <c r="FB168" s="31"/>
      <c r="FC168" s="31"/>
      <c r="FD168" s="31"/>
      <c r="FE168" s="31"/>
      <c r="FF168" s="31"/>
      <c r="FG168" s="31"/>
      <c r="FH168" s="31"/>
      <c r="FI168" s="31"/>
      <c r="FJ168" s="31"/>
      <c r="FK168" s="31"/>
      <c r="FL168" s="31"/>
      <c r="FM168" s="31"/>
      <c r="FN168" s="31"/>
      <c r="FO168" s="31"/>
      <c r="FP168" s="31"/>
      <c r="FQ168" s="31"/>
      <c r="FR168" s="31"/>
      <c r="FS168" s="31"/>
      <c r="FT168" s="31"/>
      <c r="FU168" s="31"/>
      <c r="FV168" s="31"/>
      <c r="FW168" s="31"/>
      <c r="FX168" s="31"/>
      <c r="FY168" s="31"/>
      <c r="FZ168" s="31"/>
      <c r="GA168" s="31"/>
      <c r="GB168" s="31"/>
      <c r="GC168" s="31"/>
      <c r="GD168" s="31"/>
      <c r="GE168" s="31"/>
      <c r="GF168" s="31"/>
      <c r="GG168" s="31"/>
      <c r="GH168" s="31"/>
      <c r="GI168" s="31"/>
      <c r="GJ168" s="31"/>
      <c r="GK168" s="31"/>
      <c r="GL168" s="31"/>
      <c r="GM168" s="31"/>
      <c r="GN168" s="31"/>
      <c r="GO168" s="31"/>
      <c r="GP168" s="31"/>
      <c r="GQ168" s="31"/>
      <c r="GR168" s="30"/>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c r="JA168" s="18"/>
      <c r="JB168" s="18"/>
      <c r="JC168" s="18"/>
    </row>
    <row r="169" spans="1:263" s="68" customFormat="1" ht="11.25" x14ac:dyDescent="0.2">
      <c r="A169" s="290" t="s">
        <v>1088</v>
      </c>
      <c r="B169" s="288" t="s">
        <v>1070</v>
      </c>
      <c r="C169" s="289" t="s">
        <v>1071</v>
      </c>
      <c r="D169" s="342">
        <v>167</v>
      </c>
      <c r="E169" s="1" t="s">
        <v>210</v>
      </c>
      <c r="F169" s="1" t="s">
        <v>207</v>
      </c>
      <c r="G169" s="272" t="s">
        <v>1073</v>
      </c>
      <c r="H169" s="272" t="s">
        <v>926</v>
      </c>
      <c r="I169" s="272" t="s">
        <v>206</v>
      </c>
      <c r="J169" s="1" t="s">
        <v>42</v>
      </c>
      <c r="K169" s="1" t="s">
        <v>43</v>
      </c>
      <c r="L169" s="20"/>
      <c r="M169" s="1" t="s">
        <v>57</v>
      </c>
      <c r="N169" s="8" t="s">
        <v>80</v>
      </c>
      <c r="O169" s="1" t="s">
        <v>46</v>
      </c>
      <c r="P169" s="1" t="s">
        <v>47</v>
      </c>
      <c r="Q169" s="1" t="s">
        <v>47</v>
      </c>
      <c r="R169" s="21" t="s">
        <v>312</v>
      </c>
      <c r="S169" s="21" t="s">
        <v>312</v>
      </c>
      <c r="T169" s="1" t="s">
        <v>48</v>
      </c>
      <c r="U169" s="1" t="s">
        <v>208</v>
      </c>
      <c r="V169" s="22" t="s">
        <v>51</v>
      </c>
      <c r="W169" s="1" t="s">
        <v>50</v>
      </c>
      <c r="X169" s="23"/>
      <c r="Y169" s="23"/>
      <c r="Z169" s="23"/>
      <c r="AA169" s="23"/>
      <c r="AB169" s="23"/>
      <c r="AC169" s="23"/>
      <c r="AD169" s="23"/>
      <c r="AE169" s="23"/>
      <c r="AF169" s="23"/>
      <c r="AG169" s="23"/>
      <c r="AH169" s="23"/>
      <c r="AI169" s="23"/>
      <c r="AJ169" s="23"/>
      <c r="AK169" s="23"/>
      <c r="AL169" s="23"/>
      <c r="AM169" s="23"/>
      <c r="AN169" s="23"/>
      <c r="AO169" s="23"/>
      <c r="AP169" s="23"/>
      <c r="AQ169" s="91" t="s">
        <v>51</v>
      </c>
      <c r="AR169" s="91"/>
      <c r="AS169" s="1"/>
      <c r="AT169" s="29" t="s">
        <v>50</v>
      </c>
      <c r="AU169" s="25" t="s">
        <v>27</v>
      </c>
      <c r="AV169" s="55"/>
      <c r="AW169" s="23"/>
      <c r="AX169" s="23"/>
      <c r="AY169" s="23"/>
      <c r="AZ169" s="23"/>
      <c r="BA169" s="23"/>
      <c r="BB169" s="23"/>
      <c r="BC169" s="23"/>
      <c r="BD169" s="23"/>
      <c r="BE169" s="23"/>
      <c r="BF169" s="23"/>
      <c r="BG169" s="23"/>
      <c r="BH169" s="23"/>
      <c r="BI169" s="23"/>
      <c r="BJ169" s="23"/>
      <c r="BK169" s="23"/>
      <c r="BL169" s="23"/>
      <c r="BM169" s="1"/>
      <c r="BN169" s="1"/>
      <c r="BO169" s="59" t="s">
        <v>1092</v>
      </c>
      <c r="BP169" s="23"/>
      <c r="BQ169" s="23" t="s">
        <v>51</v>
      </c>
      <c r="BR169" s="23"/>
      <c r="BS169" s="23"/>
      <c r="BT169" s="23"/>
      <c r="BU169" s="23"/>
      <c r="BV169" s="23"/>
      <c r="BW169" s="1" t="s">
        <v>52</v>
      </c>
      <c r="BX169" s="1" t="s">
        <v>211</v>
      </c>
      <c r="BY169" s="3" t="s">
        <v>618</v>
      </c>
      <c r="BZ169" s="3" t="s">
        <v>54</v>
      </c>
      <c r="CA169" s="1" t="s">
        <v>55</v>
      </c>
      <c r="CB169" s="56"/>
      <c r="CC169" s="56"/>
      <c r="CD169" s="56"/>
      <c r="CE169" s="56"/>
      <c r="CF169" s="56"/>
      <c r="CG169" s="56"/>
      <c r="CH169" s="56"/>
      <c r="CI169" s="56"/>
      <c r="CJ169" s="56"/>
      <c r="CK169" s="56"/>
      <c r="CL169" s="56"/>
      <c r="CM169" s="56"/>
      <c r="CN169" s="56"/>
      <c r="CO169" s="56"/>
      <c r="CP169" s="56"/>
      <c r="CQ169" s="56"/>
      <c r="CR169" s="56"/>
      <c r="CS169" s="56"/>
      <c r="CT169" s="56"/>
      <c r="CU169" s="56"/>
      <c r="CV169" s="56"/>
      <c r="CW169" s="56"/>
      <c r="CX169" s="30"/>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c r="EQ169" s="31"/>
      <c r="ER169" s="31"/>
      <c r="ES169" s="31"/>
      <c r="ET169" s="31"/>
      <c r="EU169" s="31"/>
      <c r="EV169" s="31"/>
      <c r="EW169" s="31"/>
      <c r="EX169" s="31"/>
      <c r="EY169" s="31"/>
      <c r="EZ169" s="31"/>
      <c r="FA169" s="31"/>
      <c r="FB169" s="31"/>
      <c r="FC169" s="31"/>
      <c r="FD169" s="31"/>
      <c r="FE169" s="31"/>
      <c r="FF169" s="31"/>
      <c r="FG169" s="31"/>
      <c r="FH169" s="31"/>
      <c r="FI169" s="31"/>
      <c r="FJ169" s="31"/>
      <c r="FK169" s="31"/>
      <c r="FL169" s="31"/>
      <c r="FM169" s="31"/>
      <c r="FN169" s="31"/>
      <c r="FO169" s="31"/>
      <c r="FP169" s="31"/>
      <c r="FQ169" s="31"/>
      <c r="FR169" s="31"/>
      <c r="FS169" s="31"/>
      <c r="FT169" s="31"/>
      <c r="FU169" s="31"/>
      <c r="FV169" s="31"/>
      <c r="FW169" s="31"/>
      <c r="FX169" s="31"/>
      <c r="FY169" s="31"/>
      <c r="FZ169" s="31"/>
      <c r="GA169" s="31"/>
      <c r="GB169" s="31"/>
      <c r="GC169" s="31"/>
      <c r="GD169" s="31"/>
      <c r="GE169" s="31"/>
      <c r="GF169" s="31"/>
      <c r="GG169" s="31"/>
      <c r="GH169" s="31"/>
      <c r="GI169" s="31"/>
      <c r="GJ169" s="31"/>
      <c r="GK169" s="31"/>
      <c r="GL169" s="31"/>
      <c r="GM169" s="31"/>
      <c r="GN169" s="31"/>
      <c r="GO169" s="31"/>
      <c r="GP169" s="31"/>
      <c r="GQ169" s="31"/>
      <c r="GR169" s="30"/>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c r="JA169" s="18"/>
      <c r="JB169" s="18"/>
      <c r="JC169" s="18"/>
    </row>
    <row r="170" spans="1:263" s="68" customFormat="1" ht="11.25" x14ac:dyDescent="0.2">
      <c r="A170" s="290" t="s">
        <v>1088</v>
      </c>
      <c r="B170" s="288" t="s">
        <v>1070</v>
      </c>
      <c r="C170" s="289" t="s">
        <v>1071</v>
      </c>
      <c r="D170" s="343">
        <v>168</v>
      </c>
      <c r="E170" s="4" t="s">
        <v>1072</v>
      </c>
      <c r="F170" s="4" t="s">
        <v>63</v>
      </c>
      <c r="G170" s="278" t="s">
        <v>1074</v>
      </c>
      <c r="H170" s="272" t="s">
        <v>926</v>
      </c>
      <c r="I170" s="278" t="s">
        <v>479</v>
      </c>
      <c r="J170" s="4" t="s">
        <v>42</v>
      </c>
      <c r="K170" s="4" t="s">
        <v>43</v>
      </c>
      <c r="L170" s="4"/>
      <c r="M170" s="5" t="s">
        <v>45</v>
      </c>
      <c r="N170" s="8" t="s">
        <v>80</v>
      </c>
      <c r="O170" s="5" t="s">
        <v>46</v>
      </c>
      <c r="P170" s="4" t="s">
        <v>47</v>
      </c>
      <c r="Q170" s="4" t="s">
        <v>47</v>
      </c>
      <c r="R170" s="21" t="s">
        <v>312</v>
      </c>
      <c r="S170" s="21" t="s">
        <v>312</v>
      </c>
      <c r="T170" s="4" t="s">
        <v>48</v>
      </c>
      <c r="U170" s="4"/>
      <c r="V170" s="28"/>
      <c r="W170" s="28" t="s">
        <v>50</v>
      </c>
      <c r="X170" s="28" t="s">
        <v>51</v>
      </c>
      <c r="Y170" s="28" t="s">
        <v>51</v>
      </c>
      <c r="Z170" s="28" t="s">
        <v>51</v>
      </c>
      <c r="AA170" s="28" t="s">
        <v>51</v>
      </c>
      <c r="AB170" s="28" t="s">
        <v>51</v>
      </c>
      <c r="AC170" s="28" t="s">
        <v>51</v>
      </c>
      <c r="AD170" s="28" t="s">
        <v>51</v>
      </c>
      <c r="AE170" s="28"/>
      <c r="AF170" s="28"/>
      <c r="AG170" s="28"/>
      <c r="AH170" s="28"/>
      <c r="AI170" s="28"/>
      <c r="AJ170" s="28" t="s">
        <v>51</v>
      </c>
      <c r="AK170" s="28"/>
      <c r="AL170" s="28" t="s">
        <v>51</v>
      </c>
      <c r="AM170" s="28"/>
      <c r="AN170" s="28"/>
      <c r="AO170" s="54"/>
      <c r="AP170" s="54"/>
      <c r="AQ170" s="28"/>
      <c r="AR170" s="28"/>
      <c r="AS170" s="4"/>
      <c r="AT170" s="4" t="s">
        <v>50</v>
      </c>
      <c r="AU170" s="25" t="s">
        <v>13</v>
      </c>
      <c r="AV170" s="4"/>
      <c r="AW170" s="28"/>
      <c r="AX170" s="28"/>
      <c r="AY170" s="28"/>
      <c r="AZ170" s="28"/>
      <c r="BA170" s="28"/>
      <c r="BB170" s="28"/>
      <c r="BC170" s="28" t="s">
        <v>51</v>
      </c>
      <c r="BD170" s="28"/>
      <c r="BE170" s="28"/>
      <c r="BF170" s="28" t="s">
        <v>51</v>
      </c>
      <c r="BG170" s="28"/>
      <c r="BH170" s="28"/>
      <c r="BI170" s="28"/>
      <c r="BJ170" s="28"/>
      <c r="BK170" s="28"/>
      <c r="BL170" s="28"/>
      <c r="BM170" s="4"/>
      <c r="BN170" s="4"/>
      <c r="BO170" s="4" t="s">
        <v>617</v>
      </c>
      <c r="BP170" s="28"/>
      <c r="BQ170" s="28"/>
      <c r="BR170" s="28"/>
      <c r="BS170" s="28"/>
      <c r="BT170" s="28"/>
      <c r="BU170" s="28"/>
      <c r="BV170" s="28" t="s">
        <v>617</v>
      </c>
      <c r="BW170" s="5" t="s">
        <v>52</v>
      </c>
      <c r="BX170" s="4"/>
      <c r="BY170" s="4" t="s">
        <v>618</v>
      </c>
      <c r="BZ170" s="4"/>
      <c r="CA170" s="4"/>
      <c r="CB170" s="31"/>
      <c r="CC170" s="56"/>
      <c r="CD170" s="56"/>
      <c r="CE170" s="56"/>
      <c r="CF170" s="56"/>
      <c r="CG170" s="56"/>
      <c r="CH170" s="56"/>
      <c r="CI170" s="56"/>
      <c r="CJ170" s="56"/>
      <c r="CK170" s="56"/>
      <c r="CL170" s="56"/>
      <c r="CM170" s="56"/>
      <c r="CN170" s="56"/>
      <c r="CO170" s="56"/>
      <c r="CP170" s="56"/>
      <c r="CQ170" s="56"/>
      <c r="CR170" s="56"/>
      <c r="CS170" s="56"/>
      <c r="CT170" s="56"/>
      <c r="CU170" s="56"/>
      <c r="CV170" s="56"/>
      <c r="CW170" s="56"/>
      <c r="CX170" s="30"/>
      <c r="CY170" s="31"/>
      <c r="CZ170" s="31"/>
      <c r="DA170" s="31"/>
      <c r="DB170" s="31"/>
      <c r="DC170" s="31"/>
      <c r="DD170" s="31"/>
      <c r="DE170" s="31"/>
      <c r="DF170" s="31"/>
      <c r="DG170" s="31"/>
      <c r="DH170" s="31"/>
      <c r="DI170" s="31"/>
      <c r="DJ170" s="31"/>
      <c r="DK170" s="31"/>
      <c r="DL170" s="31"/>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c r="EQ170" s="31"/>
      <c r="ER170" s="31"/>
      <c r="ES170" s="31"/>
      <c r="ET170" s="31"/>
      <c r="EU170" s="31"/>
      <c r="EV170" s="31"/>
      <c r="EW170" s="31"/>
      <c r="EX170" s="31"/>
      <c r="EY170" s="31"/>
      <c r="EZ170" s="31"/>
      <c r="FA170" s="31"/>
      <c r="FB170" s="31"/>
      <c r="FC170" s="31"/>
      <c r="FD170" s="31"/>
      <c r="FE170" s="31"/>
      <c r="FF170" s="31"/>
      <c r="FG170" s="31"/>
      <c r="FH170" s="31"/>
      <c r="FI170" s="31"/>
      <c r="FJ170" s="31"/>
      <c r="FK170" s="31"/>
      <c r="FL170" s="31"/>
      <c r="FM170" s="31"/>
      <c r="FN170" s="31"/>
      <c r="FO170" s="31"/>
      <c r="FP170" s="31"/>
      <c r="FQ170" s="31"/>
      <c r="FR170" s="31"/>
      <c r="FS170" s="31"/>
      <c r="FT170" s="31"/>
      <c r="FU170" s="31"/>
      <c r="FV170" s="31"/>
      <c r="FW170" s="31"/>
      <c r="FX170" s="31"/>
      <c r="FY170" s="31"/>
      <c r="FZ170" s="31"/>
      <c r="GA170" s="31"/>
      <c r="GB170" s="31"/>
      <c r="GC170" s="31"/>
      <c r="GD170" s="31"/>
      <c r="GE170" s="31"/>
      <c r="GF170" s="31"/>
      <c r="GG170" s="31"/>
      <c r="GH170" s="31"/>
      <c r="GI170" s="31"/>
      <c r="GJ170" s="31"/>
      <c r="GK170" s="31"/>
      <c r="GL170" s="31"/>
      <c r="GM170" s="31"/>
      <c r="GN170" s="31"/>
      <c r="GO170" s="31"/>
      <c r="GP170" s="31"/>
      <c r="GQ170" s="31"/>
      <c r="GR170" s="30"/>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c r="JA170" s="18"/>
      <c r="JB170" s="18"/>
      <c r="JC170" s="18"/>
    </row>
    <row r="171" spans="1:263" s="68" customFormat="1" ht="11.25" x14ac:dyDescent="0.2">
      <c r="A171" s="290" t="s">
        <v>1088</v>
      </c>
      <c r="B171" s="288" t="s">
        <v>1070</v>
      </c>
      <c r="C171" s="289" t="s">
        <v>1071</v>
      </c>
      <c r="D171" s="342">
        <v>169</v>
      </c>
      <c r="E171" s="5" t="s">
        <v>720</v>
      </c>
      <c r="F171" s="5" t="s">
        <v>63</v>
      </c>
      <c r="G171" s="278" t="s">
        <v>1074</v>
      </c>
      <c r="H171" s="272" t="s">
        <v>926</v>
      </c>
      <c r="I171" s="277" t="s">
        <v>480</v>
      </c>
      <c r="J171" s="5" t="s">
        <v>42</v>
      </c>
      <c r="K171" s="5" t="s">
        <v>77</v>
      </c>
      <c r="L171" s="5"/>
      <c r="M171" s="5" t="s">
        <v>45</v>
      </c>
      <c r="N171" s="8" t="s">
        <v>80</v>
      </c>
      <c r="O171" s="5" t="s">
        <v>78</v>
      </c>
      <c r="P171" s="5" t="s">
        <v>96</v>
      </c>
      <c r="Q171" s="5" t="s">
        <v>96</v>
      </c>
      <c r="R171" s="21" t="s">
        <v>312</v>
      </c>
      <c r="S171" s="21" t="s">
        <v>312</v>
      </c>
      <c r="T171" s="5" t="s">
        <v>48</v>
      </c>
      <c r="U171" s="5" t="s">
        <v>721</v>
      </c>
      <c r="V171" s="28"/>
      <c r="W171" s="47" t="s">
        <v>50</v>
      </c>
      <c r="X171" s="28"/>
      <c r="Y171" s="28"/>
      <c r="Z171" s="28"/>
      <c r="AA171" s="28"/>
      <c r="AB171" s="28"/>
      <c r="AC171" s="28"/>
      <c r="AD171" s="28"/>
      <c r="AE171" s="28"/>
      <c r="AF171" s="28"/>
      <c r="AG171" s="28"/>
      <c r="AH171" s="28"/>
      <c r="AI171" s="28"/>
      <c r="AJ171" s="28"/>
      <c r="AK171" s="28"/>
      <c r="AL171" s="28" t="s">
        <v>51</v>
      </c>
      <c r="AM171" s="28" t="s">
        <v>51</v>
      </c>
      <c r="AN171" s="28"/>
      <c r="AO171" s="54"/>
      <c r="AP171" s="54"/>
      <c r="AQ171" s="28"/>
      <c r="AR171" s="28"/>
      <c r="AS171" s="4"/>
      <c r="AT171" s="47" t="s">
        <v>50</v>
      </c>
      <c r="AU171" s="5" t="s">
        <v>21</v>
      </c>
      <c r="AV171" s="5"/>
      <c r="AW171" s="28"/>
      <c r="AX171" s="28"/>
      <c r="AY171" s="28"/>
      <c r="AZ171" s="28"/>
      <c r="BA171" s="28"/>
      <c r="BB171" s="28"/>
      <c r="BC171" s="28"/>
      <c r="BD171" s="28"/>
      <c r="BE171" s="28" t="s">
        <v>51</v>
      </c>
      <c r="BF171" s="28"/>
      <c r="BG171" s="28"/>
      <c r="BH171" s="28"/>
      <c r="BI171" s="28"/>
      <c r="BJ171" s="28"/>
      <c r="BK171" s="28"/>
      <c r="BL171" s="28"/>
      <c r="BM171" s="4"/>
      <c r="BN171" s="4"/>
      <c r="BO171" s="8" t="s">
        <v>31</v>
      </c>
      <c r="BP171" s="28" t="s">
        <v>51</v>
      </c>
      <c r="BQ171" s="28"/>
      <c r="BR171" s="28"/>
      <c r="BS171" s="28"/>
      <c r="BT171" s="28"/>
      <c r="BU171" s="28"/>
      <c r="BV171" s="28"/>
      <c r="BW171" s="5" t="s">
        <v>123</v>
      </c>
      <c r="BX171" s="5" t="s">
        <v>722</v>
      </c>
      <c r="BY171" s="3" t="s">
        <v>618</v>
      </c>
      <c r="BZ171" s="5" t="s">
        <v>54</v>
      </c>
      <c r="CA171" s="5" t="s">
        <v>135</v>
      </c>
      <c r="CB171" s="31"/>
      <c r="CC171" s="56"/>
      <c r="CD171" s="56"/>
      <c r="CE171" s="56"/>
      <c r="CF171" s="56"/>
      <c r="CG171" s="56"/>
      <c r="CH171" s="56"/>
      <c r="CI171" s="56"/>
      <c r="CJ171" s="56"/>
      <c r="CK171" s="56"/>
      <c r="CL171" s="56"/>
      <c r="CM171" s="56"/>
      <c r="CN171" s="56"/>
      <c r="CO171" s="56"/>
      <c r="CP171" s="56"/>
      <c r="CQ171" s="56"/>
      <c r="CR171" s="56"/>
      <c r="CS171" s="56"/>
      <c r="CT171" s="56"/>
      <c r="CU171" s="56"/>
      <c r="CV171" s="56"/>
      <c r="CW171" s="56"/>
      <c r="CX171" s="30"/>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c r="EQ171" s="31"/>
      <c r="ER171" s="31"/>
      <c r="ES171" s="31"/>
      <c r="ET171" s="31"/>
      <c r="EU171" s="31"/>
      <c r="EV171" s="31"/>
      <c r="EW171" s="31"/>
      <c r="EX171" s="31"/>
      <c r="EY171" s="31"/>
      <c r="EZ171" s="31"/>
      <c r="FA171" s="31"/>
      <c r="FB171" s="31"/>
      <c r="FC171" s="31"/>
      <c r="FD171" s="31"/>
      <c r="FE171" s="31"/>
      <c r="FF171" s="31"/>
      <c r="FG171" s="31"/>
      <c r="FH171" s="31"/>
      <c r="FI171" s="31"/>
      <c r="FJ171" s="31"/>
      <c r="FK171" s="31"/>
      <c r="FL171" s="31"/>
      <c r="FM171" s="31"/>
      <c r="FN171" s="31"/>
      <c r="FO171" s="31"/>
      <c r="FP171" s="31"/>
      <c r="FQ171" s="31"/>
      <c r="FR171" s="31"/>
      <c r="FS171" s="31"/>
      <c r="FT171" s="31"/>
      <c r="FU171" s="31"/>
      <c r="FV171" s="31"/>
      <c r="FW171" s="31"/>
      <c r="FX171" s="31"/>
      <c r="FY171" s="31"/>
      <c r="FZ171" s="31"/>
      <c r="GA171" s="31"/>
      <c r="GB171" s="31"/>
      <c r="GC171" s="31"/>
      <c r="GD171" s="31"/>
      <c r="GE171" s="31"/>
      <c r="GF171" s="31"/>
      <c r="GG171" s="31"/>
      <c r="GH171" s="31"/>
      <c r="GI171" s="31"/>
      <c r="GJ171" s="31"/>
      <c r="GK171" s="31"/>
      <c r="GL171" s="31"/>
      <c r="GM171" s="31"/>
      <c r="GN171" s="31"/>
      <c r="GO171" s="31"/>
      <c r="GP171" s="31"/>
      <c r="GQ171" s="31"/>
      <c r="GR171" s="30"/>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c r="JA171" s="18"/>
      <c r="JB171" s="18"/>
      <c r="JC171" s="18"/>
    </row>
    <row r="172" spans="1:263" s="68" customFormat="1" ht="11.25" x14ac:dyDescent="0.2">
      <c r="A172" s="290" t="s">
        <v>1087</v>
      </c>
      <c r="B172" s="288" t="s">
        <v>1070</v>
      </c>
      <c r="C172" s="289" t="s">
        <v>1071</v>
      </c>
      <c r="D172" s="343">
        <v>170</v>
      </c>
      <c r="E172" s="1" t="s">
        <v>291</v>
      </c>
      <c r="F172" s="1" t="s">
        <v>76</v>
      </c>
      <c r="G172" s="272" t="s">
        <v>1073</v>
      </c>
      <c r="H172" s="272" t="s">
        <v>926</v>
      </c>
      <c r="I172" s="272" t="s">
        <v>290</v>
      </c>
      <c r="J172" s="1" t="s">
        <v>42</v>
      </c>
      <c r="K172" s="1" t="s">
        <v>77</v>
      </c>
      <c r="L172" s="37"/>
      <c r="M172" s="1" t="s">
        <v>57</v>
      </c>
      <c r="N172" s="8" t="s">
        <v>80</v>
      </c>
      <c r="O172" s="1" t="s">
        <v>46</v>
      </c>
      <c r="P172" s="1" t="s">
        <v>47</v>
      </c>
      <c r="Q172" s="1" t="s">
        <v>47</v>
      </c>
      <c r="R172" s="21" t="s">
        <v>312</v>
      </c>
      <c r="S172" s="21" t="s">
        <v>312</v>
      </c>
      <c r="T172" s="1" t="s">
        <v>48</v>
      </c>
      <c r="U172" s="1"/>
      <c r="V172" s="22"/>
      <c r="W172" s="1" t="s">
        <v>50</v>
      </c>
      <c r="X172" s="23"/>
      <c r="Y172" s="23"/>
      <c r="Z172" s="23"/>
      <c r="AA172" s="23"/>
      <c r="AB172" s="23"/>
      <c r="AC172" s="23"/>
      <c r="AD172" s="23"/>
      <c r="AE172" s="23"/>
      <c r="AF172" s="23"/>
      <c r="AG172" s="23"/>
      <c r="AH172" s="23"/>
      <c r="AI172" s="23"/>
      <c r="AJ172" s="23"/>
      <c r="AK172" s="23"/>
      <c r="AL172" s="23" t="s">
        <v>51</v>
      </c>
      <c r="AM172" s="23"/>
      <c r="AN172" s="23"/>
      <c r="AO172" s="23"/>
      <c r="AP172" s="23"/>
      <c r="AQ172" s="23"/>
      <c r="AR172" s="23"/>
      <c r="AS172" s="1"/>
      <c r="AT172" s="29" t="s">
        <v>50</v>
      </c>
      <c r="AU172" s="25" t="s">
        <v>52</v>
      </c>
      <c r="AV172" s="55"/>
      <c r="AW172" s="23"/>
      <c r="AX172" s="23"/>
      <c r="AY172" s="23"/>
      <c r="AZ172" s="23"/>
      <c r="BA172" s="23"/>
      <c r="BB172" s="23"/>
      <c r="BC172" s="23"/>
      <c r="BD172" s="23"/>
      <c r="BE172" s="23"/>
      <c r="BF172" s="23" t="s">
        <v>51</v>
      </c>
      <c r="BG172" s="23" t="s">
        <v>51</v>
      </c>
      <c r="BH172" s="23"/>
      <c r="BI172" s="23" t="s">
        <v>51</v>
      </c>
      <c r="BJ172" s="23"/>
      <c r="BK172" s="23"/>
      <c r="BL172" s="23"/>
      <c r="BM172" s="3"/>
      <c r="BN172" s="3"/>
      <c r="BO172" s="8" t="s">
        <v>1091</v>
      </c>
      <c r="BP172" s="23" t="s">
        <v>51</v>
      </c>
      <c r="BQ172" s="23" t="s">
        <v>51</v>
      </c>
      <c r="BR172" s="23"/>
      <c r="BS172" s="23"/>
      <c r="BT172" s="23"/>
      <c r="BU172" s="23"/>
      <c r="BV172" s="23"/>
      <c r="BW172" s="3" t="s">
        <v>52</v>
      </c>
      <c r="BX172" s="3"/>
      <c r="BY172" s="3" t="s">
        <v>618</v>
      </c>
      <c r="BZ172" s="27" t="s">
        <v>54</v>
      </c>
      <c r="CA172" s="3" t="s">
        <v>55</v>
      </c>
      <c r="CB172" s="56"/>
      <c r="CC172" s="56"/>
      <c r="CD172" s="56"/>
      <c r="CE172" s="56"/>
      <c r="CF172" s="56"/>
      <c r="CG172" s="56"/>
      <c r="CH172" s="56"/>
      <c r="CI172" s="56"/>
      <c r="CJ172" s="56"/>
      <c r="CK172" s="56"/>
      <c r="CL172" s="56"/>
      <c r="CM172" s="56"/>
      <c r="CN172" s="56"/>
      <c r="CO172" s="56"/>
      <c r="CP172" s="56"/>
      <c r="CQ172" s="56"/>
      <c r="CR172" s="56"/>
      <c r="CS172" s="56"/>
      <c r="CT172" s="56"/>
      <c r="CU172" s="56"/>
      <c r="CV172" s="56"/>
      <c r="CW172" s="56"/>
      <c r="CX172" s="30"/>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c r="EV172" s="31"/>
      <c r="EW172" s="31"/>
      <c r="EX172" s="31"/>
      <c r="EY172" s="31"/>
      <c r="EZ172" s="31"/>
      <c r="FA172" s="31"/>
      <c r="FB172" s="31"/>
      <c r="FC172" s="31"/>
      <c r="FD172" s="31"/>
      <c r="FE172" s="31"/>
      <c r="FF172" s="31"/>
      <c r="FG172" s="31"/>
      <c r="FH172" s="31"/>
      <c r="FI172" s="31"/>
      <c r="FJ172" s="31"/>
      <c r="FK172" s="31"/>
      <c r="FL172" s="31"/>
      <c r="FM172" s="31"/>
      <c r="FN172" s="31"/>
      <c r="FO172" s="31"/>
      <c r="FP172" s="31"/>
      <c r="FQ172" s="31"/>
      <c r="FR172" s="31"/>
      <c r="FS172" s="31"/>
      <c r="FT172" s="31"/>
      <c r="FU172" s="31"/>
      <c r="FV172" s="31"/>
      <c r="FW172" s="31"/>
      <c r="FX172" s="31"/>
      <c r="FY172" s="31"/>
      <c r="FZ172" s="31"/>
      <c r="GA172" s="31"/>
      <c r="GB172" s="31"/>
      <c r="GC172" s="31"/>
      <c r="GD172" s="31"/>
      <c r="GE172" s="31"/>
      <c r="GF172" s="31"/>
      <c r="GG172" s="31"/>
      <c r="GH172" s="31"/>
      <c r="GI172" s="31"/>
      <c r="GJ172" s="31"/>
      <c r="GK172" s="31"/>
      <c r="GL172" s="31"/>
      <c r="GM172" s="31"/>
      <c r="GN172" s="31"/>
      <c r="GO172" s="31"/>
      <c r="GP172" s="31"/>
      <c r="GQ172" s="31"/>
      <c r="GR172" s="30"/>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c r="JA172" s="18"/>
      <c r="JB172" s="18"/>
      <c r="JC172" s="18"/>
    </row>
    <row r="173" spans="1:263" s="68" customFormat="1" ht="11.25" hidden="1" x14ac:dyDescent="0.2">
      <c r="A173" s="290" t="s">
        <v>1087</v>
      </c>
      <c r="B173" s="288" t="s">
        <v>1070</v>
      </c>
      <c r="C173" s="289" t="s">
        <v>1071</v>
      </c>
      <c r="D173" s="342">
        <v>171</v>
      </c>
      <c r="E173" s="1" t="s">
        <v>292</v>
      </c>
      <c r="F173" s="1" t="s">
        <v>122</v>
      </c>
      <c r="G173" s="272" t="s">
        <v>1073</v>
      </c>
      <c r="H173" s="272" t="s">
        <v>926</v>
      </c>
      <c r="I173" s="272" t="s">
        <v>212</v>
      </c>
      <c r="J173" s="1" t="s">
        <v>42</v>
      </c>
      <c r="K173" s="1" t="s">
        <v>43</v>
      </c>
      <c r="L173" s="37"/>
      <c r="M173" s="1" t="s">
        <v>69</v>
      </c>
      <c r="N173" s="8" t="s">
        <v>80</v>
      </c>
      <c r="O173" s="1" t="s">
        <v>46</v>
      </c>
      <c r="P173" s="1" t="s">
        <v>47</v>
      </c>
      <c r="Q173" s="1" t="s">
        <v>47</v>
      </c>
      <c r="R173" s="21" t="s">
        <v>312</v>
      </c>
      <c r="S173" s="21" t="s">
        <v>312</v>
      </c>
      <c r="T173" s="1" t="s">
        <v>48</v>
      </c>
      <c r="U173" s="1"/>
      <c r="V173" s="22"/>
      <c r="W173" s="1" t="s">
        <v>50</v>
      </c>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1" t="s">
        <v>179</v>
      </c>
      <c r="AT173" s="29" t="s">
        <v>50</v>
      </c>
      <c r="AU173" s="25" t="s">
        <v>13</v>
      </c>
      <c r="AV173" s="55"/>
      <c r="AW173" s="23"/>
      <c r="AX173" s="23"/>
      <c r="AY173" s="23"/>
      <c r="AZ173" s="23"/>
      <c r="BA173" s="23"/>
      <c r="BB173" s="23"/>
      <c r="BC173" s="23"/>
      <c r="BD173" s="23"/>
      <c r="BE173" s="23"/>
      <c r="BF173" s="23"/>
      <c r="BG173" s="23"/>
      <c r="BH173" s="23"/>
      <c r="BI173" s="23"/>
      <c r="BJ173" s="23"/>
      <c r="BK173" s="23"/>
      <c r="BL173" s="23"/>
      <c r="BM173" s="1"/>
      <c r="BN173" s="1"/>
      <c r="BO173" s="8" t="s">
        <v>31</v>
      </c>
      <c r="BP173" s="23" t="s">
        <v>51</v>
      </c>
      <c r="BQ173" s="23"/>
      <c r="BR173" s="23"/>
      <c r="BS173" s="23"/>
      <c r="BT173" s="23"/>
      <c r="BU173" s="23"/>
      <c r="BV173" s="23"/>
      <c r="BW173" s="1" t="s">
        <v>123</v>
      </c>
      <c r="BX173" s="1"/>
      <c r="BY173" s="3"/>
      <c r="BZ173" s="3" t="s">
        <v>54</v>
      </c>
      <c r="CA173" s="1" t="s">
        <v>55</v>
      </c>
      <c r="CB173" s="56"/>
      <c r="CC173" s="56"/>
      <c r="CD173" s="56"/>
      <c r="CE173" s="56"/>
      <c r="CF173" s="56"/>
      <c r="CG173" s="56"/>
      <c r="CH173" s="56"/>
      <c r="CI173" s="56"/>
      <c r="CJ173" s="56"/>
      <c r="CK173" s="56"/>
      <c r="CL173" s="56"/>
      <c r="CM173" s="56"/>
      <c r="CN173" s="56"/>
      <c r="CO173" s="56"/>
      <c r="CP173" s="56"/>
      <c r="CQ173" s="56"/>
      <c r="CR173" s="56"/>
      <c r="CS173" s="56"/>
      <c r="CT173" s="56"/>
      <c r="CU173" s="56"/>
      <c r="CV173" s="56"/>
      <c r="CW173" s="56"/>
      <c r="CX173" s="30"/>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c r="EY173" s="31"/>
      <c r="EZ173" s="31"/>
      <c r="FA173" s="31"/>
      <c r="FB173" s="31"/>
      <c r="FC173" s="31"/>
      <c r="FD173" s="31"/>
      <c r="FE173" s="31"/>
      <c r="FF173" s="31"/>
      <c r="FG173" s="31"/>
      <c r="FH173" s="31"/>
      <c r="FI173" s="31"/>
      <c r="FJ173" s="31"/>
      <c r="FK173" s="31"/>
      <c r="FL173" s="31"/>
      <c r="FM173" s="31"/>
      <c r="FN173" s="31"/>
      <c r="FO173" s="31"/>
      <c r="FP173" s="31"/>
      <c r="FQ173" s="31"/>
      <c r="FR173" s="31"/>
      <c r="FS173" s="31"/>
      <c r="FT173" s="31"/>
      <c r="FU173" s="31"/>
      <c r="FV173" s="31"/>
      <c r="FW173" s="31"/>
      <c r="FX173" s="31"/>
      <c r="FY173" s="31"/>
      <c r="FZ173" s="31"/>
      <c r="GA173" s="31"/>
      <c r="GB173" s="31"/>
      <c r="GC173" s="31"/>
      <c r="GD173" s="31"/>
      <c r="GE173" s="31"/>
      <c r="GF173" s="31"/>
      <c r="GG173" s="31"/>
      <c r="GH173" s="31"/>
      <c r="GI173" s="31"/>
      <c r="GJ173" s="31"/>
      <c r="GK173" s="31"/>
      <c r="GL173" s="31"/>
      <c r="GM173" s="31"/>
      <c r="GN173" s="31"/>
      <c r="GO173" s="31"/>
      <c r="GP173" s="31"/>
      <c r="GQ173" s="31"/>
      <c r="GR173" s="30"/>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c r="JA173" s="18"/>
      <c r="JB173" s="18"/>
      <c r="JC173" s="18"/>
    </row>
    <row r="174" spans="1:263" s="68" customFormat="1" ht="11.25" x14ac:dyDescent="0.2">
      <c r="A174" s="290" t="s">
        <v>1087</v>
      </c>
      <c r="B174" s="288" t="s">
        <v>1070</v>
      </c>
      <c r="C174" s="289" t="s">
        <v>1071</v>
      </c>
      <c r="D174" s="343">
        <v>172</v>
      </c>
      <c r="E174" s="1" t="s">
        <v>811</v>
      </c>
      <c r="F174" s="1" t="s">
        <v>122</v>
      </c>
      <c r="G174" s="272" t="s">
        <v>1073</v>
      </c>
      <c r="H174" s="272" t="s">
        <v>926</v>
      </c>
      <c r="I174" s="272" t="s">
        <v>212</v>
      </c>
      <c r="J174" s="1" t="s">
        <v>42</v>
      </c>
      <c r="K174" s="1" t="s">
        <v>43</v>
      </c>
      <c r="L174" s="20"/>
      <c r="M174" s="1" t="s">
        <v>69</v>
      </c>
      <c r="N174" s="8" t="s">
        <v>80</v>
      </c>
      <c r="O174" s="1" t="s">
        <v>78</v>
      </c>
      <c r="P174" s="1" t="s">
        <v>47</v>
      </c>
      <c r="Q174" s="1" t="s">
        <v>47</v>
      </c>
      <c r="R174" s="21" t="s">
        <v>312</v>
      </c>
      <c r="S174" s="21" t="s">
        <v>312</v>
      </c>
      <c r="T174" s="1" t="s">
        <v>48</v>
      </c>
      <c r="U174" s="1"/>
      <c r="V174" s="22"/>
      <c r="W174" s="1" t="s">
        <v>50</v>
      </c>
      <c r="X174" s="23" t="s">
        <v>51</v>
      </c>
      <c r="Y174" s="23" t="s">
        <v>51</v>
      </c>
      <c r="Z174" s="23" t="s">
        <v>51</v>
      </c>
      <c r="AA174" s="23" t="s">
        <v>51</v>
      </c>
      <c r="AB174" s="23" t="s">
        <v>51</v>
      </c>
      <c r="AC174" s="23" t="s">
        <v>51</v>
      </c>
      <c r="AD174" s="23" t="s">
        <v>51</v>
      </c>
      <c r="AE174" s="23"/>
      <c r="AF174" s="23"/>
      <c r="AG174" s="23"/>
      <c r="AH174" s="23"/>
      <c r="AI174" s="23"/>
      <c r="AJ174" s="23" t="s">
        <v>51</v>
      </c>
      <c r="AK174" s="23"/>
      <c r="AL174" s="23" t="s">
        <v>51</v>
      </c>
      <c r="AM174" s="23"/>
      <c r="AN174" s="23"/>
      <c r="AO174" s="23"/>
      <c r="AP174" s="23"/>
      <c r="AQ174" s="23"/>
      <c r="AR174" s="23"/>
      <c r="AS174" s="1"/>
      <c r="AT174" s="29" t="s">
        <v>50</v>
      </c>
      <c r="AU174" s="25" t="s">
        <v>18</v>
      </c>
      <c r="AV174" s="55"/>
      <c r="AW174" s="23"/>
      <c r="AX174" s="23"/>
      <c r="AY174" s="23"/>
      <c r="AZ174" s="23"/>
      <c r="BA174" s="23"/>
      <c r="BB174" s="23"/>
      <c r="BC174" s="23"/>
      <c r="BD174" s="23"/>
      <c r="BE174" s="23"/>
      <c r="BF174" s="23"/>
      <c r="BG174" s="23"/>
      <c r="BH174" s="23"/>
      <c r="BI174" s="23"/>
      <c r="BJ174" s="23"/>
      <c r="BK174" s="23"/>
      <c r="BL174" s="23"/>
      <c r="BM174" s="1"/>
      <c r="BN174" s="1"/>
      <c r="BO174" s="8" t="s">
        <v>31</v>
      </c>
      <c r="BP174" s="23" t="s">
        <v>51</v>
      </c>
      <c r="BQ174" s="23"/>
      <c r="BR174" s="23"/>
      <c r="BS174" s="23"/>
      <c r="BT174" s="23"/>
      <c r="BU174" s="23"/>
      <c r="BV174" s="23"/>
      <c r="BW174" s="1" t="s">
        <v>65</v>
      </c>
      <c r="BX174" s="1"/>
      <c r="BY174" s="3" t="s">
        <v>618</v>
      </c>
      <c r="BZ174" s="3" t="s">
        <v>54</v>
      </c>
      <c r="CA174" s="1"/>
      <c r="CB174" s="56"/>
      <c r="CC174" s="56"/>
      <c r="CD174" s="56"/>
      <c r="CE174" s="56"/>
      <c r="CF174" s="56"/>
      <c r="CG174" s="56"/>
      <c r="CH174" s="56"/>
      <c r="CI174" s="56"/>
      <c r="CJ174" s="56"/>
      <c r="CK174" s="56"/>
      <c r="CL174" s="56"/>
      <c r="CM174" s="56"/>
      <c r="CN174" s="56"/>
      <c r="CO174" s="56"/>
      <c r="CP174" s="56"/>
      <c r="CQ174" s="56"/>
      <c r="CR174" s="56"/>
      <c r="CS174" s="56"/>
      <c r="CT174" s="56"/>
      <c r="CU174" s="56"/>
      <c r="CV174" s="56"/>
      <c r="CW174" s="56"/>
      <c r="CX174" s="30"/>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c r="EV174" s="31"/>
      <c r="EW174" s="31"/>
      <c r="EX174" s="31"/>
      <c r="EY174" s="31"/>
      <c r="EZ174" s="31"/>
      <c r="FA174" s="31"/>
      <c r="FB174" s="31"/>
      <c r="FC174" s="31"/>
      <c r="FD174" s="31"/>
      <c r="FE174" s="31"/>
      <c r="FF174" s="31"/>
      <c r="FG174" s="31"/>
      <c r="FH174" s="31"/>
      <c r="FI174" s="31"/>
      <c r="FJ174" s="31"/>
      <c r="FK174" s="31"/>
      <c r="FL174" s="31"/>
      <c r="FM174" s="31"/>
      <c r="FN174" s="31"/>
      <c r="FO174" s="31"/>
      <c r="FP174" s="31"/>
      <c r="FQ174" s="31"/>
      <c r="FR174" s="31"/>
      <c r="FS174" s="31"/>
      <c r="FT174" s="31"/>
      <c r="FU174" s="31"/>
      <c r="FV174" s="31"/>
      <c r="FW174" s="31"/>
      <c r="FX174" s="31"/>
      <c r="FY174" s="31"/>
      <c r="FZ174" s="31"/>
      <c r="GA174" s="31"/>
      <c r="GB174" s="31"/>
      <c r="GC174" s="31"/>
      <c r="GD174" s="31"/>
      <c r="GE174" s="31"/>
      <c r="GF174" s="31"/>
      <c r="GG174" s="31"/>
      <c r="GH174" s="31"/>
      <c r="GI174" s="31"/>
      <c r="GJ174" s="31"/>
      <c r="GK174" s="31"/>
      <c r="GL174" s="31"/>
      <c r="GM174" s="31"/>
      <c r="GN174" s="31"/>
      <c r="GO174" s="31"/>
      <c r="GP174" s="31"/>
      <c r="GQ174" s="31"/>
      <c r="GR174" s="30"/>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c r="JA174" s="18"/>
      <c r="JB174" s="18"/>
      <c r="JC174" s="18"/>
    </row>
    <row r="175" spans="1:263" s="68" customFormat="1" ht="11.25" x14ac:dyDescent="0.2">
      <c r="A175" s="290" t="s">
        <v>1088</v>
      </c>
      <c r="B175" s="288" t="s">
        <v>1070</v>
      </c>
      <c r="C175" s="289" t="s">
        <v>1071</v>
      </c>
      <c r="D175" s="342">
        <v>173</v>
      </c>
      <c r="E175" s="21" t="s">
        <v>323</v>
      </c>
      <c r="F175" s="21" t="s">
        <v>63</v>
      </c>
      <c r="G175" s="278" t="s">
        <v>1074</v>
      </c>
      <c r="H175" s="272" t="s">
        <v>926</v>
      </c>
      <c r="I175" s="275" t="s">
        <v>213</v>
      </c>
      <c r="J175" s="21" t="s">
        <v>42</v>
      </c>
      <c r="K175" s="21" t="s">
        <v>43</v>
      </c>
      <c r="L175" s="32"/>
      <c r="M175" s="21" t="s">
        <v>163</v>
      </c>
      <c r="N175" s="8" t="s">
        <v>80</v>
      </c>
      <c r="O175" s="7" t="s">
        <v>46</v>
      </c>
      <c r="P175" s="21" t="s">
        <v>47</v>
      </c>
      <c r="Q175" s="21" t="s">
        <v>47</v>
      </c>
      <c r="R175" s="21" t="s">
        <v>312</v>
      </c>
      <c r="S175" s="21" t="s">
        <v>312</v>
      </c>
      <c r="T175" s="1" t="s">
        <v>48</v>
      </c>
      <c r="U175" s="21" t="s">
        <v>324</v>
      </c>
      <c r="V175" s="33"/>
      <c r="W175" s="29" t="s">
        <v>50</v>
      </c>
      <c r="X175" s="28"/>
      <c r="Y175" s="28"/>
      <c r="Z175" s="28"/>
      <c r="AA175" s="28"/>
      <c r="AB175" s="28"/>
      <c r="AC175" s="28"/>
      <c r="AD175" s="28"/>
      <c r="AE175" s="28"/>
      <c r="AF175" s="28"/>
      <c r="AG175" s="28"/>
      <c r="AH175" s="28"/>
      <c r="AI175" s="28"/>
      <c r="AJ175" s="28"/>
      <c r="AK175" s="28"/>
      <c r="AL175" s="28"/>
      <c r="AM175" s="28" t="s">
        <v>51</v>
      </c>
      <c r="AN175" s="28"/>
      <c r="AO175" s="28"/>
      <c r="AP175" s="28"/>
      <c r="AQ175" s="28" t="s">
        <v>51</v>
      </c>
      <c r="AR175" s="28"/>
      <c r="AS175" s="36" t="s">
        <v>424</v>
      </c>
      <c r="AT175" s="29" t="s">
        <v>50</v>
      </c>
      <c r="AU175" s="34" t="s">
        <v>27</v>
      </c>
      <c r="AV175" s="32"/>
      <c r="AW175" s="33"/>
      <c r="AX175" s="28"/>
      <c r="AY175" s="28"/>
      <c r="AZ175" s="28"/>
      <c r="BA175" s="28"/>
      <c r="BB175" s="28"/>
      <c r="BC175" s="28"/>
      <c r="BD175" s="28"/>
      <c r="BE175" s="28"/>
      <c r="BF175" s="28"/>
      <c r="BG175" s="28"/>
      <c r="BH175" s="28"/>
      <c r="BI175" s="28"/>
      <c r="BJ175" s="28"/>
      <c r="BK175" s="28"/>
      <c r="BL175" s="28"/>
      <c r="BM175" s="21" t="s">
        <v>390</v>
      </c>
      <c r="BN175" s="21"/>
      <c r="BO175" s="59" t="s">
        <v>1092</v>
      </c>
      <c r="BP175" s="48"/>
      <c r="BQ175" s="28" t="s">
        <v>51</v>
      </c>
      <c r="BR175" s="28"/>
      <c r="BS175" s="28"/>
      <c r="BT175" s="28"/>
      <c r="BU175" s="28"/>
      <c r="BV175" s="48"/>
      <c r="BW175" s="1" t="s">
        <v>124</v>
      </c>
      <c r="BX175" s="21" t="s">
        <v>402</v>
      </c>
      <c r="BY175" s="35" t="s">
        <v>618</v>
      </c>
      <c r="BZ175" s="21" t="s">
        <v>54</v>
      </c>
      <c r="CA175" s="21" t="s">
        <v>55</v>
      </c>
      <c r="CB175" s="56"/>
      <c r="CC175" s="56"/>
      <c r="CD175" s="56"/>
      <c r="CE175" s="56"/>
      <c r="CF175" s="56"/>
      <c r="CG175" s="56"/>
      <c r="CH175" s="56"/>
      <c r="CI175" s="56"/>
      <c r="CJ175" s="56"/>
      <c r="CK175" s="56"/>
      <c r="CL175" s="56"/>
      <c r="CM175" s="56"/>
      <c r="CN175" s="56"/>
      <c r="CO175" s="56"/>
      <c r="CP175" s="56"/>
      <c r="CQ175" s="56"/>
      <c r="CR175" s="56"/>
      <c r="CS175" s="56"/>
      <c r="CT175" s="56"/>
      <c r="CU175" s="56"/>
      <c r="CV175" s="56"/>
      <c r="CW175" s="56"/>
      <c r="CX175" s="30"/>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c r="EY175" s="31"/>
      <c r="EZ175" s="31"/>
      <c r="FA175" s="31"/>
      <c r="FB175" s="31"/>
      <c r="FC175" s="31"/>
      <c r="FD175" s="31"/>
      <c r="FE175" s="31"/>
      <c r="FF175" s="31"/>
      <c r="FG175" s="31"/>
      <c r="FH175" s="31"/>
      <c r="FI175" s="31"/>
      <c r="FJ175" s="31"/>
      <c r="FK175" s="31"/>
      <c r="FL175" s="31"/>
      <c r="FM175" s="31"/>
      <c r="FN175" s="31"/>
      <c r="FO175" s="31"/>
      <c r="FP175" s="31"/>
      <c r="FQ175" s="31"/>
      <c r="FR175" s="31"/>
      <c r="FS175" s="31"/>
      <c r="FT175" s="31"/>
      <c r="FU175" s="31"/>
      <c r="FV175" s="31"/>
      <c r="FW175" s="31"/>
      <c r="FX175" s="31"/>
      <c r="FY175" s="31"/>
      <c r="FZ175" s="31"/>
      <c r="GA175" s="31"/>
      <c r="GB175" s="31"/>
      <c r="GC175" s="31"/>
      <c r="GD175" s="31"/>
      <c r="GE175" s="31"/>
      <c r="GF175" s="31"/>
      <c r="GG175" s="31"/>
      <c r="GH175" s="31"/>
      <c r="GI175" s="31"/>
      <c r="GJ175" s="31"/>
      <c r="GK175" s="31"/>
      <c r="GL175" s="31"/>
      <c r="GM175" s="31"/>
      <c r="GN175" s="31"/>
      <c r="GO175" s="31"/>
      <c r="GP175" s="31"/>
      <c r="GQ175" s="31"/>
      <c r="GR175" s="30"/>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c r="JA175" s="18"/>
      <c r="JB175" s="18"/>
      <c r="JC175" s="18"/>
    </row>
    <row r="176" spans="1:263" s="68" customFormat="1" ht="11.25" x14ac:dyDescent="0.2">
      <c r="A176" s="290" t="s">
        <v>1087</v>
      </c>
      <c r="B176" s="288" t="s">
        <v>1070</v>
      </c>
      <c r="C176" s="289" t="s">
        <v>1071</v>
      </c>
      <c r="D176" s="343">
        <v>174</v>
      </c>
      <c r="E176" s="21" t="s">
        <v>214</v>
      </c>
      <c r="F176" s="21" t="s">
        <v>63</v>
      </c>
      <c r="G176" s="278" t="s">
        <v>1074</v>
      </c>
      <c r="H176" s="272" t="s">
        <v>926</v>
      </c>
      <c r="I176" s="275" t="s">
        <v>213</v>
      </c>
      <c r="J176" s="21" t="s">
        <v>42</v>
      </c>
      <c r="K176" s="21" t="s">
        <v>43</v>
      </c>
      <c r="L176" s="32"/>
      <c r="M176" s="21" t="s">
        <v>69</v>
      </c>
      <c r="N176" s="8" t="s">
        <v>80</v>
      </c>
      <c r="O176" s="7" t="s">
        <v>46</v>
      </c>
      <c r="P176" s="21" t="s">
        <v>70</v>
      </c>
      <c r="Q176" s="21" t="s">
        <v>70</v>
      </c>
      <c r="R176" s="21" t="s">
        <v>312</v>
      </c>
      <c r="S176" s="21" t="s">
        <v>312</v>
      </c>
      <c r="T176" s="1" t="s">
        <v>48</v>
      </c>
      <c r="U176" s="21" t="s">
        <v>325</v>
      </c>
      <c r="V176" s="33" t="s">
        <v>51</v>
      </c>
      <c r="W176" s="29" t="s">
        <v>50</v>
      </c>
      <c r="X176" s="28"/>
      <c r="Y176" s="28"/>
      <c r="Z176" s="28"/>
      <c r="AA176" s="28"/>
      <c r="AB176" s="28"/>
      <c r="AC176" s="28"/>
      <c r="AD176" s="28"/>
      <c r="AE176" s="28"/>
      <c r="AF176" s="28"/>
      <c r="AG176" s="28"/>
      <c r="AH176" s="28"/>
      <c r="AI176" s="28"/>
      <c r="AJ176" s="28"/>
      <c r="AK176" s="28"/>
      <c r="AL176" s="28"/>
      <c r="AM176" s="28"/>
      <c r="AN176" s="28"/>
      <c r="AO176" s="28"/>
      <c r="AP176" s="28"/>
      <c r="AQ176" s="42" t="s">
        <v>51</v>
      </c>
      <c r="AR176" s="42"/>
      <c r="AS176" s="29"/>
      <c r="AT176" s="29" t="s">
        <v>50</v>
      </c>
      <c r="AU176" s="34" t="s">
        <v>27</v>
      </c>
      <c r="AV176" s="32"/>
      <c r="AW176" s="33"/>
      <c r="AX176" s="28"/>
      <c r="AY176" s="28"/>
      <c r="AZ176" s="28"/>
      <c r="BA176" s="28"/>
      <c r="BB176" s="28"/>
      <c r="BC176" s="28"/>
      <c r="BD176" s="28"/>
      <c r="BE176" s="28"/>
      <c r="BF176" s="28"/>
      <c r="BG176" s="28"/>
      <c r="BH176" s="28"/>
      <c r="BI176" s="28"/>
      <c r="BJ176" s="28"/>
      <c r="BK176" s="28"/>
      <c r="BL176" s="28"/>
      <c r="BM176" s="21" t="s">
        <v>391</v>
      </c>
      <c r="BN176" s="21"/>
      <c r="BO176" s="59" t="s">
        <v>1092</v>
      </c>
      <c r="BP176" s="48"/>
      <c r="BQ176" s="28" t="s">
        <v>51</v>
      </c>
      <c r="BR176" s="28"/>
      <c r="BS176" s="28"/>
      <c r="BT176" s="28"/>
      <c r="BU176" s="28"/>
      <c r="BV176" s="48"/>
      <c r="BW176" s="21" t="s">
        <v>123</v>
      </c>
      <c r="BX176" s="21" t="s">
        <v>403</v>
      </c>
      <c r="BY176" s="35" t="s">
        <v>618</v>
      </c>
      <c r="BZ176" s="21" t="s">
        <v>54</v>
      </c>
      <c r="CA176" s="21" t="s">
        <v>55</v>
      </c>
      <c r="CB176" s="56"/>
      <c r="CC176" s="56"/>
      <c r="CD176" s="56"/>
      <c r="CE176" s="56"/>
      <c r="CF176" s="56"/>
      <c r="CG176" s="56"/>
      <c r="CH176" s="56"/>
      <c r="CI176" s="56"/>
      <c r="CJ176" s="56"/>
      <c r="CK176" s="56"/>
      <c r="CL176" s="56"/>
      <c r="CM176" s="56"/>
      <c r="CN176" s="56"/>
      <c r="CO176" s="56"/>
      <c r="CP176" s="56"/>
      <c r="CQ176" s="56"/>
      <c r="CR176" s="56"/>
      <c r="CS176" s="56"/>
      <c r="CT176" s="56"/>
      <c r="CU176" s="56"/>
      <c r="CV176" s="56"/>
      <c r="CW176" s="56"/>
      <c r="CX176" s="30"/>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1"/>
      <c r="FH176" s="31"/>
      <c r="FI176" s="31"/>
      <c r="FJ176" s="31"/>
      <c r="FK176" s="31"/>
      <c r="FL176" s="31"/>
      <c r="FM176" s="31"/>
      <c r="FN176" s="31"/>
      <c r="FO176" s="31"/>
      <c r="FP176" s="31"/>
      <c r="FQ176" s="31"/>
      <c r="FR176" s="31"/>
      <c r="FS176" s="31"/>
      <c r="FT176" s="31"/>
      <c r="FU176" s="31"/>
      <c r="FV176" s="31"/>
      <c r="FW176" s="31"/>
      <c r="FX176" s="31"/>
      <c r="FY176" s="31"/>
      <c r="FZ176" s="31"/>
      <c r="GA176" s="31"/>
      <c r="GB176" s="31"/>
      <c r="GC176" s="31"/>
      <c r="GD176" s="31"/>
      <c r="GE176" s="31"/>
      <c r="GF176" s="31"/>
      <c r="GG176" s="31"/>
      <c r="GH176" s="31"/>
      <c r="GI176" s="31"/>
      <c r="GJ176" s="31"/>
      <c r="GK176" s="31"/>
      <c r="GL176" s="31"/>
      <c r="GM176" s="31"/>
      <c r="GN176" s="31"/>
      <c r="GO176" s="31"/>
      <c r="GP176" s="31"/>
      <c r="GQ176" s="31"/>
      <c r="GR176" s="30"/>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c r="JA176" s="18"/>
      <c r="JB176" s="18"/>
      <c r="JC176" s="18"/>
    </row>
    <row r="177" spans="1:263" s="70" customFormat="1" ht="11.25" x14ac:dyDescent="0.2">
      <c r="A177" s="290" t="s">
        <v>1087</v>
      </c>
      <c r="B177" s="288" t="s">
        <v>1070</v>
      </c>
      <c r="C177" s="289" t="s">
        <v>1071</v>
      </c>
      <c r="D177" s="342">
        <v>175</v>
      </c>
      <c r="E177" s="21" t="s">
        <v>326</v>
      </c>
      <c r="F177" s="21" t="s">
        <v>63</v>
      </c>
      <c r="G177" s="278" t="s">
        <v>1074</v>
      </c>
      <c r="H177" s="272" t="s">
        <v>926</v>
      </c>
      <c r="I177" s="275" t="s">
        <v>213</v>
      </c>
      <c r="J177" s="21" t="s">
        <v>42</v>
      </c>
      <c r="K177" s="21" t="s">
        <v>43</v>
      </c>
      <c r="L177" s="32"/>
      <c r="M177" s="21" t="s">
        <v>163</v>
      </c>
      <c r="N177" s="8" t="s">
        <v>80</v>
      </c>
      <c r="O177" s="7" t="s">
        <v>46</v>
      </c>
      <c r="P177" s="21" t="s">
        <v>70</v>
      </c>
      <c r="Q177" s="21" t="s">
        <v>70</v>
      </c>
      <c r="R177" s="21" t="s">
        <v>312</v>
      </c>
      <c r="S177" s="21" t="s">
        <v>312</v>
      </c>
      <c r="T177" s="1" t="s">
        <v>48</v>
      </c>
      <c r="U177" s="21" t="s">
        <v>327</v>
      </c>
      <c r="V177" s="33"/>
      <c r="W177" s="29" t="s">
        <v>50</v>
      </c>
      <c r="X177" s="28"/>
      <c r="Y177" s="28"/>
      <c r="Z177" s="28"/>
      <c r="AA177" s="28"/>
      <c r="AB177" s="28"/>
      <c r="AC177" s="28"/>
      <c r="AD177" s="28"/>
      <c r="AE177" s="28"/>
      <c r="AF177" s="28"/>
      <c r="AG177" s="28"/>
      <c r="AH177" s="28"/>
      <c r="AI177" s="28" t="s">
        <v>51</v>
      </c>
      <c r="AJ177" s="28"/>
      <c r="AK177" s="28"/>
      <c r="AL177" s="28" t="s">
        <v>51</v>
      </c>
      <c r="AM177" s="28"/>
      <c r="AN177" s="28"/>
      <c r="AO177" s="28"/>
      <c r="AP177" s="28"/>
      <c r="AQ177" s="28" t="s">
        <v>51</v>
      </c>
      <c r="AR177" s="28"/>
      <c r="AS177" s="29"/>
      <c r="AT177" s="29" t="s">
        <v>50</v>
      </c>
      <c r="AU177" s="34" t="s">
        <v>27</v>
      </c>
      <c r="AV177" s="32"/>
      <c r="AW177" s="33"/>
      <c r="AX177" s="28"/>
      <c r="AY177" s="28" t="s">
        <v>51</v>
      </c>
      <c r="AZ177" s="28"/>
      <c r="BA177" s="28"/>
      <c r="BB177" s="28"/>
      <c r="BC177" s="28"/>
      <c r="BD177" s="28"/>
      <c r="BE177" s="28" t="s">
        <v>51</v>
      </c>
      <c r="BF177" s="28"/>
      <c r="BG177" s="28" t="s">
        <v>51</v>
      </c>
      <c r="BH177" s="28"/>
      <c r="BI177" s="28"/>
      <c r="BJ177" s="28"/>
      <c r="BK177" s="28"/>
      <c r="BL177" s="28" t="s">
        <v>51</v>
      </c>
      <c r="BM177" s="21"/>
      <c r="BN177" s="21"/>
      <c r="BO177" s="59" t="s">
        <v>1092</v>
      </c>
      <c r="BP177" s="48"/>
      <c r="BQ177" s="28" t="s">
        <v>51</v>
      </c>
      <c r="BR177" s="28"/>
      <c r="BS177" s="28"/>
      <c r="BT177" s="28"/>
      <c r="BU177" s="28"/>
      <c r="BV177" s="48"/>
      <c r="BW177" s="21" t="s">
        <v>83</v>
      </c>
      <c r="BX177" s="21"/>
      <c r="BY177" s="35" t="s">
        <v>618</v>
      </c>
      <c r="BZ177" s="21" t="s">
        <v>84</v>
      </c>
      <c r="CA177" s="21" t="s">
        <v>135</v>
      </c>
      <c r="CB177" s="56"/>
      <c r="CC177" s="56"/>
      <c r="CD177" s="56"/>
      <c r="CE177" s="56"/>
      <c r="CF177" s="56"/>
      <c r="CG177" s="56"/>
      <c r="CH177" s="56"/>
      <c r="CI177" s="56"/>
      <c r="CJ177" s="56"/>
      <c r="CK177" s="56"/>
      <c r="CL177" s="56"/>
      <c r="CM177" s="56"/>
      <c r="CN177" s="56"/>
      <c r="CO177" s="56"/>
      <c r="CP177" s="56"/>
      <c r="CQ177" s="56"/>
      <c r="CR177" s="56"/>
      <c r="CS177" s="56"/>
      <c r="CT177" s="56"/>
      <c r="CU177" s="56"/>
      <c r="CV177" s="56"/>
      <c r="CW177" s="56"/>
      <c r="CX177" s="30"/>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c r="EY177" s="31"/>
      <c r="EZ177" s="31"/>
      <c r="FA177" s="31"/>
      <c r="FB177" s="31"/>
      <c r="FC177" s="31"/>
      <c r="FD177" s="31"/>
      <c r="FE177" s="31"/>
      <c r="FF177" s="31"/>
      <c r="FG177" s="31"/>
      <c r="FH177" s="31"/>
      <c r="FI177" s="31"/>
      <c r="FJ177" s="31"/>
      <c r="FK177" s="31"/>
      <c r="FL177" s="31"/>
      <c r="FM177" s="31"/>
      <c r="FN177" s="31"/>
      <c r="FO177" s="31"/>
      <c r="FP177" s="31"/>
      <c r="FQ177" s="31"/>
      <c r="FR177" s="31"/>
      <c r="FS177" s="31"/>
      <c r="FT177" s="31"/>
      <c r="FU177" s="31"/>
      <c r="FV177" s="31"/>
      <c r="FW177" s="31"/>
      <c r="FX177" s="31"/>
      <c r="FY177" s="31"/>
      <c r="FZ177" s="31"/>
      <c r="GA177" s="31"/>
      <c r="GB177" s="31"/>
      <c r="GC177" s="31"/>
      <c r="GD177" s="31"/>
      <c r="GE177" s="31"/>
      <c r="GF177" s="31"/>
      <c r="GG177" s="31"/>
      <c r="GH177" s="31"/>
      <c r="GI177" s="31"/>
      <c r="GJ177" s="31"/>
      <c r="GK177" s="31"/>
      <c r="GL177" s="31"/>
      <c r="GM177" s="31"/>
      <c r="GN177" s="31"/>
      <c r="GO177" s="31"/>
      <c r="GP177" s="31"/>
      <c r="GQ177" s="31"/>
      <c r="GR177" s="30"/>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c r="JA177" s="18"/>
      <c r="JB177" s="18"/>
      <c r="JC177" s="18"/>
    </row>
    <row r="178" spans="1:263" s="68" customFormat="1" ht="11.25" x14ac:dyDescent="0.2">
      <c r="A178" s="290" t="s">
        <v>1087</v>
      </c>
      <c r="B178" s="288" t="s">
        <v>1070</v>
      </c>
      <c r="C178" s="289" t="s">
        <v>1071</v>
      </c>
      <c r="D178" s="343">
        <v>176</v>
      </c>
      <c r="E178" s="71" t="s">
        <v>874</v>
      </c>
      <c r="F178" s="71" t="s">
        <v>63</v>
      </c>
      <c r="G178" s="278" t="s">
        <v>1074</v>
      </c>
      <c r="H178" s="272" t="s">
        <v>926</v>
      </c>
      <c r="I178" s="281" t="s">
        <v>773</v>
      </c>
      <c r="J178" s="71" t="s">
        <v>64</v>
      </c>
      <c r="K178" s="71" t="s">
        <v>86</v>
      </c>
      <c r="L178" s="71" t="s">
        <v>873</v>
      </c>
      <c r="M178" s="71" t="s">
        <v>45</v>
      </c>
      <c r="N178" s="59" t="s">
        <v>51</v>
      </c>
      <c r="O178" s="71" t="s">
        <v>188</v>
      </c>
      <c r="P178" s="71" t="s">
        <v>47</v>
      </c>
      <c r="Q178" s="71" t="s">
        <v>47</v>
      </c>
      <c r="R178" s="21" t="s">
        <v>312</v>
      </c>
      <c r="S178" s="21" t="s">
        <v>312</v>
      </c>
      <c r="T178" s="21" t="s">
        <v>81</v>
      </c>
      <c r="U178" s="71"/>
      <c r="V178" s="85"/>
      <c r="W178" s="71" t="s">
        <v>50</v>
      </c>
      <c r="X178" s="85"/>
      <c r="Y178" s="85" t="s">
        <v>51</v>
      </c>
      <c r="Z178" s="85"/>
      <c r="AA178" s="85" t="s">
        <v>51</v>
      </c>
      <c r="AB178" s="85" t="s">
        <v>51</v>
      </c>
      <c r="AC178" s="85"/>
      <c r="AD178" s="85"/>
      <c r="AE178" s="85"/>
      <c r="AF178" s="85"/>
      <c r="AG178" s="85"/>
      <c r="AH178" s="85"/>
      <c r="AI178" s="85" t="s">
        <v>51</v>
      </c>
      <c r="AJ178" s="85"/>
      <c r="AK178" s="85"/>
      <c r="AL178" s="85"/>
      <c r="AM178" s="85"/>
      <c r="AN178" s="85"/>
      <c r="AO178" s="85"/>
      <c r="AP178" s="85"/>
      <c r="AQ178" s="85"/>
      <c r="AR178" s="85"/>
      <c r="AS178" s="71"/>
      <c r="AT178" s="71" t="s">
        <v>50</v>
      </c>
      <c r="AU178" s="71" t="s">
        <v>10</v>
      </c>
      <c r="AV178" s="71" t="s">
        <v>875</v>
      </c>
      <c r="AW178" s="71"/>
      <c r="AX178" s="71"/>
      <c r="AY178" s="71"/>
      <c r="AZ178" s="71"/>
      <c r="BA178" s="71"/>
      <c r="BB178" s="71"/>
      <c r="BC178" s="71"/>
      <c r="BD178" s="71"/>
      <c r="BE178" s="71"/>
      <c r="BF178" s="71"/>
      <c r="BG178" s="71"/>
      <c r="BH178" s="71"/>
      <c r="BI178" s="71"/>
      <c r="BJ178" s="71"/>
      <c r="BK178" s="71"/>
      <c r="BL178" s="71"/>
      <c r="BM178" s="71"/>
      <c r="BN178" s="71"/>
      <c r="BO178" s="59" t="s">
        <v>1092</v>
      </c>
      <c r="BP178" s="85"/>
      <c r="BQ178" s="85" t="s">
        <v>51</v>
      </c>
      <c r="BR178" s="85"/>
      <c r="BS178" s="85"/>
      <c r="BT178" s="85"/>
      <c r="BU178" s="85"/>
      <c r="BV178" s="85"/>
      <c r="BW178" s="71" t="s">
        <v>876</v>
      </c>
      <c r="BX178" s="4" t="s">
        <v>733</v>
      </c>
      <c r="BY178" s="36" t="s">
        <v>618</v>
      </c>
      <c r="BZ178" s="71" t="s">
        <v>54</v>
      </c>
      <c r="CA178" s="71" t="s">
        <v>55</v>
      </c>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c r="JA178" s="18"/>
      <c r="JB178" s="18"/>
      <c r="JC178" s="18"/>
    </row>
    <row r="179" spans="1:263" s="68" customFormat="1" ht="11.25" x14ac:dyDescent="0.2">
      <c r="A179" s="290" t="s">
        <v>1088</v>
      </c>
      <c r="B179" s="288" t="s">
        <v>1070</v>
      </c>
      <c r="C179" s="289" t="s">
        <v>1071</v>
      </c>
      <c r="D179" s="342">
        <v>177</v>
      </c>
      <c r="E179" s="80" t="s">
        <v>558</v>
      </c>
      <c r="F179" s="81" t="s">
        <v>63</v>
      </c>
      <c r="G179" s="278" t="s">
        <v>1074</v>
      </c>
      <c r="H179" s="272" t="s">
        <v>926</v>
      </c>
      <c r="I179" s="284" t="s">
        <v>481</v>
      </c>
      <c r="J179" s="81" t="s">
        <v>42</v>
      </c>
      <c r="K179" s="81" t="s">
        <v>77</v>
      </c>
      <c r="L179" s="82"/>
      <c r="M179" s="75" t="s">
        <v>69</v>
      </c>
      <c r="N179" s="59" t="s">
        <v>51</v>
      </c>
      <c r="O179" s="80" t="s">
        <v>609</v>
      </c>
      <c r="P179" s="80" t="s">
        <v>70</v>
      </c>
      <c r="Q179" s="80" t="s">
        <v>70</v>
      </c>
      <c r="R179" s="21" t="s">
        <v>312</v>
      </c>
      <c r="S179" s="21" t="s">
        <v>312</v>
      </c>
      <c r="T179" s="81" t="s">
        <v>612</v>
      </c>
      <c r="U179" s="81"/>
      <c r="V179" s="15"/>
      <c r="W179" s="15" t="s">
        <v>50</v>
      </c>
      <c r="X179" s="15" t="s">
        <v>51</v>
      </c>
      <c r="Y179" s="15" t="s">
        <v>51</v>
      </c>
      <c r="Z179" s="15" t="s">
        <v>51</v>
      </c>
      <c r="AA179" s="15" t="s">
        <v>51</v>
      </c>
      <c r="AB179" s="15" t="s">
        <v>51</v>
      </c>
      <c r="AC179" s="15" t="s">
        <v>51</v>
      </c>
      <c r="AD179" s="15" t="s">
        <v>51</v>
      </c>
      <c r="AE179" s="15" t="s">
        <v>51</v>
      </c>
      <c r="AF179" s="15" t="s">
        <v>51</v>
      </c>
      <c r="AG179" s="15" t="s">
        <v>51</v>
      </c>
      <c r="AH179" s="15" t="s">
        <v>51</v>
      </c>
      <c r="AI179" s="15" t="s">
        <v>51</v>
      </c>
      <c r="AJ179" s="15" t="s">
        <v>51</v>
      </c>
      <c r="AK179" s="15" t="s">
        <v>51</v>
      </c>
      <c r="AL179" s="15" t="s">
        <v>51</v>
      </c>
      <c r="AM179" s="15" t="s">
        <v>51</v>
      </c>
      <c r="AN179" s="15" t="s">
        <v>51</v>
      </c>
      <c r="AO179" s="78"/>
      <c r="AP179" s="78"/>
      <c r="AQ179" s="15" t="s">
        <v>51</v>
      </c>
      <c r="AR179" s="15"/>
      <c r="AS179" s="81"/>
      <c r="AT179" s="81" t="s">
        <v>50</v>
      </c>
      <c r="AU179" s="81" t="s">
        <v>10</v>
      </c>
      <c r="AV179" s="81" t="s">
        <v>696</v>
      </c>
      <c r="AW179" s="15"/>
      <c r="AX179" s="15"/>
      <c r="AY179" s="15"/>
      <c r="AZ179" s="15"/>
      <c r="BA179" s="15"/>
      <c r="BB179" s="15"/>
      <c r="BC179" s="15"/>
      <c r="BD179" s="15"/>
      <c r="BE179" s="15"/>
      <c r="BF179" s="15"/>
      <c r="BG179" s="15"/>
      <c r="BH179" s="15"/>
      <c r="BI179" s="15"/>
      <c r="BJ179" s="15"/>
      <c r="BK179" s="15"/>
      <c r="BL179" s="15"/>
      <c r="BM179" s="81"/>
      <c r="BN179" s="81"/>
      <c r="BO179" s="8" t="s">
        <v>31</v>
      </c>
      <c r="BP179" s="15" t="s">
        <v>51</v>
      </c>
      <c r="BQ179" s="15"/>
      <c r="BR179" s="15"/>
      <c r="BS179" s="15"/>
      <c r="BT179" s="15"/>
      <c r="BU179" s="15"/>
      <c r="BV179" s="15"/>
      <c r="BW179" s="80" t="s">
        <v>94</v>
      </c>
      <c r="BX179" s="80" t="s">
        <v>723</v>
      </c>
      <c r="BY179" s="81" t="s">
        <v>618</v>
      </c>
      <c r="BZ179" s="71" t="s">
        <v>54</v>
      </c>
      <c r="CA179" s="81"/>
      <c r="CB179" s="31"/>
      <c r="CC179" s="56"/>
      <c r="CD179" s="56"/>
      <c r="CE179" s="56"/>
      <c r="CF179" s="56"/>
      <c r="CG179" s="56"/>
      <c r="CH179" s="56"/>
      <c r="CI179" s="56"/>
      <c r="CJ179" s="56"/>
      <c r="CK179" s="56"/>
      <c r="CL179" s="56"/>
      <c r="CM179" s="56"/>
      <c r="CN179" s="56"/>
      <c r="CO179" s="56"/>
      <c r="CP179" s="56"/>
      <c r="CQ179" s="56"/>
      <c r="CR179" s="56"/>
      <c r="CS179" s="56"/>
      <c r="CT179" s="56"/>
      <c r="CU179" s="56"/>
      <c r="CV179" s="56"/>
      <c r="CW179" s="56"/>
      <c r="CX179" s="30"/>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31"/>
      <c r="FI179" s="31"/>
      <c r="FJ179" s="31"/>
      <c r="FK179" s="31"/>
      <c r="FL179" s="31"/>
      <c r="FM179" s="31"/>
      <c r="FN179" s="31"/>
      <c r="FO179" s="31"/>
      <c r="FP179" s="31"/>
      <c r="FQ179" s="31"/>
      <c r="FR179" s="31"/>
      <c r="FS179" s="31"/>
      <c r="FT179" s="31"/>
      <c r="FU179" s="31"/>
      <c r="FV179" s="31"/>
      <c r="FW179" s="31"/>
      <c r="FX179" s="31"/>
      <c r="FY179" s="31"/>
      <c r="FZ179" s="31"/>
      <c r="GA179" s="31"/>
      <c r="GB179" s="31"/>
      <c r="GC179" s="31"/>
      <c r="GD179" s="31"/>
      <c r="GE179" s="31"/>
      <c r="GF179" s="31"/>
      <c r="GG179" s="31"/>
      <c r="GH179" s="31"/>
      <c r="GI179" s="31"/>
      <c r="GJ179" s="31"/>
      <c r="GK179" s="31"/>
      <c r="GL179" s="31"/>
      <c r="GM179" s="31"/>
      <c r="GN179" s="31"/>
      <c r="GO179" s="31"/>
      <c r="GP179" s="31"/>
      <c r="GQ179" s="31"/>
      <c r="GR179" s="30"/>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c r="JA179" s="18"/>
      <c r="JB179" s="18"/>
      <c r="JC179" s="18"/>
    </row>
    <row r="180" spans="1:263" s="68" customFormat="1" ht="11.25" x14ac:dyDescent="0.2">
      <c r="A180" s="290" t="s">
        <v>1088</v>
      </c>
      <c r="B180" s="288" t="s">
        <v>1070</v>
      </c>
      <c r="C180" s="289" t="s">
        <v>1071</v>
      </c>
      <c r="D180" s="343">
        <v>178</v>
      </c>
      <c r="E180" s="8" t="s">
        <v>820</v>
      </c>
      <c r="F180" s="8" t="s">
        <v>63</v>
      </c>
      <c r="G180" s="278" t="s">
        <v>1074</v>
      </c>
      <c r="H180" s="272" t="s">
        <v>926</v>
      </c>
      <c r="I180" s="274" t="s">
        <v>774</v>
      </c>
      <c r="J180" s="8" t="s">
        <v>42</v>
      </c>
      <c r="K180" s="8" t="s">
        <v>43</v>
      </c>
      <c r="L180" s="8"/>
      <c r="M180" s="8" t="s">
        <v>57</v>
      </c>
      <c r="N180" s="8" t="s">
        <v>80</v>
      </c>
      <c r="O180" s="8" t="s">
        <v>46</v>
      </c>
      <c r="P180" s="8" t="s">
        <v>47</v>
      </c>
      <c r="Q180" s="8" t="s">
        <v>47</v>
      </c>
      <c r="R180" s="21" t="s">
        <v>312</v>
      </c>
      <c r="S180" s="21" t="s">
        <v>312</v>
      </c>
      <c r="T180" s="8" t="s">
        <v>48</v>
      </c>
      <c r="U180" s="8"/>
      <c r="V180" s="84" t="s">
        <v>51</v>
      </c>
      <c r="W180" s="8" t="s">
        <v>50</v>
      </c>
      <c r="X180" s="84" t="s">
        <v>51</v>
      </c>
      <c r="Y180" s="84"/>
      <c r="Z180" s="84"/>
      <c r="AA180" s="84"/>
      <c r="AB180" s="84"/>
      <c r="AC180" s="84"/>
      <c r="AD180" s="84"/>
      <c r="AE180" s="84"/>
      <c r="AF180" s="84"/>
      <c r="AG180" s="84"/>
      <c r="AH180" s="84"/>
      <c r="AI180" s="84"/>
      <c r="AJ180" s="84"/>
      <c r="AK180" s="84"/>
      <c r="AL180" s="84"/>
      <c r="AM180" s="84"/>
      <c r="AN180" s="84"/>
      <c r="AO180" s="84"/>
      <c r="AP180" s="84"/>
      <c r="AQ180" s="84"/>
      <c r="AR180" s="84"/>
      <c r="AS180" s="8"/>
      <c r="AT180" s="8" t="s">
        <v>50</v>
      </c>
      <c r="AU180" s="25" t="s">
        <v>13</v>
      </c>
      <c r="AV180" s="8"/>
      <c r="AW180" s="8"/>
      <c r="AX180" s="8"/>
      <c r="AY180" s="8"/>
      <c r="AZ180" s="8"/>
      <c r="BA180" s="8"/>
      <c r="BB180" s="8"/>
      <c r="BC180" s="8"/>
      <c r="BD180" s="8"/>
      <c r="BE180" s="8"/>
      <c r="BF180" s="8" t="s">
        <v>51</v>
      </c>
      <c r="BG180" s="8"/>
      <c r="BH180" s="8"/>
      <c r="BI180" s="8"/>
      <c r="BJ180" s="8"/>
      <c r="BK180" s="8"/>
      <c r="BL180" s="8"/>
      <c r="BM180" s="8"/>
      <c r="BN180" s="8"/>
      <c r="BO180" s="8" t="s">
        <v>1091</v>
      </c>
      <c r="BP180" s="84" t="s">
        <v>51</v>
      </c>
      <c r="BQ180" s="84" t="s">
        <v>51</v>
      </c>
      <c r="BR180" s="84"/>
      <c r="BS180" s="84"/>
      <c r="BT180" s="84"/>
      <c r="BU180" s="84"/>
      <c r="BV180" s="84"/>
      <c r="BW180" s="8" t="s">
        <v>79</v>
      </c>
      <c r="BX180" s="8" t="s">
        <v>821</v>
      </c>
      <c r="BY180" s="3" t="s">
        <v>618</v>
      </c>
      <c r="BZ180" s="8" t="s">
        <v>54</v>
      </c>
      <c r="CA180" s="8" t="s">
        <v>55</v>
      </c>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c r="JA180" s="18"/>
      <c r="JB180" s="18"/>
      <c r="JC180" s="18"/>
    </row>
    <row r="181" spans="1:263" s="18" customFormat="1" ht="11.25" hidden="1" x14ac:dyDescent="0.2">
      <c r="A181" s="290" t="s">
        <v>1087</v>
      </c>
      <c r="B181" s="288" t="s">
        <v>1070</v>
      </c>
      <c r="C181" s="289" t="s">
        <v>1071</v>
      </c>
      <c r="D181" s="342">
        <v>179</v>
      </c>
      <c r="E181" s="1" t="s">
        <v>217</v>
      </c>
      <c r="F181" s="1" t="s">
        <v>82</v>
      </c>
      <c r="G181" s="272" t="s">
        <v>1073</v>
      </c>
      <c r="H181" s="272" t="s">
        <v>926</v>
      </c>
      <c r="I181" s="272" t="s">
        <v>216</v>
      </c>
      <c r="J181" s="1" t="s">
        <v>42</v>
      </c>
      <c r="K181" s="1" t="s">
        <v>43</v>
      </c>
      <c r="L181" s="20"/>
      <c r="M181" s="1" t="s">
        <v>69</v>
      </c>
      <c r="N181" s="59" t="s">
        <v>51</v>
      </c>
      <c r="O181" s="1" t="s">
        <v>91</v>
      </c>
      <c r="P181" s="1" t="s">
        <v>47</v>
      </c>
      <c r="Q181" s="1" t="s">
        <v>47</v>
      </c>
      <c r="R181" s="21" t="s">
        <v>312</v>
      </c>
      <c r="S181" s="21" t="s">
        <v>312</v>
      </c>
      <c r="T181" s="1" t="s">
        <v>48</v>
      </c>
      <c r="U181" s="1" t="s">
        <v>293</v>
      </c>
      <c r="V181" s="22"/>
      <c r="W181" s="1" t="s">
        <v>50</v>
      </c>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1" t="s">
        <v>429</v>
      </c>
      <c r="AT181" s="29" t="s">
        <v>50</v>
      </c>
      <c r="AU181" s="25" t="s">
        <v>52</v>
      </c>
      <c r="AV181" s="32" t="s">
        <v>615</v>
      </c>
      <c r="AW181" s="23"/>
      <c r="AX181" s="23"/>
      <c r="AY181" s="23"/>
      <c r="AZ181" s="23"/>
      <c r="BA181" s="23"/>
      <c r="BB181" s="23"/>
      <c r="BC181" s="23"/>
      <c r="BD181" s="23"/>
      <c r="BE181" s="23"/>
      <c r="BF181" s="23"/>
      <c r="BG181" s="23"/>
      <c r="BH181" s="23"/>
      <c r="BI181" s="23"/>
      <c r="BJ181" s="23"/>
      <c r="BK181" s="23"/>
      <c r="BL181" s="23"/>
      <c r="BM181" s="1" t="s">
        <v>294</v>
      </c>
      <c r="BN181" s="1"/>
      <c r="BO181" s="1" t="s">
        <v>1094</v>
      </c>
      <c r="BP181" s="23" t="s">
        <v>51</v>
      </c>
      <c r="BQ181" s="23"/>
      <c r="BR181" s="23" t="s">
        <v>51</v>
      </c>
      <c r="BS181" s="23"/>
      <c r="BT181" s="23"/>
      <c r="BU181" s="23"/>
      <c r="BV181" s="23"/>
      <c r="BW181" s="1" t="s">
        <v>94</v>
      </c>
      <c r="BX181" s="1" t="s">
        <v>295</v>
      </c>
      <c r="BY181" s="3"/>
      <c r="BZ181" s="3" t="s">
        <v>54</v>
      </c>
      <c r="CA181" s="1" t="s">
        <v>55</v>
      </c>
      <c r="CB181" s="56"/>
      <c r="CC181" s="56"/>
      <c r="CD181" s="56"/>
      <c r="CE181" s="56"/>
      <c r="CF181" s="56"/>
      <c r="CG181" s="56"/>
      <c r="CH181" s="56"/>
      <c r="CI181" s="56"/>
      <c r="CJ181" s="56"/>
      <c r="CK181" s="56"/>
      <c r="CL181" s="56"/>
      <c r="CM181" s="56"/>
      <c r="CN181" s="56"/>
      <c r="CO181" s="56"/>
      <c r="CP181" s="56"/>
      <c r="CQ181" s="56"/>
      <c r="CR181" s="56"/>
      <c r="CS181" s="56"/>
      <c r="CT181" s="56"/>
      <c r="CU181" s="56"/>
      <c r="CV181" s="56"/>
      <c r="CW181" s="56"/>
      <c r="CX181" s="30"/>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row>
    <row r="182" spans="1:263" s="68" customFormat="1" ht="11.25" x14ac:dyDescent="0.2">
      <c r="A182" s="290" t="s">
        <v>1087</v>
      </c>
      <c r="B182" s="288" t="s">
        <v>1070</v>
      </c>
      <c r="C182" s="289" t="s">
        <v>1071</v>
      </c>
      <c r="D182" s="343">
        <v>180</v>
      </c>
      <c r="E182" s="8" t="s">
        <v>844</v>
      </c>
      <c r="F182" s="8" t="s">
        <v>471</v>
      </c>
      <c r="G182" s="278" t="s">
        <v>1074</v>
      </c>
      <c r="H182" s="272" t="s">
        <v>926</v>
      </c>
      <c r="I182" s="274" t="s">
        <v>775</v>
      </c>
      <c r="J182" s="8" t="s">
        <v>42</v>
      </c>
      <c r="K182" s="8" t="s">
        <v>43</v>
      </c>
      <c r="L182" s="8"/>
      <c r="M182" s="8" t="s">
        <v>45</v>
      </c>
      <c r="N182" s="8" t="s">
        <v>80</v>
      </c>
      <c r="O182" s="8" t="s">
        <v>46</v>
      </c>
      <c r="P182" s="8" t="s">
        <v>47</v>
      </c>
      <c r="Q182" s="8" t="s">
        <v>47</v>
      </c>
      <c r="R182" s="8" t="s">
        <v>164</v>
      </c>
      <c r="S182" s="8" t="s">
        <v>164</v>
      </c>
      <c r="T182" s="8" t="s">
        <v>48</v>
      </c>
      <c r="U182" s="8" t="s">
        <v>845</v>
      </c>
      <c r="V182" s="84"/>
      <c r="W182" s="8" t="s">
        <v>50</v>
      </c>
      <c r="X182" s="84" t="s">
        <v>51</v>
      </c>
      <c r="Y182" s="84" t="s">
        <v>51</v>
      </c>
      <c r="Z182" s="84" t="s">
        <v>51</v>
      </c>
      <c r="AA182" s="84" t="s">
        <v>51</v>
      </c>
      <c r="AB182" s="84" t="s">
        <v>51</v>
      </c>
      <c r="AC182" s="84" t="s">
        <v>51</v>
      </c>
      <c r="AD182" s="84" t="s">
        <v>51</v>
      </c>
      <c r="AE182" s="84"/>
      <c r="AF182" s="84"/>
      <c r="AG182" s="84"/>
      <c r="AH182" s="84"/>
      <c r="AI182" s="84"/>
      <c r="AJ182" s="84" t="s">
        <v>51</v>
      </c>
      <c r="AK182" s="84"/>
      <c r="AL182" s="84" t="s">
        <v>51</v>
      </c>
      <c r="AM182" s="84"/>
      <c r="AN182" s="84"/>
      <c r="AO182" s="84"/>
      <c r="AP182" s="84"/>
      <c r="AQ182" s="84"/>
      <c r="AR182" s="84"/>
      <c r="AS182" s="8"/>
      <c r="AT182" s="8" t="s">
        <v>50</v>
      </c>
      <c r="AU182" s="25" t="s">
        <v>13</v>
      </c>
      <c r="AV182" s="8"/>
      <c r="AW182" s="8"/>
      <c r="AX182" s="8"/>
      <c r="AY182" s="8" t="s">
        <v>51</v>
      </c>
      <c r="AZ182" s="8"/>
      <c r="BA182" s="8"/>
      <c r="BB182" s="8"/>
      <c r="BC182" s="8"/>
      <c r="BD182" s="8"/>
      <c r="BE182" s="8"/>
      <c r="BF182" s="8"/>
      <c r="BG182" s="8"/>
      <c r="BH182" s="8"/>
      <c r="BI182" s="8"/>
      <c r="BJ182" s="8"/>
      <c r="BK182" s="8"/>
      <c r="BL182" s="8"/>
      <c r="BM182" s="8"/>
      <c r="BN182" s="8"/>
      <c r="BO182" s="8" t="s">
        <v>33</v>
      </c>
      <c r="BP182" s="84"/>
      <c r="BQ182" s="84"/>
      <c r="BR182" s="84" t="s">
        <v>51</v>
      </c>
      <c r="BS182" s="84"/>
      <c r="BT182" s="84"/>
      <c r="BU182" s="84"/>
      <c r="BV182" s="84"/>
      <c r="BW182" s="8" t="s">
        <v>83</v>
      </c>
      <c r="BX182" s="8"/>
      <c r="BY182" s="3" t="s">
        <v>618</v>
      </c>
      <c r="BZ182" s="8" t="s">
        <v>84</v>
      </c>
      <c r="CA182" s="8" t="s">
        <v>135</v>
      </c>
    </row>
    <row r="183" spans="1:263" ht="12" customHeight="1" x14ac:dyDescent="0.2">
      <c r="A183" s="290" t="s">
        <v>1088</v>
      </c>
      <c r="B183" s="288" t="s">
        <v>1070</v>
      </c>
      <c r="C183" s="289" t="s">
        <v>1071</v>
      </c>
      <c r="D183" s="342">
        <v>181</v>
      </c>
      <c r="E183" s="8" t="s">
        <v>1072</v>
      </c>
      <c r="F183" s="8" t="s">
        <v>63</v>
      </c>
      <c r="G183" s="278" t="s">
        <v>1074</v>
      </c>
      <c r="H183" s="272" t="s">
        <v>926</v>
      </c>
      <c r="I183" s="282" t="s">
        <v>776</v>
      </c>
      <c r="J183" s="8" t="s">
        <v>42</v>
      </c>
      <c r="K183" s="8" t="s">
        <v>43</v>
      </c>
      <c r="L183" s="8" t="s">
        <v>879</v>
      </c>
      <c r="M183" s="8" t="s">
        <v>57</v>
      </c>
      <c r="N183" s="8" t="s">
        <v>80</v>
      </c>
      <c r="O183" s="8" t="s">
        <v>46</v>
      </c>
      <c r="P183" s="8" t="s">
        <v>47</v>
      </c>
      <c r="Q183" s="8" t="s">
        <v>47</v>
      </c>
      <c r="R183" s="21" t="s">
        <v>312</v>
      </c>
      <c r="S183" s="21" t="s">
        <v>312</v>
      </c>
      <c r="T183" s="8" t="s">
        <v>48</v>
      </c>
      <c r="U183" s="8"/>
      <c r="V183" s="84"/>
      <c r="W183" s="8" t="s">
        <v>50</v>
      </c>
      <c r="X183" s="84"/>
      <c r="Y183" s="84"/>
      <c r="Z183" s="84"/>
      <c r="AA183" s="84"/>
      <c r="AB183" s="84"/>
      <c r="AC183" s="84"/>
      <c r="AD183" s="84"/>
      <c r="AE183" s="84"/>
      <c r="AF183" s="84"/>
      <c r="AG183" s="84"/>
      <c r="AH183" s="84"/>
      <c r="AI183" s="84" t="s">
        <v>51</v>
      </c>
      <c r="AJ183" s="84"/>
      <c r="AK183" s="84"/>
      <c r="AL183" s="84" t="s">
        <v>51</v>
      </c>
      <c r="AM183" s="84"/>
      <c r="AN183" s="84"/>
      <c r="AO183" s="84"/>
      <c r="AP183" s="84"/>
      <c r="AQ183" s="84"/>
      <c r="AR183" s="84"/>
      <c r="AS183" s="8"/>
      <c r="AT183" s="8" t="s">
        <v>50</v>
      </c>
      <c r="AU183" s="8" t="s">
        <v>25</v>
      </c>
      <c r="AV183" s="8"/>
      <c r="AW183" s="8"/>
      <c r="AX183" s="8"/>
      <c r="AY183" s="8"/>
      <c r="AZ183" s="8"/>
      <c r="BA183" s="8"/>
      <c r="BB183" s="8"/>
      <c r="BC183" s="8"/>
      <c r="BD183" s="8"/>
      <c r="BE183" s="8"/>
      <c r="BF183" s="8"/>
      <c r="BG183" s="8"/>
      <c r="BH183" s="8"/>
      <c r="BI183" s="8"/>
      <c r="BJ183" s="8"/>
      <c r="BK183" s="8"/>
      <c r="BL183" s="8"/>
      <c r="BM183" s="8"/>
      <c r="BN183" s="8"/>
      <c r="BO183" s="59" t="s">
        <v>1092</v>
      </c>
      <c r="BP183" s="84"/>
      <c r="BQ183" s="84" t="s">
        <v>51</v>
      </c>
      <c r="BR183" s="84"/>
      <c r="BS183" s="84"/>
      <c r="BT183" s="84"/>
      <c r="BU183" s="84"/>
      <c r="BV183" s="84"/>
      <c r="BW183" s="8" t="s">
        <v>123</v>
      </c>
      <c r="BX183" s="8" t="s">
        <v>880</v>
      </c>
      <c r="BY183" s="3" t="s">
        <v>618</v>
      </c>
      <c r="BZ183" s="8" t="s">
        <v>54</v>
      </c>
      <c r="CA183" s="8" t="s">
        <v>55</v>
      </c>
      <c r="CB183" s="68"/>
      <c r="CC183" s="68"/>
      <c r="CD183" s="68"/>
      <c r="CE183" s="68"/>
      <c r="CF183" s="68"/>
      <c r="CG183" s="68"/>
      <c r="CH183" s="68"/>
      <c r="CI183" s="68"/>
      <c r="CJ183" s="68"/>
      <c r="CK183" s="68"/>
      <c r="CL183" s="68"/>
      <c r="CM183" s="68"/>
      <c r="CN183" s="68"/>
      <c r="CO183" s="68"/>
      <c r="CP183" s="68"/>
      <c r="CQ183" s="68"/>
      <c r="CR183" s="68"/>
      <c r="CS183" s="68"/>
      <c r="CT183" s="68"/>
      <c r="CU183" s="68"/>
      <c r="CV183" s="68"/>
      <c r="CW183" s="68"/>
      <c r="CX183" s="68"/>
      <c r="CY183" s="68"/>
      <c r="CZ183" s="68"/>
      <c r="DA183" s="68"/>
      <c r="DB183" s="68"/>
      <c r="DC183" s="68"/>
      <c r="DD183" s="68"/>
      <c r="DE183" s="68"/>
      <c r="DF183" s="68"/>
      <c r="DG183" s="68"/>
      <c r="DH183" s="68"/>
      <c r="DI183" s="68"/>
      <c r="DJ183" s="68"/>
      <c r="DK183" s="68"/>
      <c r="DL183" s="68"/>
      <c r="DM183" s="68"/>
      <c r="DN183" s="68"/>
      <c r="DO183" s="68"/>
      <c r="DP183" s="68"/>
      <c r="DQ183" s="68"/>
      <c r="DR183" s="68"/>
      <c r="DS183" s="68"/>
      <c r="DT183" s="68"/>
      <c r="DU183" s="68"/>
      <c r="DV183" s="68"/>
      <c r="DW183" s="68"/>
      <c r="DX183" s="68"/>
      <c r="DY183" s="68"/>
      <c r="DZ183" s="68"/>
      <c r="EA183" s="68"/>
      <c r="EB183" s="68"/>
      <c r="EC183" s="68"/>
      <c r="ED183" s="68"/>
      <c r="EE183" s="68"/>
      <c r="EF183" s="68"/>
      <c r="EG183" s="68"/>
      <c r="EH183" s="68"/>
      <c r="EI183" s="68"/>
      <c r="EJ183" s="68"/>
      <c r="EK183" s="68"/>
      <c r="EL183" s="68"/>
      <c r="EM183" s="68"/>
      <c r="EN183" s="68"/>
      <c r="EO183" s="68"/>
      <c r="EP183" s="68"/>
      <c r="EQ183" s="68"/>
      <c r="ER183" s="68"/>
      <c r="ES183" s="68"/>
      <c r="ET183" s="68"/>
      <c r="EU183" s="68"/>
      <c r="EV183" s="68"/>
      <c r="EW183" s="68"/>
      <c r="EX183" s="68"/>
      <c r="EY183" s="68"/>
      <c r="EZ183" s="68"/>
      <c r="FA183" s="68"/>
      <c r="FB183" s="68"/>
      <c r="FC183" s="68"/>
      <c r="FD183" s="68"/>
      <c r="FE183" s="68"/>
      <c r="FF183" s="68"/>
      <c r="FG183" s="68"/>
      <c r="FH183" s="68"/>
      <c r="FI183" s="68"/>
      <c r="FJ183" s="68"/>
      <c r="FK183" s="68"/>
      <c r="FL183" s="68"/>
      <c r="FM183" s="68"/>
      <c r="FN183" s="68"/>
      <c r="FO183" s="68"/>
      <c r="FP183" s="68"/>
      <c r="FQ183" s="68"/>
      <c r="FR183" s="68"/>
      <c r="FS183" s="68"/>
      <c r="FT183" s="68"/>
      <c r="FU183" s="68"/>
      <c r="FV183" s="68"/>
      <c r="FW183" s="68"/>
      <c r="FX183" s="68"/>
      <c r="FY183" s="68"/>
      <c r="FZ183" s="68"/>
      <c r="GA183" s="68"/>
      <c r="GB183" s="68"/>
      <c r="GC183" s="68"/>
      <c r="GD183" s="68"/>
      <c r="GE183" s="68"/>
      <c r="GF183" s="68"/>
      <c r="GG183" s="68"/>
      <c r="GH183" s="68"/>
      <c r="GI183" s="68"/>
      <c r="GJ183" s="68"/>
      <c r="GK183" s="68"/>
      <c r="GL183" s="68"/>
      <c r="GM183" s="68"/>
      <c r="GN183" s="68"/>
      <c r="GO183" s="68"/>
      <c r="GP183" s="68"/>
      <c r="GQ183" s="68"/>
      <c r="GR183" s="68"/>
    </row>
    <row r="184" spans="1:263" ht="12" customHeight="1" x14ac:dyDescent="0.2">
      <c r="A184" s="290" t="s">
        <v>1088</v>
      </c>
      <c r="B184" s="288" t="s">
        <v>1070</v>
      </c>
      <c r="C184" s="289" t="s">
        <v>1071</v>
      </c>
      <c r="D184" s="343">
        <v>182</v>
      </c>
      <c r="E184" s="1" t="s">
        <v>219</v>
      </c>
      <c r="F184" s="21" t="s">
        <v>352</v>
      </c>
      <c r="G184" s="272" t="s">
        <v>1073</v>
      </c>
      <c r="H184" s="272" t="s">
        <v>926</v>
      </c>
      <c r="I184" s="272" t="s">
        <v>218</v>
      </c>
      <c r="J184" s="1" t="s">
        <v>42</v>
      </c>
      <c r="K184" s="1" t="s">
        <v>43</v>
      </c>
      <c r="L184" s="20"/>
      <c r="M184" s="1" t="s">
        <v>69</v>
      </c>
      <c r="N184" s="59" t="s">
        <v>51</v>
      </c>
      <c r="O184" s="1" t="s">
        <v>99</v>
      </c>
      <c r="P184" s="1" t="s">
        <v>70</v>
      </c>
      <c r="Q184" s="1" t="s">
        <v>70</v>
      </c>
      <c r="R184" s="21" t="s">
        <v>312</v>
      </c>
      <c r="S184" s="21" t="s">
        <v>312</v>
      </c>
      <c r="T184" s="1" t="s">
        <v>48</v>
      </c>
      <c r="U184" s="1" t="s">
        <v>220</v>
      </c>
      <c r="V184" s="22" t="s">
        <v>51</v>
      </c>
      <c r="W184" s="1" t="s">
        <v>50</v>
      </c>
      <c r="X184" s="23"/>
      <c r="Y184" s="23"/>
      <c r="Z184" s="23"/>
      <c r="AA184" s="23"/>
      <c r="AB184" s="23"/>
      <c r="AC184" s="23"/>
      <c r="AD184" s="23"/>
      <c r="AE184" s="23"/>
      <c r="AF184" s="23"/>
      <c r="AG184" s="23"/>
      <c r="AH184" s="23"/>
      <c r="AI184" s="23"/>
      <c r="AJ184" s="23"/>
      <c r="AK184" s="23"/>
      <c r="AL184" s="23"/>
      <c r="AM184" s="23"/>
      <c r="AN184" s="23"/>
      <c r="AO184" s="23"/>
      <c r="AP184" s="23"/>
      <c r="AQ184" s="91" t="s">
        <v>51</v>
      </c>
      <c r="AR184" s="91"/>
      <c r="AS184" s="1" t="s">
        <v>296</v>
      </c>
      <c r="AT184" s="29" t="s">
        <v>50</v>
      </c>
      <c r="AU184" s="25" t="s">
        <v>16</v>
      </c>
      <c r="AV184" s="32" t="s">
        <v>615</v>
      </c>
      <c r="AW184" s="23"/>
      <c r="AX184" s="23"/>
      <c r="AY184" s="23"/>
      <c r="AZ184" s="23"/>
      <c r="BA184" s="23" t="s">
        <v>51</v>
      </c>
      <c r="BB184" s="23"/>
      <c r="BC184" s="23"/>
      <c r="BD184" s="23"/>
      <c r="BE184" s="23"/>
      <c r="BF184" s="23"/>
      <c r="BG184" s="23"/>
      <c r="BH184" s="23"/>
      <c r="BI184" s="23"/>
      <c r="BJ184" s="23"/>
      <c r="BK184" s="23"/>
      <c r="BL184" s="23" t="s">
        <v>51</v>
      </c>
      <c r="BM184" s="1" t="s">
        <v>297</v>
      </c>
      <c r="BN184" s="1"/>
      <c r="BO184" s="59" t="s">
        <v>1092</v>
      </c>
      <c r="BP184" s="23"/>
      <c r="BQ184" s="23" t="s">
        <v>51</v>
      </c>
      <c r="BR184" s="23"/>
      <c r="BS184" s="23"/>
      <c r="BT184" s="23"/>
      <c r="BU184" s="23"/>
      <c r="BV184" s="23" t="s">
        <v>221</v>
      </c>
      <c r="BW184" s="1" t="s">
        <v>94</v>
      </c>
      <c r="BX184" s="1" t="s">
        <v>298</v>
      </c>
      <c r="BY184" s="3" t="s">
        <v>618</v>
      </c>
      <c r="BZ184" s="3" t="s">
        <v>54</v>
      </c>
      <c r="CA184" s="1" t="s">
        <v>55</v>
      </c>
      <c r="CB184" s="56"/>
      <c r="CC184" s="56"/>
      <c r="CD184" s="56"/>
      <c r="CE184" s="56"/>
      <c r="CF184" s="56"/>
      <c r="CG184" s="56"/>
      <c r="CH184" s="56"/>
      <c r="CI184" s="56"/>
      <c r="CJ184" s="56"/>
      <c r="CK184" s="56"/>
      <c r="CL184" s="56"/>
      <c r="CM184" s="56"/>
      <c r="CN184" s="56"/>
      <c r="CO184" s="56"/>
      <c r="CP184" s="56"/>
      <c r="CQ184" s="56"/>
      <c r="CR184" s="56"/>
      <c r="CS184" s="56"/>
      <c r="CT184" s="56"/>
      <c r="CU184" s="56"/>
      <c r="CV184" s="56"/>
      <c r="CW184" s="56"/>
      <c r="CX184" s="30"/>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c r="EV184" s="31"/>
      <c r="EW184" s="31"/>
      <c r="EX184" s="31"/>
      <c r="EY184" s="31"/>
      <c r="EZ184" s="31"/>
      <c r="FA184" s="31"/>
      <c r="FB184" s="31"/>
      <c r="FC184" s="31"/>
      <c r="FD184" s="31"/>
      <c r="FE184" s="31"/>
      <c r="FF184" s="31"/>
      <c r="FG184" s="31"/>
      <c r="FH184" s="31"/>
      <c r="FI184" s="31"/>
      <c r="FJ184" s="31"/>
      <c r="FK184" s="31"/>
      <c r="FL184" s="31"/>
      <c r="FM184" s="31"/>
      <c r="FN184" s="31"/>
      <c r="FO184" s="31"/>
      <c r="FP184" s="31"/>
      <c r="FQ184" s="31"/>
      <c r="FR184" s="31"/>
      <c r="FS184" s="31"/>
      <c r="FT184" s="31"/>
      <c r="FU184" s="31"/>
      <c r="FV184" s="31"/>
      <c r="FW184" s="31"/>
      <c r="FX184" s="31"/>
      <c r="FY184" s="31"/>
      <c r="FZ184" s="31"/>
      <c r="GA184" s="31"/>
      <c r="GB184" s="31"/>
      <c r="GC184" s="31"/>
      <c r="GD184" s="31"/>
      <c r="GE184" s="31"/>
      <c r="GF184" s="31"/>
      <c r="GG184" s="31"/>
      <c r="GH184" s="31"/>
      <c r="GI184" s="31"/>
      <c r="GJ184" s="31"/>
      <c r="GK184" s="31"/>
      <c r="GL184" s="31"/>
      <c r="GM184" s="31"/>
      <c r="GN184" s="31"/>
      <c r="GO184" s="31"/>
      <c r="GP184" s="31"/>
      <c r="GQ184" s="31"/>
      <c r="GR184" s="31"/>
    </row>
    <row r="185" spans="1:263" ht="12" customHeight="1" x14ac:dyDescent="0.2">
      <c r="A185" s="290" t="s">
        <v>1087</v>
      </c>
      <c r="B185" s="288" t="s">
        <v>1070</v>
      </c>
      <c r="C185" s="289" t="s">
        <v>1071</v>
      </c>
      <c r="D185" s="342">
        <v>183</v>
      </c>
      <c r="E185" s="5" t="s">
        <v>559</v>
      </c>
      <c r="F185" s="4" t="s">
        <v>63</v>
      </c>
      <c r="G185" s="278" t="s">
        <v>1074</v>
      </c>
      <c r="H185" s="272" t="s">
        <v>926</v>
      </c>
      <c r="I185" s="277" t="s">
        <v>482</v>
      </c>
      <c r="J185" s="4" t="s">
        <v>42</v>
      </c>
      <c r="K185" s="4" t="s">
        <v>43</v>
      </c>
      <c r="L185" s="5"/>
      <c r="M185" s="4" t="s">
        <v>608</v>
      </c>
      <c r="N185" s="59" t="s">
        <v>51</v>
      </c>
      <c r="O185" s="5" t="s">
        <v>99</v>
      </c>
      <c r="P185" s="5" t="s">
        <v>96</v>
      </c>
      <c r="Q185" s="5" t="s">
        <v>96</v>
      </c>
      <c r="R185" s="21" t="s">
        <v>312</v>
      </c>
      <c r="S185" s="21" t="s">
        <v>312</v>
      </c>
      <c r="T185" s="4" t="s">
        <v>48</v>
      </c>
      <c r="U185" s="5"/>
      <c r="V185" s="44" t="s">
        <v>51</v>
      </c>
      <c r="W185" s="28" t="s">
        <v>50</v>
      </c>
      <c r="X185" s="28"/>
      <c r="Y185" s="28"/>
      <c r="Z185" s="28"/>
      <c r="AA185" s="28"/>
      <c r="AB185" s="28"/>
      <c r="AC185" s="28"/>
      <c r="AD185" s="28"/>
      <c r="AE185" s="28"/>
      <c r="AF185" s="28"/>
      <c r="AG185" s="28"/>
      <c r="AH185" s="28"/>
      <c r="AI185" s="28"/>
      <c r="AJ185" s="45" t="s">
        <v>51</v>
      </c>
      <c r="AK185" s="28"/>
      <c r="AL185" s="28"/>
      <c r="AM185" s="28"/>
      <c r="AN185" s="28"/>
      <c r="AO185" s="54"/>
      <c r="AP185" s="54"/>
      <c r="AQ185" s="28"/>
      <c r="AR185" s="28"/>
      <c r="AS185" s="4"/>
      <c r="AT185" s="4" t="s">
        <v>50</v>
      </c>
      <c r="AU185" s="25" t="s">
        <v>13</v>
      </c>
      <c r="AV185" s="32" t="s">
        <v>615</v>
      </c>
      <c r="AW185" s="28"/>
      <c r="AX185" s="28"/>
      <c r="AY185" s="28"/>
      <c r="AZ185" s="28"/>
      <c r="BA185" s="28"/>
      <c r="BB185" s="28"/>
      <c r="BC185" s="28"/>
      <c r="BD185" s="28"/>
      <c r="BE185" s="28"/>
      <c r="BF185" s="28"/>
      <c r="BG185" s="28"/>
      <c r="BH185" s="28"/>
      <c r="BI185" s="28"/>
      <c r="BJ185" s="28"/>
      <c r="BK185" s="28"/>
      <c r="BL185" s="28"/>
      <c r="BM185" s="4"/>
      <c r="BN185" s="4"/>
      <c r="BO185" s="4" t="s">
        <v>617</v>
      </c>
      <c r="BP185" s="28"/>
      <c r="BQ185" s="28"/>
      <c r="BR185" s="28"/>
      <c r="BS185" s="28"/>
      <c r="BT185" s="28"/>
      <c r="BU185" s="28"/>
      <c r="BV185" s="28" t="s">
        <v>617</v>
      </c>
      <c r="BW185" s="5" t="s">
        <v>685</v>
      </c>
      <c r="BX185" s="5"/>
      <c r="BY185" s="3" t="s">
        <v>618</v>
      </c>
      <c r="BZ185" s="3" t="s">
        <v>54</v>
      </c>
      <c r="CA185" s="1" t="s">
        <v>55</v>
      </c>
      <c r="CB185" s="31"/>
      <c r="CC185" s="56"/>
      <c r="CD185" s="56"/>
      <c r="CE185" s="56"/>
      <c r="CF185" s="56"/>
      <c r="CG185" s="56"/>
      <c r="CH185" s="56"/>
      <c r="CI185" s="56"/>
      <c r="CJ185" s="56"/>
      <c r="CK185" s="56"/>
      <c r="CL185" s="56"/>
      <c r="CM185" s="56"/>
      <c r="CN185" s="56"/>
      <c r="CO185" s="56"/>
      <c r="CP185" s="56"/>
      <c r="CQ185" s="56"/>
      <c r="CR185" s="56"/>
      <c r="CS185" s="56"/>
      <c r="CT185" s="56"/>
      <c r="CU185" s="56"/>
      <c r="CV185" s="56"/>
      <c r="CW185" s="56"/>
      <c r="CX185" s="30"/>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31"/>
      <c r="FI185" s="31"/>
      <c r="FJ185" s="31"/>
      <c r="FK185" s="31"/>
      <c r="FL185" s="31"/>
      <c r="FM185" s="31"/>
      <c r="FN185" s="31"/>
      <c r="FO185" s="31"/>
      <c r="FP185" s="31"/>
      <c r="FQ185" s="31"/>
      <c r="FR185" s="31"/>
      <c r="FS185" s="31"/>
      <c r="FT185" s="31"/>
      <c r="FU185" s="31"/>
      <c r="FV185" s="31"/>
      <c r="FW185" s="31"/>
      <c r="FX185" s="31"/>
      <c r="FY185" s="31"/>
      <c r="FZ185" s="31"/>
      <c r="GA185" s="31"/>
      <c r="GB185" s="31"/>
      <c r="GC185" s="31"/>
      <c r="GD185" s="31"/>
      <c r="GE185" s="31"/>
      <c r="GF185" s="31"/>
      <c r="GG185" s="31"/>
      <c r="GH185" s="31"/>
      <c r="GI185" s="31"/>
      <c r="GJ185" s="31"/>
      <c r="GK185" s="31"/>
      <c r="GL185" s="31"/>
      <c r="GM185" s="31"/>
      <c r="GN185" s="31"/>
      <c r="GO185" s="31"/>
      <c r="GP185" s="31"/>
      <c r="GQ185" s="31"/>
      <c r="GR185" s="31"/>
    </row>
    <row r="186" spans="1:263" ht="12" customHeight="1" x14ac:dyDescent="0.2">
      <c r="A186" s="290" t="s">
        <v>1087</v>
      </c>
      <c r="B186" s="288" t="s">
        <v>1070</v>
      </c>
      <c r="C186" s="289" t="s">
        <v>1071</v>
      </c>
      <c r="D186" s="343">
        <v>184</v>
      </c>
      <c r="E186" s="25" t="s">
        <v>560</v>
      </c>
      <c r="F186" s="5" t="s">
        <v>63</v>
      </c>
      <c r="G186" s="278" t="s">
        <v>1074</v>
      </c>
      <c r="H186" s="272" t="s">
        <v>926</v>
      </c>
      <c r="I186" s="277" t="s">
        <v>483</v>
      </c>
      <c r="J186" s="5" t="s">
        <v>157</v>
      </c>
      <c r="K186" s="4" t="s">
        <v>157</v>
      </c>
      <c r="L186" s="5" t="s">
        <v>602</v>
      </c>
      <c r="M186" s="5" t="s">
        <v>57</v>
      </c>
      <c r="N186" s="8" t="s">
        <v>80</v>
      </c>
      <c r="O186" s="5" t="s">
        <v>46</v>
      </c>
      <c r="P186" s="5" t="s">
        <v>47</v>
      </c>
      <c r="Q186" s="5" t="s">
        <v>47</v>
      </c>
      <c r="R186" s="21" t="s">
        <v>312</v>
      </c>
      <c r="S186" s="21" t="s">
        <v>312</v>
      </c>
      <c r="T186" s="5" t="s">
        <v>48</v>
      </c>
      <c r="U186" s="5" t="s">
        <v>792</v>
      </c>
      <c r="V186" s="44" t="s">
        <v>51</v>
      </c>
      <c r="W186" s="47" t="s">
        <v>50</v>
      </c>
      <c r="X186" s="28"/>
      <c r="Y186" s="28"/>
      <c r="Z186" s="28"/>
      <c r="AA186" s="28"/>
      <c r="AB186" s="28"/>
      <c r="AC186" s="28"/>
      <c r="AD186" s="28"/>
      <c r="AE186" s="28"/>
      <c r="AF186" s="28"/>
      <c r="AG186" s="28"/>
      <c r="AH186" s="28"/>
      <c r="AI186" s="28"/>
      <c r="AJ186" s="28"/>
      <c r="AK186" s="28"/>
      <c r="AL186" s="28"/>
      <c r="AM186" s="28"/>
      <c r="AN186" s="28"/>
      <c r="AO186" s="28"/>
      <c r="AP186" s="28"/>
      <c r="AQ186" s="45" t="s">
        <v>51</v>
      </c>
      <c r="AR186" s="45"/>
      <c r="AS186" s="4"/>
      <c r="AT186" s="47" t="s">
        <v>50</v>
      </c>
      <c r="AU186" s="5" t="s">
        <v>27</v>
      </c>
      <c r="AV186" s="5"/>
      <c r="AW186" s="28"/>
      <c r="AX186" s="28"/>
      <c r="AY186" s="28"/>
      <c r="AZ186" s="28"/>
      <c r="BA186" s="28"/>
      <c r="BB186" s="28"/>
      <c r="BC186" s="28"/>
      <c r="BD186" s="28"/>
      <c r="BE186" s="28"/>
      <c r="BF186" s="28"/>
      <c r="BG186" s="28"/>
      <c r="BH186" s="28"/>
      <c r="BI186" s="28"/>
      <c r="BJ186" s="28"/>
      <c r="BK186" s="28"/>
      <c r="BL186" s="28"/>
      <c r="BM186" s="4"/>
      <c r="BN186" s="4"/>
      <c r="BO186" s="59" t="s">
        <v>1092</v>
      </c>
      <c r="BP186" s="28"/>
      <c r="BQ186" s="28" t="s">
        <v>51</v>
      </c>
      <c r="BR186" s="28"/>
      <c r="BS186" s="28"/>
      <c r="BT186" s="28"/>
      <c r="BU186" s="28"/>
      <c r="BV186" s="28"/>
      <c r="BW186" s="5" t="s">
        <v>58</v>
      </c>
      <c r="BX186" s="5"/>
      <c r="BY186" s="3" t="s">
        <v>618</v>
      </c>
      <c r="BZ186" s="5" t="s">
        <v>54</v>
      </c>
      <c r="CA186" s="5" t="s">
        <v>135</v>
      </c>
      <c r="CB186" s="50"/>
      <c r="CC186" s="50"/>
      <c r="CD186" s="50"/>
      <c r="CE186" s="50"/>
      <c r="CF186" s="50"/>
      <c r="CG186" s="50"/>
      <c r="CH186" s="50"/>
      <c r="CI186" s="50"/>
      <c r="CJ186" s="50"/>
      <c r="CK186" s="50"/>
      <c r="CL186" s="50"/>
      <c r="CM186" s="50"/>
      <c r="CN186" s="50"/>
      <c r="CO186" s="50"/>
      <c r="CP186" s="50"/>
      <c r="CQ186" s="50"/>
      <c r="CR186" s="50"/>
      <c r="CS186" s="50"/>
      <c r="CT186" s="50"/>
      <c r="CU186" s="50"/>
      <c r="CV186" s="50"/>
      <c r="CW186" s="50"/>
      <c r="CX186" s="50"/>
      <c r="CY186" s="50"/>
      <c r="CZ186" s="50"/>
      <c r="DA186" s="50"/>
      <c r="DB186" s="50"/>
      <c r="DC186" s="50"/>
      <c r="DD186" s="50"/>
      <c r="DE186" s="50"/>
      <c r="DF186" s="50"/>
      <c r="DG186" s="50"/>
      <c r="DH186" s="50"/>
      <c r="DI186" s="50"/>
      <c r="DJ186" s="50"/>
      <c r="DK186" s="50"/>
      <c r="DL186" s="50"/>
      <c r="DM186" s="50"/>
      <c r="DN186" s="50"/>
      <c r="DO186" s="50"/>
      <c r="DP186" s="50"/>
      <c r="DQ186" s="50"/>
      <c r="DR186" s="50"/>
      <c r="DS186" s="50"/>
      <c r="DT186" s="50"/>
      <c r="DU186" s="50"/>
      <c r="DV186" s="50"/>
      <c r="DW186" s="50"/>
      <c r="DX186" s="50"/>
      <c r="DY186" s="50"/>
      <c r="DZ186" s="50"/>
      <c r="EA186" s="50"/>
      <c r="EB186" s="50"/>
      <c r="EC186" s="50"/>
      <c r="ED186" s="50"/>
      <c r="EE186" s="50"/>
      <c r="EF186" s="50"/>
      <c r="EG186" s="50"/>
      <c r="EH186" s="50"/>
      <c r="EI186" s="50"/>
      <c r="EJ186" s="50"/>
      <c r="EK186" s="50"/>
      <c r="EL186" s="50"/>
      <c r="EM186" s="50"/>
      <c r="EN186" s="50"/>
      <c r="EO186" s="50"/>
      <c r="EP186" s="50"/>
      <c r="EQ186" s="50"/>
      <c r="ER186" s="50"/>
      <c r="ES186" s="50"/>
      <c r="ET186" s="50"/>
      <c r="EU186" s="50"/>
      <c r="EV186" s="50"/>
      <c r="EW186" s="50"/>
      <c r="EX186" s="50"/>
      <c r="EY186" s="50"/>
      <c r="EZ186" s="50"/>
      <c r="FA186" s="50"/>
      <c r="FB186" s="50"/>
      <c r="FC186" s="50"/>
      <c r="FD186" s="50"/>
      <c r="FE186" s="50"/>
      <c r="FF186" s="50"/>
      <c r="FG186" s="50"/>
      <c r="FH186" s="50"/>
      <c r="FI186" s="50"/>
      <c r="FJ186" s="50"/>
      <c r="FK186" s="50"/>
      <c r="FL186" s="50"/>
      <c r="FM186" s="50"/>
      <c r="FN186" s="50"/>
      <c r="FO186" s="50"/>
      <c r="FP186" s="50"/>
      <c r="FQ186" s="50"/>
      <c r="FR186" s="50"/>
      <c r="FS186" s="50"/>
      <c r="FT186" s="50"/>
      <c r="FU186" s="50"/>
      <c r="FV186" s="50"/>
      <c r="FW186" s="50"/>
      <c r="FX186" s="50"/>
      <c r="FY186" s="50"/>
      <c r="FZ186" s="50"/>
      <c r="GA186" s="50"/>
      <c r="GB186" s="50"/>
      <c r="GC186" s="50"/>
      <c r="GD186" s="50"/>
      <c r="GE186" s="50"/>
      <c r="GF186" s="50"/>
      <c r="GG186" s="50"/>
      <c r="GH186" s="50"/>
      <c r="GI186" s="50"/>
      <c r="GJ186" s="50"/>
      <c r="GK186" s="50"/>
      <c r="GL186" s="50"/>
      <c r="GM186" s="50"/>
      <c r="GN186" s="50"/>
      <c r="GO186" s="50"/>
      <c r="GP186" s="50"/>
      <c r="GQ186" s="50"/>
      <c r="GR186" s="50"/>
    </row>
    <row r="187" spans="1:263" ht="12" customHeight="1" x14ac:dyDescent="0.2">
      <c r="A187" s="290" t="s">
        <v>1088</v>
      </c>
      <c r="B187" s="288" t="s">
        <v>1070</v>
      </c>
      <c r="C187" s="289" t="s">
        <v>1071</v>
      </c>
      <c r="D187" s="342">
        <v>185</v>
      </c>
      <c r="E187" s="25" t="s">
        <v>561</v>
      </c>
      <c r="F187" s="5" t="s">
        <v>63</v>
      </c>
      <c r="G187" s="278" t="s">
        <v>1074</v>
      </c>
      <c r="H187" s="272" t="s">
        <v>926</v>
      </c>
      <c r="I187" s="277" t="s">
        <v>483</v>
      </c>
      <c r="J187" s="5" t="s">
        <v>157</v>
      </c>
      <c r="K187" s="4" t="s">
        <v>157</v>
      </c>
      <c r="L187" s="5" t="s">
        <v>602</v>
      </c>
      <c r="M187" s="5" t="s">
        <v>57</v>
      </c>
      <c r="N187" s="8" t="s">
        <v>80</v>
      </c>
      <c r="O187" s="5" t="s">
        <v>78</v>
      </c>
      <c r="P187" s="5" t="s">
        <v>47</v>
      </c>
      <c r="Q187" s="5" t="s">
        <v>47</v>
      </c>
      <c r="R187" s="21" t="s">
        <v>312</v>
      </c>
      <c r="S187" s="21" t="s">
        <v>312</v>
      </c>
      <c r="T187" s="5" t="s">
        <v>48</v>
      </c>
      <c r="U187" s="5" t="s">
        <v>793</v>
      </c>
      <c r="V187" s="44" t="s">
        <v>51</v>
      </c>
      <c r="W187" s="47" t="s">
        <v>50</v>
      </c>
      <c r="X187" s="28"/>
      <c r="Y187" s="28"/>
      <c r="Z187" s="28"/>
      <c r="AA187" s="28"/>
      <c r="AB187" s="28"/>
      <c r="AC187" s="28"/>
      <c r="AD187" s="28"/>
      <c r="AE187" s="28"/>
      <c r="AF187" s="28"/>
      <c r="AG187" s="28"/>
      <c r="AH187" s="28"/>
      <c r="AI187" s="28"/>
      <c r="AJ187" s="28"/>
      <c r="AK187" s="28"/>
      <c r="AL187" s="28"/>
      <c r="AM187" s="28"/>
      <c r="AN187" s="28"/>
      <c r="AO187" s="28"/>
      <c r="AP187" s="28"/>
      <c r="AQ187" s="45" t="s">
        <v>51</v>
      </c>
      <c r="AR187" s="45"/>
      <c r="AS187" s="4"/>
      <c r="AT187" s="47" t="s">
        <v>50</v>
      </c>
      <c r="AU187" s="5" t="s">
        <v>27</v>
      </c>
      <c r="AV187" s="5"/>
      <c r="AW187" s="28"/>
      <c r="AX187" s="28"/>
      <c r="AY187" s="28"/>
      <c r="AZ187" s="28"/>
      <c r="BA187" s="28"/>
      <c r="BB187" s="28"/>
      <c r="BC187" s="28"/>
      <c r="BD187" s="28"/>
      <c r="BE187" s="28"/>
      <c r="BF187" s="28"/>
      <c r="BG187" s="28"/>
      <c r="BH187" s="28"/>
      <c r="BI187" s="28"/>
      <c r="BJ187" s="28"/>
      <c r="BK187" s="28"/>
      <c r="BL187" s="28"/>
      <c r="BM187" s="4"/>
      <c r="BN187" s="4"/>
      <c r="BO187" s="59" t="s">
        <v>1092</v>
      </c>
      <c r="BP187" s="28"/>
      <c r="BQ187" s="28" t="s">
        <v>51</v>
      </c>
      <c r="BR187" s="28"/>
      <c r="BS187" s="28"/>
      <c r="BT187" s="28"/>
      <c r="BU187" s="28"/>
      <c r="BV187" s="28"/>
      <c r="BW187" s="5" t="s">
        <v>79</v>
      </c>
      <c r="BX187" s="5" t="s">
        <v>794</v>
      </c>
      <c r="BY187" s="4" t="s">
        <v>618</v>
      </c>
      <c r="BZ187" s="5" t="s">
        <v>54</v>
      </c>
      <c r="CA187" s="5" t="s">
        <v>55</v>
      </c>
      <c r="CB187" s="50"/>
      <c r="CC187" s="50"/>
      <c r="CD187" s="50"/>
      <c r="CE187" s="50"/>
      <c r="CF187" s="50"/>
      <c r="CG187" s="50"/>
      <c r="CH187" s="50"/>
      <c r="CI187" s="50"/>
      <c r="CJ187" s="50"/>
      <c r="CK187" s="50"/>
      <c r="CL187" s="50"/>
      <c r="CM187" s="50"/>
      <c r="CN187" s="50"/>
      <c r="CO187" s="50"/>
      <c r="CP187" s="50"/>
      <c r="CQ187" s="50"/>
      <c r="CR187" s="50"/>
      <c r="CS187" s="50"/>
      <c r="CT187" s="50"/>
      <c r="CU187" s="50"/>
      <c r="CV187" s="50"/>
      <c r="CW187" s="50"/>
      <c r="CX187" s="50"/>
      <c r="CY187" s="50"/>
      <c r="CZ187" s="50"/>
      <c r="DA187" s="50"/>
      <c r="DB187" s="50"/>
      <c r="DC187" s="50"/>
      <c r="DD187" s="50"/>
      <c r="DE187" s="50"/>
      <c r="DF187" s="50"/>
      <c r="DG187" s="50"/>
      <c r="DH187" s="50"/>
      <c r="DI187" s="50"/>
      <c r="DJ187" s="50"/>
      <c r="DK187" s="50"/>
      <c r="DL187" s="50"/>
      <c r="DM187" s="50"/>
      <c r="DN187" s="50"/>
      <c r="DO187" s="50"/>
      <c r="DP187" s="50"/>
      <c r="DQ187" s="50"/>
      <c r="DR187" s="50"/>
      <c r="DS187" s="50"/>
      <c r="DT187" s="50"/>
      <c r="DU187" s="50"/>
      <c r="DV187" s="50"/>
      <c r="DW187" s="50"/>
      <c r="DX187" s="50"/>
      <c r="DY187" s="50"/>
      <c r="DZ187" s="50"/>
      <c r="EA187" s="50"/>
      <c r="EB187" s="50"/>
      <c r="EC187" s="50"/>
      <c r="ED187" s="50"/>
      <c r="EE187" s="50"/>
      <c r="EF187" s="50"/>
      <c r="EG187" s="50"/>
      <c r="EH187" s="50"/>
      <c r="EI187" s="50"/>
      <c r="EJ187" s="50"/>
      <c r="EK187" s="50"/>
      <c r="EL187" s="50"/>
      <c r="EM187" s="50"/>
      <c r="EN187" s="50"/>
      <c r="EO187" s="50"/>
      <c r="EP187" s="50"/>
      <c r="EQ187" s="50"/>
      <c r="ER187" s="50"/>
      <c r="ES187" s="50"/>
      <c r="ET187" s="50"/>
      <c r="EU187" s="50"/>
      <c r="EV187" s="50"/>
      <c r="EW187" s="50"/>
      <c r="EX187" s="50"/>
      <c r="EY187" s="50"/>
      <c r="EZ187" s="50"/>
      <c r="FA187" s="50"/>
      <c r="FB187" s="50"/>
      <c r="FC187" s="50"/>
      <c r="FD187" s="50"/>
      <c r="FE187" s="50"/>
      <c r="FF187" s="50"/>
      <c r="FG187" s="50"/>
      <c r="FH187" s="50"/>
      <c r="FI187" s="50"/>
      <c r="FJ187" s="50"/>
      <c r="FK187" s="50"/>
      <c r="FL187" s="50"/>
      <c r="FM187" s="50"/>
      <c r="FN187" s="50"/>
      <c r="FO187" s="50"/>
      <c r="FP187" s="50"/>
      <c r="FQ187" s="50"/>
      <c r="FR187" s="50"/>
      <c r="FS187" s="50"/>
      <c r="FT187" s="50"/>
      <c r="FU187" s="50"/>
      <c r="FV187" s="50"/>
      <c r="FW187" s="50"/>
      <c r="FX187" s="50"/>
      <c r="FY187" s="50"/>
      <c r="FZ187" s="50"/>
      <c r="GA187" s="50"/>
      <c r="GB187" s="50"/>
      <c r="GC187" s="50"/>
      <c r="GD187" s="50"/>
      <c r="GE187" s="50"/>
      <c r="GF187" s="50"/>
      <c r="GG187" s="50"/>
      <c r="GH187" s="50"/>
      <c r="GI187" s="50"/>
      <c r="GJ187" s="50"/>
      <c r="GK187" s="50"/>
      <c r="GL187" s="50"/>
      <c r="GM187" s="50"/>
      <c r="GN187" s="50"/>
      <c r="GO187" s="50"/>
      <c r="GP187" s="50"/>
      <c r="GQ187" s="50"/>
      <c r="GR187" s="50"/>
    </row>
    <row r="188" spans="1:263" ht="12" customHeight="1" x14ac:dyDescent="0.2">
      <c r="A188" s="290" t="s">
        <v>1088</v>
      </c>
      <c r="B188" s="288" t="s">
        <v>1070</v>
      </c>
      <c r="C188" s="289" t="s">
        <v>1071</v>
      </c>
      <c r="D188" s="343">
        <v>186</v>
      </c>
      <c r="E188" s="25" t="s">
        <v>885</v>
      </c>
      <c r="F188" s="5" t="s">
        <v>63</v>
      </c>
      <c r="G188" s="278" t="s">
        <v>1074</v>
      </c>
      <c r="H188" s="272" t="s">
        <v>926</v>
      </c>
      <c r="I188" s="277" t="s">
        <v>483</v>
      </c>
      <c r="J188" s="5" t="s">
        <v>157</v>
      </c>
      <c r="K188" s="4" t="s">
        <v>157</v>
      </c>
      <c r="L188" s="5" t="s">
        <v>602</v>
      </c>
      <c r="M188" s="5" t="s">
        <v>57</v>
      </c>
      <c r="N188" s="8" t="s">
        <v>80</v>
      </c>
      <c r="O188" s="5" t="s">
        <v>78</v>
      </c>
      <c r="P188" s="5" t="s">
        <v>47</v>
      </c>
      <c r="Q188" s="5" t="s">
        <v>47</v>
      </c>
      <c r="R188" s="21" t="s">
        <v>312</v>
      </c>
      <c r="S188" s="21" t="s">
        <v>312</v>
      </c>
      <c r="T188" s="5" t="s">
        <v>48</v>
      </c>
      <c r="U188" s="5" t="s">
        <v>793</v>
      </c>
      <c r="V188" s="44" t="s">
        <v>51</v>
      </c>
      <c r="W188" s="47" t="s">
        <v>50</v>
      </c>
      <c r="X188" s="28"/>
      <c r="Y188" s="28"/>
      <c r="Z188" s="28"/>
      <c r="AA188" s="28"/>
      <c r="AB188" s="28"/>
      <c r="AC188" s="28"/>
      <c r="AD188" s="28"/>
      <c r="AE188" s="28"/>
      <c r="AF188" s="28"/>
      <c r="AG188" s="28"/>
      <c r="AH188" s="28"/>
      <c r="AI188" s="28"/>
      <c r="AJ188" s="28"/>
      <c r="AK188" s="28"/>
      <c r="AL188" s="28"/>
      <c r="AM188" s="28"/>
      <c r="AN188" s="28"/>
      <c r="AO188" s="28"/>
      <c r="AP188" s="28"/>
      <c r="AQ188" s="45" t="s">
        <v>51</v>
      </c>
      <c r="AR188" s="45"/>
      <c r="AS188" s="4"/>
      <c r="AT188" s="47" t="s">
        <v>50</v>
      </c>
      <c r="AU188" s="5" t="s">
        <v>27</v>
      </c>
      <c r="AV188" s="5"/>
      <c r="AW188" s="28"/>
      <c r="AX188" s="28"/>
      <c r="AY188" s="28"/>
      <c r="AZ188" s="28"/>
      <c r="BA188" s="28"/>
      <c r="BB188" s="28"/>
      <c r="BC188" s="28"/>
      <c r="BD188" s="28"/>
      <c r="BE188" s="28"/>
      <c r="BF188" s="28"/>
      <c r="BG188" s="28"/>
      <c r="BH188" s="28"/>
      <c r="BI188" s="28"/>
      <c r="BJ188" s="28"/>
      <c r="BK188" s="28"/>
      <c r="BL188" s="28"/>
      <c r="BM188" s="4"/>
      <c r="BN188" s="4"/>
      <c r="BO188" s="59" t="s">
        <v>1092</v>
      </c>
      <c r="BP188" s="28"/>
      <c r="BQ188" s="28" t="s">
        <v>51</v>
      </c>
      <c r="BR188" s="28"/>
      <c r="BS188" s="28"/>
      <c r="BT188" s="28"/>
      <c r="BU188" s="28"/>
      <c r="BV188" s="28"/>
      <c r="BW188" s="5" t="s">
        <v>79</v>
      </c>
      <c r="BX188" s="5" t="s">
        <v>794</v>
      </c>
      <c r="BY188" s="4" t="s">
        <v>618</v>
      </c>
      <c r="BZ188" s="5" t="s">
        <v>54</v>
      </c>
      <c r="CA188" s="5" t="s">
        <v>55</v>
      </c>
      <c r="CB188" s="50"/>
      <c r="CC188" s="50"/>
      <c r="CD188" s="50"/>
      <c r="CE188" s="50"/>
      <c r="CF188" s="50"/>
      <c r="CG188" s="50"/>
      <c r="CH188" s="50"/>
      <c r="CI188" s="50"/>
      <c r="CJ188" s="50"/>
      <c r="CK188" s="50"/>
      <c r="CL188" s="50"/>
      <c r="CM188" s="50"/>
      <c r="CN188" s="50"/>
      <c r="CO188" s="50"/>
      <c r="CP188" s="50"/>
      <c r="CQ188" s="50"/>
      <c r="CR188" s="50"/>
      <c r="CS188" s="50"/>
      <c r="CT188" s="50"/>
      <c r="CU188" s="50"/>
      <c r="CV188" s="50"/>
      <c r="CW188" s="50"/>
      <c r="CX188" s="50"/>
      <c r="CY188" s="50"/>
      <c r="CZ188" s="50"/>
      <c r="DA188" s="50"/>
      <c r="DB188" s="50"/>
      <c r="DC188" s="50"/>
      <c r="DD188" s="50"/>
      <c r="DE188" s="50"/>
      <c r="DF188" s="50"/>
      <c r="DG188" s="50"/>
      <c r="DH188" s="50"/>
      <c r="DI188" s="50"/>
      <c r="DJ188" s="50"/>
      <c r="DK188" s="50"/>
      <c r="DL188" s="50"/>
      <c r="DM188" s="50"/>
      <c r="DN188" s="50"/>
      <c r="DO188" s="50"/>
      <c r="DP188" s="50"/>
      <c r="DQ188" s="50"/>
      <c r="DR188" s="50"/>
      <c r="DS188" s="50"/>
      <c r="DT188" s="50"/>
      <c r="DU188" s="50"/>
      <c r="DV188" s="50"/>
      <c r="DW188" s="50"/>
      <c r="DX188" s="50"/>
      <c r="DY188" s="50"/>
      <c r="DZ188" s="50"/>
      <c r="EA188" s="50"/>
      <c r="EB188" s="50"/>
      <c r="EC188" s="50"/>
      <c r="ED188" s="50"/>
      <c r="EE188" s="50"/>
      <c r="EF188" s="50"/>
      <c r="EG188" s="50"/>
      <c r="EH188" s="50"/>
      <c r="EI188" s="50"/>
      <c r="EJ188" s="50"/>
      <c r="EK188" s="50"/>
      <c r="EL188" s="50"/>
      <c r="EM188" s="50"/>
      <c r="EN188" s="50"/>
      <c r="EO188" s="50"/>
      <c r="EP188" s="50"/>
      <c r="EQ188" s="50"/>
      <c r="ER188" s="50"/>
      <c r="ES188" s="50"/>
      <c r="ET188" s="50"/>
      <c r="EU188" s="50"/>
      <c r="EV188" s="50"/>
      <c r="EW188" s="50"/>
      <c r="EX188" s="50"/>
      <c r="EY188" s="50"/>
      <c r="EZ188" s="50"/>
      <c r="FA188" s="50"/>
      <c r="FB188" s="50"/>
      <c r="FC188" s="50"/>
      <c r="FD188" s="50"/>
      <c r="FE188" s="50"/>
      <c r="FF188" s="50"/>
      <c r="FG188" s="50"/>
      <c r="FH188" s="50"/>
      <c r="FI188" s="50"/>
      <c r="FJ188" s="50"/>
      <c r="FK188" s="50"/>
      <c r="FL188" s="50"/>
      <c r="FM188" s="50"/>
      <c r="FN188" s="50"/>
      <c r="FO188" s="50"/>
      <c r="FP188" s="50"/>
      <c r="FQ188" s="50"/>
      <c r="FR188" s="50"/>
      <c r="FS188" s="50"/>
      <c r="FT188" s="50"/>
      <c r="FU188" s="50"/>
      <c r="FV188" s="50"/>
      <c r="FW188" s="50"/>
      <c r="FX188" s="50"/>
      <c r="FY188" s="50"/>
      <c r="FZ188" s="50"/>
      <c r="GA188" s="50"/>
      <c r="GB188" s="50"/>
      <c r="GC188" s="50"/>
      <c r="GD188" s="50"/>
      <c r="GE188" s="50"/>
      <c r="GF188" s="50"/>
      <c r="GG188" s="50"/>
      <c r="GH188" s="50"/>
      <c r="GI188" s="50"/>
      <c r="GJ188" s="50"/>
      <c r="GK188" s="50"/>
      <c r="GL188" s="50"/>
      <c r="GM188" s="50"/>
      <c r="GN188" s="50"/>
      <c r="GO188" s="50"/>
      <c r="GP188" s="50"/>
      <c r="GQ188" s="50"/>
      <c r="GR188" s="50"/>
    </row>
    <row r="189" spans="1:263" ht="12" customHeight="1" x14ac:dyDescent="0.2">
      <c r="A189" s="290" t="s">
        <v>1087</v>
      </c>
      <c r="B189" s="288" t="s">
        <v>1070</v>
      </c>
      <c r="C189" s="289" t="s">
        <v>1071</v>
      </c>
      <c r="D189" s="342">
        <v>187</v>
      </c>
      <c r="E189" s="25" t="s">
        <v>562</v>
      </c>
      <c r="F189" s="5" t="s">
        <v>63</v>
      </c>
      <c r="G189" s="278" t="s">
        <v>1074</v>
      </c>
      <c r="H189" s="272" t="s">
        <v>926</v>
      </c>
      <c r="I189" s="277" t="s">
        <v>483</v>
      </c>
      <c r="J189" s="5" t="s">
        <v>157</v>
      </c>
      <c r="K189" s="4" t="s">
        <v>157</v>
      </c>
      <c r="L189" s="5" t="s">
        <v>602</v>
      </c>
      <c r="M189" s="5" t="s">
        <v>57</v>
      </c>
      <c r="N189" s="8" t="s">
        <v>80</v>
      </c>
      <c r="O189" s="5" t="s">
        <v>46</v>
      </c>
      <c r="P189" s="5" t="s">
        <v>47</v>
      </c>
      <c r="Q189" s="5" t="s">
        <v>47</v>
      </c>
      <c r="R189" s="21" t="s">
        <v>312</v>
      </c>
      <c r="S189" s="21" t="s">
        <v>312</v>
      </c>
      <c r="T189" s="5" t="s">
        <v>48</v>
      </c>
      <c r="U189" s="5" t="s">
        <v>795</v>
      </c>
      <c r="V189" s="44" t="s">
        <v>51</v>
      </c>
      <c r="W189" s="47" t="s">
        <v>50</v>
      </c>
      <c r="X189" s="28"/>
      <c r="Y189" s="28"/>
      <c r="Z189" s="28"/>
      <c r="AA189" s="28"/>
      <c r="AB189" s="28"/>
      <c r="AC189" s="28"/>
      <c r="AD189" s="28"/>
      <c r="AE189" s="28"/>
      <c r="AF189" s="28"/>
      <c r="AG189" s="28"/>
      <c r="AH189" s="28"/>
      <c r="AI189" s="28"/>
      <c r="AJ189" s="28"/>
      <c r="AK189" s="28"/>
      <c r="AL189" s="28"/>
      <c r="AM189" s="28"/>
      <c r="AN189" s="28"/>
      <c r="AO189" s="28"/>
      <c r="AP189" s="28"/>
      <c r="AQ189" s="45" t="s">
        <v>51</v>
      </c>
      <c r="AR189" s="45"/>
      <c r="AS189" s="4"/>
      <c r="AT189" s="47" t="s">
        <v>50</v>
      </c>
      <c r="AU189" s="5" t="s">
        <v>27</v>
      </c>
      <c r="AV189" s="5"/>
      <c r="AW189" s="28"/>
      <c r="AX189" s="28"/>
      <c r="AY189" s="28"/>
      <c r="AZ189" s="28"/>
      <c r="BA189" s="28"/>
      <c r="BB189" s="28"/>
      <c r="BC189" s="28"/>
      <c r="BD189" s="28"/>
      <c r="BE189" s="28"/>
      <c r="BF189" s="28"/>
      <c r="BG189" s="28"/>
      <c r="BH189" s="28"/>
      <c r="BI189" s="28"/>
      <c r="BJ189" s="28"/>
      <c r="BK189" s="28"/>
      <c r="BL189" s="28"/>
      <c r="BM189" s="4"/>
      <c r="BN189" s="4"/>
      <c r="BO189" s="59" t="s">
        <v>1092</v>
      </c>
      <c r="BP189" s="28"/>
      <c r="BQ189" s="28" t="s">
        <v>51</v>
      </c>
      <c r="BR189" s="28"/>
      <c r="BS189" s="28"/>
      <c r="BT189" s="28"/>
      <c r="BU189" s="28"/>
      <c r="BV189" s="28"/>
      <c r="BW189" s="5" t="s">
        <v>79</v>
      </c>
      <c r="BX189" s="5" t="s">
        <v>796</v>
      </c>
      <c r="BY189" s="3" t="s">
        <v>618</v>
      </c>
      <c r="BZ189" s="5" t="s">
        <v>54</v>
      </c>
      <c r="CA189" s="5" t="s">
        <v>55</v>
      </c>
      <c r="CB189" s="50"/>
      <c r="CC189" s="50"/>
      <c r="CD189" s="50"/>
      <c r="CE189" s="50"/>
      <c r="CF189" s="50"/>
      <c r="CG189" s="50"/>
      <c r="CH189" s="50"/>
      <c r="CI189" s="50"/>
      <c r="CJ189" s="50"/>
      <c r="CK189" s="50"/>
      <c r="CL189" s="50"/>
      <c r="CM189" s="50"/>
      <c r="CN189" s="50"/>
      <c r="CO189" s="50"/>
      <c r="CP189" s="50"/>
      <c r="CQ189" s="50"/>
      <c r="CR189" s="50"/>
      <c r="CS189" s="50"/>
      <c r="CT189" s="50"/>
      <c r="CU189" s="50"/>
      <c r="CV189" s="50"/>
      <c r="CW189" s="50"/>
      <c r="CX189" s="50"/>
      <c r="CY189" s="50"/>
      <c r="CZ189" s="50"/>
      <c r="DA189" s="50"/>
      <c r="DB189" s="50"/>
      <c r="DC189" s="50"/>
      <c r="DD189" s="50"/>
      <c r="DE189" s="50"/>
      <c r="DF189" s="50"/>
      <c r="DG189" s="50"/>
      <c r="DH189" s="50"/>
      <c r="DI189" s="50"/>
      <c r="DJ189" s="50"/>
      <c r="DK189" s="50"/>
      <c r="DL189" s="50"/>
      <c r="DM189" s="50"/>
      <c r="DN189" s="50"/>
      <c r="DO189" s="50"/>
      <c r="DP189" s="50"/>
      <c r="DQ189" s="50"/>
      <c r="DR189" s="50"/>
      <c r="DS189" s="50"/>
      <c r="DT189" s="50"/>
      <c r="DU189" s="50"/>
      <c r="DV189" s="50"/>
      <c r="DW189" s="50"/>
      <c r="DX189" s="50"/>
      <c r="DY189" s="50"/>
      <c r="DZ189" s="50"/>
      <c r="EA189" s="50"/>
      <c r="EB189" s="50"/>
      <c r="EC189" s="50"/>
      <c r="ED189" s="50"/>
      <c r="EE189" s="50"/>
      <c r="EF189" s="50"/>
      <c r="EG189" s="50"/>
      <c r="EH189" s="50"/>
      <c r="EI189" s="50"/>
      <c r="EJ189" s="50"/>
      <c r="EK189" s="50"/>
      <c r="EL189" s="50"/>
      <c r="EM189" s="50"/>
      <c r="EN189" s="50"/>
      <c r="EO189" s="50"/>
      <c r="EP189" s="50"/>
      <c r="EQ189" s="50"/>
      <c r="ER189" s="50"/>
      <c r="ES189" s="50"/>
      <c r="ET189" s="50"/>
      <c r="EU189" s="50"/>
      <c r="EV189" s="50"/>
      <c r="EW189" s="50"/>
      <c r="EX189" s="50"/>
      <c r="EY189" s="50"/>
      <c r="EZ189" s="50"/>
      <c r="FA189" s="50"/>
      <c r="FB189" s="50"/>
      <c r="FC189" s="50"/>
      <c r="FD189" s="50"/>
      <c r="FE189" s="50"/>
      <c r="FF189" s="50"/>
      <c r="FG189" s="50"/>
      <c r="FH189" s="50"/>
      <c r="FI189" s="50"/>
      <c r="FJ189" s="50"/>
      <c r="FK189" s="50"/>
      <c r="FL189" s="50"/>
      <c r="FM189" s="50"/>
      <c r="FN189" s="50"/>
      <c r="FO189" s="50"/>
      <c r="FP189" s="50"/>
      <c r="FQ189" s="50"/>
      <c r="FR189" s="50"/>
      <c r="FS189" s="50"/>
      <c r="FT189" s="50"/>
      <c r="FU189" s="50"/>
      <c r="FV189" s="50"/>
      <c r="FW189" s="50"/>
      <c r="FX189" s="50"/>
      <c r="FY189" s="50"/>
      <c r="FZ189" s="50"/>
      <c r="GA189" s="50"/>
      <c r="GB189" s="50"/>
      <c r="GC189" s="50"/>
      <c r="GD189" s="50"/>
      <c r="GE189" s="50"/>
      <c r="GF189" s="50"/>
      <c r="GG189" s="50"/>
      <c r="GH189" s="50"/>
      <c r="GI189" s="50"/>
      <c r="GJ189" s="50"/>
      <c r="GK189" s="50"/>
      <c r="GL189" s="50"/>
      <c r="GM189" s="50"/>
      <c r="GN189" s="50"/>
      <c r="GO189" s="50"/>
      <c r="GP189" s="50"/>
      <c r="GQ189" s="50"/>
      <c r="GR189" s="50"/>
    </row>
    <row r="190" spans="1:263" ht="12" customHeight="1" x14ac:dyDescent="0.2">
      <c r="A190" s="290" t="s">
        <v>1088</v>
      </c>
      <c r="B190" s="288" t="s">
        <v>1070</v>
      </c>
      <c r="C190" s="289" t="s">
        <v>1071</v>
      </c>
      <c r="D190" s="343">
        <v>188</v>
      </c>
      <c r="E190" s="25" t="s">
        <v>563</v>
      </c>
      <c r="F190" s="5" t="s">
        <v>63</v>
      </c>
      <c r="G190" s="278" t="s">
        <v>1074</v>
      </c>
      <c r="H190" s="272" t="s">
        <v>926</v>
      </c>
      <c r="I190" s="277" t="s">
        <v>483</v>
      </c>
      <c r="J190" s="5" t="s">
        <v>157</v>
      </c>
      <c r="K190" s="4" t="s">
        <v>157</v>
      </c>
      <c r="L190" s="5" t="s">
        <v>602</v>
      </c>
      <c r="M190" s="5" t="s">
        <v>57</v>
      </c>
      <c r="N190" s="8" t="s">
        <v>80</v>
      </c>
      <c r="O190" s="5" t="s">
        <v>46</v>
      </c>
      <c r="P190" s="5" t="s">
        <v>47</v>
      </c>
      <c r="Q190" s="5" t="s">
        <v>47</v>
      </c>
      <c r="R190" s="21" t="s">
        <v>312</v>
      </c>
      <c r="S190" s="21" t="s">
        <v>312</v>
      </c>
      <c r="T190" s="5" t="s">
        <v>48</v>
      </c>
      <c r="U190" s="5" t="s">
        <v>797</v>
      </c>
      <c r="V190" s="44" t="s">
        <v>51</v>
      </c>
      <c r="W190" s="47" t="s">
        <v>50</v>
      </c>
      <c r="X190" s="28"/>
      <c r="Y190" s="28"/>
      <c r="Z190" s="28"/>
      <c r="AA190" s="28"/>
      <c r="AB190" s="28"/>
      <c r="AC190" s="28"/>
      <c r="AD190" s="28"/>
      <c r="AE190" s="28"/>
      <c r="AF190" s="28"/>
      <c r="AG190" s="28"/>
      <c r="AH190" s="28"/>
      <c r="AI190" s="28"/>
      <c r="AJ190" s="28"/>
      <c r="AK190" s="28"/>
      <c r="AL190" s="28"/>
      <c r="AM190" s="28"/>
      <c r="AN190" s="28"/>
      <c r="AO190" s="28"/>
      <c r="AP190" s="28"/>
      <c r="AQ190" s="45" t="s">
        <v>51</v>
      </c>
      <c r="AR190" s="45"/>
      <c r="AS190" s="4"/>
      <c r="AT190" s="47" t="s">
        <v>50</v>
      </c>
      <c r="AU190" s="5" t="s">
        <v>27</v>
      </c>
      <c r="AV190" s="5"/>
      <c r="AW190" s="28"/>
      <c r="AX190" s="28"/>
      <c r="AY190" s="28"/>
      <c r="AZ190" s="28"/>
      <c r="BA190" s="28"/>
      <c r="BB190" s="28"/>
      <c r="BC190" s="28"/>
      <c r="BD190" s="28"/>
      <c r="BE190" s="28"/>
      <c r="BF190" s="28"/>
      <c r="BG190" s="28"/>
      <c r="BH190" s="28"/>
      <c r="BI190" s="28"/>
      <c r="BJ190" s="28"/>
      <c r="BK190" s="28"/>
      <c r="BL190" s="28"/>
      <c r="BM190" s="4"/>
      <c r="BN190" s="4"/>
      <c r="BO190" s="59" t="s">
        <v>1092</v>
      </c>
      <c r="BP190" s="28"/>
      <c r="BQ190" s="28" t="s">
        <v>51</v>
      </c>
      <c r="BR190" s="28"/>
      <c r="BS190" s="28"/>
      <c r="BT190" s="28"/>
      <c r="BU190" s="28"/>
      <c r="BV190" s="28"/>
      <c r="BW190" s="5" t="s">
        <v>123</v>
      </c>
      <c r="BX190" s="5" t="s">
        <v>798</v>
      </c>
      <c r="BY190" s="3" t="s">
        <v>618</v>
      </c>
      <c r="BZ190" s="5" t="s">
        <v>54</v>
      </c>
      <c r="CA190" s="5" t="s">
        <v>55</v>
      </c>
      <c r="CB190" s="50"/>
      <c r="CC190" s="50"/>
      <c r="CD190" s="50"/>
      <c r="CE190" s="50"/>
      <c r="CF190" s="50"/>
      <c r="CG190" s="50"/>
      <c r="CH190" s="50"/>
      <c r="CI190" s="50"/>
      <c r="CJ190" s="50"/>
      <c r="CK190" s="50"/>
      <c r="CL190" s="50"/>
      <c r="CM190" s="50"/>
      <c r="CN190" s="50"/>
      <c r="CO190" s="50"/>
      <c r="CP190" s="50"/>
      <c r="CQ190" s="50"/>
      <c r="CR190" s="50"/>
      <c r="CS190" s="50"/>
      <c r="CT190" s="50"/>
      <c r="CU190" s="50"/>
      <c r="CV190" s="50"/>
      <c r="CW190" s="50"/>
      <c r="CX190" s="50"/>
      <c r="CY190" s="50"/>
      <c r="CZ190" s="50"/>
      <c r="DA190" s="50"/>
      <c r="DB190" s="50"/>
      <c r="DC190" s="50"/>
      <c r="DD190" s="50"/>
      <c r="DE190" s="50"/>
      <c r="DF190" s="50"/>
      <c r="DG190" s="50"/>
      <c r="DH190" s="50"/>
      <c r="DI190" s="50"/>
      <c r="DJ190" s="50"/>
      <c r="DK190" s="50"/>
      <c r="DL190" s="50"/>
      <c r="DM190" s="50"/>
      <c r="DN190" s="50"/>
      <c r="DO190" s="50"/>
      <c r="DP190" s="50"/>
      <c r="DQ190" s="50"/>
      <c r="DR190" s="50"/>
      <c r="DS190" s="50"/>
      <c r="DT190" s="50"/>
      <c r="DU190" s="50"/>
      <c r="DV190" s="50"/>
      <c r="DW190" s="50"/>
      <c r="DX190" s="50"/>
      <c r="DY190" s="50"/>
      <c r="DZ190" s="50"/>
      <c r="EA190" s="50"/>
      <c r="EB190" s="50"/>
      <c r="EC190" s="50"/>
      <c r="ED190" s="50"/>
      <c r="EE190" s="50"/>
      <c r="EF190" s="50"/>
      <c r="EG190" s="50"/>
      <c r="EH190" s="50"/>
      <c r="EI190" s="50"/>
      <c r="EJ190" s="50"/>
      <c r="EK190" s="50"/>
      <c r="EL190" s="50"/>
      <c r="EM190" s="50"/>
      <c r="EN190" s="50"/>
      <c r="EO190" s="50"/>
      <c r="EP190" s="50"/>
      <c r="EQ190" s="50"/>
      <c r="ER190" s="50"/>
      <c r="ES190" s="50"/>
      <c r="ET190" s="50"/>
      <c r="EU190" s="50"/>
      <c r="EV190" s="50"/>
      <c r="EW190" s="50"/>
      <c r="EX190" s="50"/>
      <c r="EY190" s="50"/>
      <c r="EZ190" s="50"/>
      <c r="FA190" s="50"/>
      <c r="FB190" s="50"/>
      <c r="FC190" s="50"/>
      <c r="FD190" s="50"/>
      <c r="FE190" s="50"/>
      <c r="FF190" s="50"/>
      <c r="FG190" s="50"/>
      <c r="FH190" s="50"/>
      <c r="FI190" s="50"/>
      <c r="FJ190" s="50"/>
      <c r="FK190" s="50"/>
      <c r="FL190" s="50"/>
      <c r="FM190" s="50"/>
      <c r="FN190" s="50"/>
      <c r="FO190" s="50"/>
      <c r="FP190" s="50"/>
      <c r="FQ190" s="50"/>
      <c r="FR190" s="50"/>
      <c r="FS190" s="50"/>
      <c r="FT190" s="50"/>
      <c r="FU190" s="50"/>
      <c r="FV190" s="50"/>
      <c r="FW190" s="50"/>
      <c r="FX190" s="50"/>
      <c r="FY190" s="50"/>
      <c r="FZ190" s="50"/>
      <c r="GA190" s="50"/>
      <c r="GB190" s="50"/>
      <c r="GC190" s="50"/>
      <c r="GD190" s="50"/>
      <c r="GE190" s="50"/>
      <c r="GF190" s="50"/>
      <c r="GG190" s="50"/>
      <c r="GH190" s="50"/>
      <c r="GI190" s="50"/>
      <c r="GJ190" s="50"/>
      <c r="GK190" s="50"/>
      <c r="GL190" s="50"/>
      <c r="GM190" s="50"/>
      <c r="GN190" s="50"/>
      <c r="GO190" s="50"/>
      <c r="GP190" s="50"/>
      <c r="GQ190" s="50"/>
      <c r="GR190" s="50"/>
    </row>
    <row r="191" spans="1:263" ht="12" customHeight="1" x14ac:dyDescent="0.2">
      <c r="A191" s="290" t="s">
        <v>1087</v>
      </c>
      <c r="B191" s="288" t="s">
        <v>1070</v>
      </c>
      <c r="C191" s="289" t="s">
        <v>1071</v>
      </c>
      <c r="D191" s="342">
        <v>189</v>
      </c>
      <c r="E191" s="25" t="s">
        <v>886</v>
      </c>
      <c r="F191" s="5" t="s">
        <v>63</v>
      </c>
      <c r="G191" s="278" t="s">
        <v>1074</v>
      </c>
      <c r="H191" s="272" t="s">
        <v>926</v>
      </c>
      <c r="I191" s="277" t="s">
        <v>483</v>
      </c>
      <c r="J191" s="5" t="s">
        <v>157</v>
      </c>
      <c r="K191" s="4" t="s">
        <v>157</v>
      </c>
      <c r="L191" s="5" t="s">
        <v>602</v>
      </c>
      <c r="M191" s="2" t="s">
        <v>45</v>
      </c>
      <c r="N191" s="8" t="s">
        <v>80</v>
      </c>
      <c r="O191" s="5" t="s">
        <v>46</v>
      </c>
      <c r="P191" s="5" t="s">
        <v>47</v>
      </c>
      <c r="Q191" s="5" t="s">
        <v>47</v>
      </c>
      <c r="R191" s="2" t="s">
        <v>164</v>
      </c>
      <c r="S191" s="2" t="s">
        <v>164</v>
      </c>
      <c r="T191" s="5" t="s">
        <v>48</v>
      </c>
      <c r="U191" s="5" t="s">
        <v>889</v>
      </c>
      <c r="V191" s="44" t="s">
        <v>51</v>
      </c>
      <c r="W191" s="47" t="s">
        <v>50</v>
      </c>
      <c r="X191" s="28"/>
      <c r="Y191" s="28"/>
      <c r="Z191" s="28"/>
      <c r="AA191" s="28"/>
      <c r="AB191" s="28"/>
      <c r="AC191" s="28"/>
      <c r="AD191" s="28"/>
      <c r="AE191" s="28"/>
      <c r="AF191" s="28"/>
      <c r="AG191" s="28"/>
      <c r="AH191" s="28"/>
      <c r="AI191" s="28"/>
      <c r="AJ191" s="28"/>
      <c r="AK191" s="28"/>
      <c r="AL191" s="28"/>
      <c r="AM191" s="28"/>
      <c r="AN191" s="28"/>
      <c r="AO191" s="28"/>
      <c r="AP191" s="28"/>
      <c r="AQ191" s="45" t="s">
        <v>51</v>
      </c>
      <c r="AR191" s="45"/>
      <c r="AS191" s="4"/>
      <c r="AT191" s="47" t="s">
        <v>50</v>
      </c>
      <c r="AU191" s="5" t="s">
        <v>27</v>
      </c>
      <c r="AV191" s="5"/>
      <c r="AW191" s="28"/>
      <c r="AX191" s="28"/>
      <c r="AY191" s="28"/>
      <c r="AZ191" s="28"/>
      <c r="BA191" s="28"/>
      <c r="BB191" s="28"/>
      <c r="BC191" s="28"/>
      <c r="BD191" s="28"/>
      <c r="BE191" s="28"/>
      <c r="BF191" s="28"/>
      <c r="BG191" s="28"/>
      <c r="BH191" s="28"/>
      <c r="BI191" s="28"/>
      <c r="BJ191" s="28"/>
      <c r="BK191" s="28"/>
      <c r="BL191" s="28"/>
      <c r="BM191" s="4"/>
      <c r="BN191" s="4"/>
      <c r="BO191" s="4" t="s">
        <v>1095</v>
      </c>
      <c r="BP191" s="28"/>
      <c r="BQ191" s="28"/>
      <c r="BR191" s="28"/>
      <c r="BS191" s="28"/>
      <c r="BT191" s="28" t="s">
        <v>51</v>
      </c>
      <c r="BU191" s="28"/>
      <c r="BV191" s="28"/>
      <c r="BW191" s="5" t="s">
        <v>79</v>
      </c>
      <c r="BX191" s="5" t="s">
        <v>888</v>
      </c>
      <c r="BY191" s="4" t="s">
        <v>618</v>
      </c>
      <c r="BZ191" s="2" t="s">
        <v>84</v>
      </c>
      <c r="CA191" s="5" t="s">
        <v>135</v>
      </c>
      <c r="CB191" s="50"/>
      <c r="CC191" s="50"/>
      <c r="CD191" s="50"/>
      <c r="CE191" s="50"/>
      <c r="CF191" s="50"/>
      <c r="CG191" s="50"/>
      <c r="CH191" s="50"/>
      <c r="CI191" s="50"/>
      <c r="CJ191" s="50"/>
      <c r="CK191" s="50"/>
      <c r="CL191" s="50"/>
      <c r="CM191" s="50"/>
      <c r="CN191" s="50"/>
      <c r="CO191" s="50"/>
      <c r="CP191" s="50"/>
      <c r="CQ191" s="50"/>
      <c r="CR191" s="50"/>
      <c r="CS191" s="50"/>
      <c r="CT191" s="50"/>
      <c r="CU191" s="50"/>
      <c r="CV191" s="50"/>
      <c r="CW191" s="50"/>
      <c r="CX191" s="50"/>
      <c r="CY191" s="50"/>
      <c r="CZ191" s="50"/>
      <c r="DA191" s="50"/>
      <c r="DB191" s="50"/>
      <c r="DC191" s="50"/>
      <c r="DD191" s="50"/>
      <c r="DE191" s="50"/>
      <c r="DF191" s="50"/>
      <c r="DG191" s="50"/>
      <c r="DH191" s="50"/>
      <c r="DI191" s="50"/>
      <c r="DJ191" s="50"/>
      <c r="DK191" s="50"/>
      <c r="DL191" s="50"/>
      <c r="DM191" s="50"/>
      <c r="DN191" s="50"/>
      <c r="DO191" s="50"/>
      <c r="DP191" s="50"/>
      <c r="DQ191" s="50"/>
      <c r="DR191" s="50"/>
      <c r="DS191" s="50"/>
      <c r="DT191" s="50"/>
      <c r="DU191" s="50"/>
      <c r="DV191" s="50"/>
      <c r="DW191" s="50"/>
      <c r="DX191" s="50"/>
      <c r="DY191" s="50"/>
      <c r="DZ191" s="50"/>
      <c r="EA191" s="50"/>
      <c r="EB191" s="50"/>
      <c r="EC191" s="50"/>
      <c r="ED191" s="50"/>
      <c r="EE191" s="50"/>
      <c r="EF191" s="50"/>
      <c r="EG191" s="50"/>
      <c r="EH191" s="50"/>
      <c r="EI191" s="50"/>
      <c r="EJ191" s="50"/>
      <c r="EK191" s="50"/>
      <c r="EL191" s="50"/>
      <c r="EM191" s="50"/>
      <c r="EN191" s="50"/>
      <c r="EO191" s="50"/>
      <c r="EP191" s="50"/>
      <c r="EQ191" s="50"/>
      <c r="ER191" s="50"/>
      <c r="ES191" s="50"/>
      <c r="ET191" s="50"/>
      <c r="EU191" s="50"/>
      <c r="EV191" s="50"/>
      <c r="EW191" s="50"/>
      <c r="EX191" s="50"/>
      <c r="EY191" s="50"/>
      <c r="EZ191" s="50"/>
      <c r="FA191" s="50"/>
      <c r="FB191" s="50"/>
      <c r="FC191" s="50"/>
      <c r="FD191" s="50"/>
      <c r="FE191" s="50"/>
      <c r="FF191" s="50"/>
      <c r="FG191" s="50"/>
      <c r="FH191" s="50"/>
      <c r="FI191" s="50"/>
      <c r="FJ191" s="50"/>
      <c r="FK191" s="50"/>
      <c r="FL191" s="50"/>
      <c r="FM191" s="50"/>
      <c r="FN191" s="50"/>
      <c r="FO191" s="50"/>
      <c r="FP191" s="50"/>
      <c r="FQ191" s="50"/>
      <c r="FR191" s="50"/>
      <c r="FS191" s="50"/>
      <c r="FT191" s="50"/>
      <c r="FU191" s="50"/>
      <c r="FV191" s="50"/>
      <c r="FW191" s="50"/>
      <c r="FX191" s="50"/>
      <c r="FY191" s="50"/>
      <c r="FZ191" s="50"/>
      <c r="GA191" s="50"/>
      <c r="GB191" s="50"/>
      <c r="GC191" s="50"/>
      <c r="GD191" s="50"/>
      <c r="GE191" s="50"/>
      <c r="GF191" s="50"/>
      <c r="GG191" s="50"/>
      <c r="GH191" s="50"/>
      <c r="GI191" s="50"/>
      <c r="GJ191" s="50"/>
      <c r="GK191" s="50"/>
      <c r="GL191" s="50"/>
      <c r="GM191" s="50"/>
      <c r="GN191" s="50"/>
      <c r="GO191" s="50"/>
      <c r="GP191" s="50"/>
      <c r="GQ191" s="50"/>
      <c r="GR191" s="50"/>
    </row>
    <row r="192" spans="1:263" ht="12" customHeight="1" x14ac:dyDescent="0.2">
      <c r="A192" s="290" t="s">
        <v>1087</v>
      </c>
      <c r="B192" s="288" t="s">
        <v>1070</v>
      </c>
      <c r="C192" s="289" t="s">
        <v>1071</v>
      </c>
      <c r="D192" s="343">
        <v>190</v>
      </c>
      <c r="E192" s="25" t="s">
        <v>887</v>
      </c>
      <c r="F192" s="5" t="s">
        <v>63</v>
      </c>
      <c r="G192" s="278" t="s">
        <v>1074</v>
      </c>
      <c r="H192" s="272" t="s">
        <v>926</v>
      </c>
      <c r="I192" s="277" t="s">
        <v>483</v>
      </c>
      <c r="J192" s="5" t="s">
        <v>157</v>
      </c>
      <c r="K192" s="4" t="s">
        <v>157</v>
      </c>
      <c r="L192" s="5" t="s">
        <v>602</v>
      </c>
      <c r="M192" s="2" t="s">
        <v>45</v>
      </c>
      <c r="N192" s="8" t="s">
        <v>80</v>
      </c>
      <c r="O192" s="5" t="s">
        <v>46</v>
      </c>
      <c r="P192" s="5" t="s">
        <v>47</v>
      </c>
      <c r="Q192" s="5" t="s">
        <v>47</v>
      </c>
      <c r="R192" s="2" t="s">
        <v>164</v>
      </c>
      <c r="S192" s="2" t="s">
        <v>164</v>
      </c>
      <c r="T192" s="5" t="s">
        <v>48</v>
      </c>
      <c r="U192" s="5" t="s">
        <v>890</v>
      </c>
      <c r="V192" s="44" t="s">
        <v>51</v>
      </c>
      <c r="W192" s="47" t="s">
        <v>50</v>
      </c>
      <c r="X192" s="28"/>
      <c r="Y192" s="28"/>
      <c r="Z192" s="28"/>
      <c r="AA192" s="28"/>
      <c r="AB192" s="28"/>
      <c r="AC192" s="28"/>
      <c r="AD192" s="28"/>
      <c r="AE192" s="28"/>
      <c r="AF192" s="28"/>
      <c r="AG192" s="28"/>
      <c r="AH192" s="28"/>
      <c r="AI192" s="28"/>
      <c r="AJ192" s="28"/>
      <c r="AK192" s="28"/>
      <c r="AL192" s="28"/>
      <c r="AM192" s="28"/>
      <c r="AN192" s="28"/>
      <c r="AO192" s="28"/>
      <c r="AP192" s="28"/>
      <c r="AQ192" s="45" t="s">
        <v>51</v>
      </c>
      <c r="AR192" s="45"/>
      <c r="AS192" s="4"/>
      <c r="AT192" s="47" t="s">
        <v>50</v>
      </c>
      <c r="AU192" s="5" t="s">
        <v>27</v>
      </c>
      <c r="AV192" s="5"/>
      <c r="AW192" s="28"/>
      <c r="AX192" s="28"/>
      <c r="AY192" s="28"/>
      <c r="AZ192" s="28"/>
      <c r="BA192" s="28"/>
      <c r="BB192" s="28"/>
      <c r="BC192" s="28"/>
      <c r="BD192" s="28"/>
      <c r="BE192" s="28"/>
      <c r="BF192" s="28"/>
      <c r="BG192" s="28"/>
      <c r="BH192" s="28"/>
      <c r="BI192" s="28"/>
      <c r="BJ192" s="28"/>
      <c r="BK192" s="28"/>
      <c r="BL192" s="28"/>
      <c r="BM192" s="4"/>
      <c r="BN192" s="4"/>
      <c r="BO192" s="4" t="s">
        <v>1095</v>
      </c>
      <c r="BP192" s="28"/>
      <c r="BQ192" s="28"/>
      <c r="BR192" s="28"/>
      <c r="BS192" s="28"/>
      <c r="BT192" s="28" t="s">
        <v>51</v>
      </c>
      <c r="BU192" s="28"/>
      <c r="BV192" s="28"/>
      <c r="BW192" s="5" t="s">
        <v>79</v>
      </c>
      <c r="BX192" s="5" t="s">
        <v>891</v>
      </c>
      <c r="BY192" s="4" t="s">
        <v>618</v>
      </c>
      <c r="BZ192" s="2" t="s">
        <v>84</v>
      </c>
      <c r="CA192" s="5" t="s">
        <v>135</v>
      </c>
      <c r="CB192" s="50"/>
      <c r="CC192" s="50"/>
      <c r="CD192" s="50"/>
      <c r="CE192" s="50"/>
      <c r="CF192" s="50"/>
      <c r="CG192" s="50"/>
      <c r="CH192" s="50"/>
      <c r="CI192" s="50"/>
      <c r="CJ192" s="50"/>
      <c r="CK192" s="50"/>
      <c r="CL192" s="50"/>
      <c r="CM192" s="50"/>
      <c r="CN192" s="50"/>
      <c r="CO192" s="50"/>
      <c r="CP192" s="50"/>
      <c r="CQ192" s="50"/>
      <c r="CR192" s="50"/>
      <c r="CS192" s="50"/>
      <c r="CT192" s="50"/>
      <c r="CU192" s="50"/>
      <c r="CV192" s="50"/>
      <c r="CW192" s="50"/>
      <c r="CX192" s="50"/>
      <c r="CY192" s="50"/>
      <c r="CZ192" s="50"/>
      <c r="DA192" s="50"/>
      <c r="DB192" s="50"/>
      <c r="DC192" s="50"/>
      <c r="DD192" s="50"/>
      <c r="DE192" s="50"/>
      <c r="DF192" s="50"/>
      <c r="DG192" s="50"/>
      <c r="DH192" s="50"/>
      <c r="DI192" s="50"/>
      <c r="DJ192" s="50"/>
      <c r="DK192" s="50"/>
      <c r="DL192" s="50"/>
      <c r="DM192" s="50"/>
      <c r="DN192" s="50"/>
      <c r="DO192" s="50"/>
      <c r="DP192" s="50"/>
      <c r="DQ192" s="50"/>
      <c r="DR192" s="50"/>
      <c r="DS192" s="50"/>
      <c r="DT192" s="50"/>
      <c r="DU192" s="50"/>
      <c r="DV192" s="50"/>
      <c r="DW192" s="50"/>
      <c r="DX192" s="50"/>
      <c r="DY192" s="50"/>
      <c r="DZ192" s="50"/>
      <c r="EA192" s="50"/>
      <c r="EB192" s="50"/>
      <c r="EC192" s="50"/>
      <c r="ED192" s="50"/>
      <c r="EE192" s="50"/>
      <c r="EF192" s="50"/>
      <c r="EG192" s="50"/>
      <c r="EH192" s="50"/>
      <c r="EI192" s="50"/>
      <c r="EJ192" s="50"/>
      <c r="EK192" s="50"/>
      <c r="EL192" s="50"/>
      <c r="EM192" s="50"/>
      <c r="EN192" s="50"/>
      <c r="EO192" s="50"/>
      <c r="EP192" s="50"/>
      <c r="EQ192" s="50"/>
      <c r="ER192" s="50"/>
      <c r="ES192" s="50"/>
      <c r="ET192" s="50"/>
      <c r="EU192" s="50"/>
      <c r="EV192" s="50"/>
      <c r="EW192" s="50"/>
      <c r="EX192" s="50"/>
      <c r="EY192" s="50"/>
      <c r="EZ192" s="50"/>
      <c r="FA192" s="50"/>
      <c r="FB192" s="50"/>
      <c r="FC192" s="50"/>
      <c r="FD192" s="50"/>
      <c r="FE192" s="50"/>
      <c r="FF192" s="50"/>
      <c r="FG192" s="50"/>
      <c r="FH192" s="50"/>
      <c r="FI192" s="50"/>
      <c r="FJ192" s="50"/>
      <c r="FK192" s="50"/>
      <c r="FL192" s="50"/>
      <c r="FM192" s="50"/>
      <c r="FN192" s="50"/>
      <c r="FO192" s="50"/>
      <c r="FP192" s="50"/>
      <c r="FQ192" s="50"/>
      <c r="FR192" s="50"/>
      <c r="FS192" s="50"/>
      <c r="FT192" s="50"/>
      <c r="FU192" s="50"/>
      <c r="FV192" s="50"/>
      <c r="FW192" s="50"/>
      <c r="FX192" s="50"/>
      <c r="FY192" s="50"/>
      <c r="FZ192" s="50"/>
      <c r="GA192" s="50"/>
      <c r="GB192" s="50"/>
      <c r="GC192" s="50"/>
      <c r="GD192" s="50"/>
      <c r="GE192" s="50"/>
      <c r="GF192" s="50"/>
      <c r="GG192" s="50"/>
      <c r="GH192" s="50"/>
      <c r="GI192" s="50"/>
      <c r="GJ192" s="50"/>
      <c r="GK192" s="50"/>
      <c r="GL192" s="50"/>
      <c r="GM192" s="50"/>
      <c r="GN192" s="50"/>
      <c r="GO192" s="50"/>
      <c r="GP192" s="50"/>
      <c r="GQ192" s="50"/>
      <c r="GR192" s="50"/>
    </row>
    <row r="193" spans="1:200" ht="12" customHeight="1" x14ac:dyDescent="0.2">
      <c r="A193" s="290" t="s">
        <v>1088</v>
      </c>
      <c r="B193" s="288" t="s">
        <v>1070</v>
      </c>
      <c r="C193" s="289" t="s">
        <v>1071</v>
      </c>
      <c r="D193" s="342">
        <v>191</v>
      </c>
      <c r="E193" s="25" t="s">
        <v>892</v>
      </c>
      <c r="F193" s="5" t="s">
        <v>63</v>
      </c>
      <c r="G193" s="278" t="s">
        <v>1074</v>
      </c>
      <c r="H193" s="272" t="s">
        <v>926</v>
      </c>
      <c r="I193" s="277" t="s">
        <v>483</v>
      </c>
      <c r="J193" s="5" t="s">
        <v>157</v>
      </c>
      <c r="K193" s="4" t="s">
        <v>157</v>
      </c>
      <c r="L193" s="5" t="s">
        <v>602</v>
      </c>
      <c r="M193" s="2" t="s">
        <v>45</v>
      </c>
      <c r="N193" s="8" t="s">
        <v>80</v>
      </c>
      <c r="O193" s="5" t="s">
        <v>46</v>
      </c>
      <c r="P193" s="5" t="s">
        <v>47</v>
      </c>
      <c r="Q193" s="5" t="s">
        <v>47</v>
      </c>
      <c r="R193" s="2" t="s">
        <v>164</v>
      </c>
      <c r="S193" s="2" t="s">
        <v>164</v>
      </c>
      <c r="T193" s="5" t="s">
        <v>48</v>
      </c>
      <c r="U193" s="5" t="s">
        <v>893</v>
      </c>
      <c r="V193" s="44" t="s">
        <v>51</v>
      </c>
      <c r="W193" s="47" t="s">
        <v>50</v>
      </c>
      <c r="X193" s="28"/>
      <c r="Y193" s="28"/>
      <c r="Z193" s="28"/>
      <c r="AA193" s="28"/>
      <c r="AB193" s="28"/>
      <c r="AC193" s="28"/>
      <c r="AD193" s="28"/>
      <c r="AE193" s="28"/>
      <c r="AF193" s="28"/>
      <c r="AG193" s="28"/>
      <c r="AH193" s="28"/>
      <c r="AI193" s="28"/>
      <c r="AJ193" s="28"/>
      <c r="AK193" s="28"/>
      <c r="AL193" s="28"/>
      <c r="AM193" s="28"/>
      <c r="AN193" s="28"/>
      <c r="AO193" s="28"/>
      <c r="AP193" s="28"/>
      <c r="AQ193" s="45" t="s">
        <v>51</v>
      </c>
      <c r="AR193" s="45"/>
      <c r="AS193" s="4"/>
      <c r="AT193" s="47" t="s">
        <v>50</v>
      </c>
      <c r="AU193" s="5" t="s">
        <v>27</v>
      </c>
      <c r="AV193" s="5"/>
      <c r="AW193" s="28"/>
      <c r="AX193" s="28"/>
      <c r="AY193" s="28"/>
      <c r="AZ193" s="28"/>
      <c r="BA193" s="28"/>
      <c r="BB193" s="28"/>
      <c r="BC193" s="28"/>
      <c r="BD193" s="28"/>
      <c r="BE193" s="28"/>
      <c r="BF193" s="28"/>
      <c r="BG193" s="28"/>
      <c r="BH193" s="28"/>
      <c r="BI193" s="28"/>
      <c r="BJ193" s="28"/>
      <c r="BK193" s="28"/>
      <c r="BL193" s="28"/>
      <c r="BM193" s="4"/>
      <c r="BN193" s="4"/>
      <c r="BO193" s="4" t="s">
        <v>1095</v>
      </c>
      <c r="BP193" s="28"/>
      <c r="BQ193" s="28"/>
      <c r="BR193" s="28"/>
      <c r="BS193" s="28"/>
      <c r="BT193" s="28" t="s">
        <v>51</v>
      </c>
      <c r="BU193" s="28"/>
      <c r="BV193" s="28"/>
      <c r="BW193" s="5" t="s">
        <v>79</v>
      </c>
      <c r="BX193" s="5" t="s">
        <v>894</v>
      </c>
      <c r="BY193" s="4" t="s">
        <v>618</v>
      </c>
      <c r="BZ193" s="2" t="s">
        <v>84</v>
      </c>
      <c r="CA193" s="5" t="s">
        <v>135</v>
      </c>
      <c r="CB193" s="50"/>
      <c r="CC193" s="50"/>
      <c r="CD193" s="50"/>
      <c r="CE193" s="50"/>
      <c r="CF193" s="50"/>
      <c r="CG193" s="50"/>
      <c r="CH193" s="50"/>
      <c r="CI193" s="50"/>
      <c r="CJ193" s="50"/>
      <c r="CK193" s="50"/>
      <c r="CL193" s="50"/>
      <c r="CM193" s="50"/>
      <c r="CN193" s="50"/>
      <c r="CO193" s="50"/>
      <c r="CP193" s="50"/>
      <c r="CQ193" s="50"/>
      <c r="CR193" s="50"/>
      <c r="CS193" s="50"/>
      <c r="CT193" s="50"/>
      <c r="CU193" s="50"/>
      <c r="CV193" s="50"/>
      <c r="CW193" s="50"/>
      <c r="CX193" s="50"/>
      <c r="CY193" s="50"/>
      <c r="CZ193" s="50"/>
      <c r="DA193" s="50"/>
      <c r="DB193" s="50"/>
      <c r="DC193" s="50"/>
      <c r="DD193" s="50"/>
      <c r="DE193" s="50"/>
      <c r="DF193" s="50"/>
      <c r="DG193" s="50"/>
      <c r="DH193" s="50"/>
      <c r="DI193" s="50"/>
      <c r="DJ193" s="50"/>
      <c r="DK193" s="50"/>
      <c r="DL193" s="50"/>
      <c r="DM193" s="50"/>
      <c r="DN193" s="50"/>
      <c r="DO193" s="50"/>
      <c r="DP193" s="50"/>
      <c r="DQ193" s="50"/>
      <c r="DR193" s="50"/>
      <c r="DS193" s="50"/>
      <c r="DT193" s="50"/>
      <c r="DU193" s="50"/>
      <c r="DV193" s="50"/>
      <c r="DW193" s="50"/>
      <c r="DX193" s="50"/>
      <c r="DY193" s="50"/>
      <c r="DZ193" s="50"/>
      <c r="EA193" s="50"/>
      <c r="EB193" s="50"/>
      <c r="EC193" s="50"/>
      <c r="ED193" s="50"/>
      <c r="EE193" s="50"/>
      <c r="EF193" s="50"/>
      <c r="EG193" s="50"/>
      <c r="EH193" s="50"/>
      <c r="EI193" s="50"/>
      <c r="EJ193" s="50"/>
      <c r="EK193" s="50"/>
      <c r="EL193" s="50"/>
      <c r="EM193" s="50"/>
      <c r="EN193" s="50"/>
      <c r="EO193" s="50"/>
      <c r="EP193" s="50"/>
      <c r="EQ193" s="50"/>
      <c r="ER193" s="50"/>
      <c r="ES193" s="50"/>
      <c r="ET193" s="50"/>
      <c r="EU193" s="50"/>
      <c r="EV193" s="50"/>
      <c r="EW193" s="50"/>
      <c r="EX193" s="50"/>
      <c r="EY193" s="50"/>
      <c r="EZ193" s="50"/>
      <c r="FA193" s="50"/>
      <c r="FB193" s="50"/>
      <c r="FC193" s="50"/>
      <c r="FD193" s="50"/>
      <c r="FE193" s="50"/>
      <c r="FF193" s="50"/>
      <c r="FG193" s="50"/>
      <c r="FH193" s="50"/>
      <c r="FI193" s="50"/>
      <c r="FJ193" s="50"/>
      <c r="FK193" s="50"/>
      <c r="FL193" s="50"/>
      <c r="FM193" s="50"/>
      <c r="FN193" s="50"/>
      <c r="FO193" s="50"/>
      <c r="FP193" s="50"/>
      <c r="FQ193" s="50"/>
      <c r="FR193" s="50"/>
      <c r="FS193" s="50"/>
      <c r="FT193" s="50"/>
      <c r="FU193" s="50"/>
      <c r="FV193" s="50"/>
      <c r="FW193" s="50"/>
      <c r="FX193" s="50"/>
      <c r="FY193" s="50"/>
      <c r="FZ193" s="50"/>
      <c r="GA193" s="50"/>
      <c r="GB193" s="50"/>
      <c r="GC193" s="50"/>
      <c r="GD193" s="50"/>
      <c r="GE193" s="50"/>
      <c r="GF193" s="50"/>
      <c r="GG193" s="50"/>
      <c r="GH193" s="50"/>
      <c r="GI193" s="50"/>
      <c r="GJ193" s="50"/>
      <c r="GK193" s="50"/>
      <c r="GL193" s="50"/>
      <c r="GM193" s="50"/>
      <c r="GN193" s="50"/>
      <c r="GO193" s="50"/>
      <c r="GP193" s="50"/>
      <c r="GQ193" s="50"/>
      <c r="GR193" s="50"/>
    </row>
    <row r="194" spans="1:200" ht="12" customHeight="1" x14ac:dyDescent="0.2">
      <c r="A194" s="290" t="s">
        <v>1088</v>
      </c>
      <c r="B194" s="288" t="s">
        <v>1070</v>
      </c>
      <c r="C194" s="289" t="s">
        <v>1071</v>
      </c>
      <c r="D194" s="343">
        <v>192</v>
      </c>
      <c r="E194" s="25" t="s">
        <v>895</v>
      </c>
      <c r="F194" s="5" t="s">
        <v>63</v>
      </c>
      <c r="G194" s="278" t="s">
        <v>1074</v>
      </c>
      <c r="H194" s="272" t="s">
        <v>926</v>
      </c>
      <c r="I194" s="277" t="s">
        <v>483</v>
      </c>
      <c r="J194" s="5" t="s">
        <v>157</v>
      </c>
      <c r="K194" s="4" t="s">
        <v>157</v>
      </c>
      <c r="L194" s="5" t="s">
        <v>602</v>
      </c>
      <c r="M194" s="2" t="s">
        <v>45</v>
      </c>
      <c r="N194" s="8" t="s">
        <v>80</v>
      </c>
      <c r="O194" s="5" t="s">
        <v>46</v>
      </c>
      <c r="P194" s="5" t="s">
        <v>47</v>
      </c>
      <c r="Q194" s="5" t="s">
        <v>47</v>
      </c>
      <c r="R194" s="2" t="s">
        <v>164</v>
      </c>
      <c r="S194" s="2" t="s">
        <v>164</v>
      </c>
      <c r="T194" s="5" t="s">
        <v>48</v>
      </c>
      <c r="U194" s="5" t="s">
        <v>896</v>
      </c>
      <c r="V194" s="44" t="s">
        <v>51</v>
      </c>
      <c r="W194" s="47" t="s">
        <v>50</v>
      </c>
      <c r="X194" s="28"/>
      <c r="Y194" s="28"/>
      <c r="Z194" s="28"/>
      <c r="AA194" s="28"/>
      <c r="AB194" s="28"/>
      <c r="AC194" s="28"/>
      <c r="AD194" s="28"/>
      <c r="AE194" s="28"/>
      <c r="AF194" s="28"/>
      <c r="AG194" s="28"/>
      <c r="AH194" s="28"/>
      <c r="AI194" s="28"/>
      <c r="AJ194" s="28"/>
      <c r="AK194" s="28"/>
      <c r="AL194" s="28"/>
      <c r="AM194" s="28"/>
      <c r="AN194" s="28"/>
      <c r="AO194" s="28"/>
      <c r="AP194" s="28"/>
      <c r="AQ194" s="45" t="s">
        <v>51</v>
      </c>
      <c r="AR194" s="45"/>
      <c r="AS194" s="4"/>
      <c r="AT194" s="47" t="s">
        <v>50</v>
      </c>
      <c r="AU194" s="5" t="s">
        <v>27</v>
      </c>
      <c r="AV194" s="5"/>
      <c r="AW194" s="28"/>
      <c r="AX194" s="28"/>
      <c r="AY194" s="28"/>
      <c r="AZ194" s="28"/>
      <c r="BA194" s="28"/>
      <c r="BB194" s="28"/>
      <c r="BC194" s="28"/>
      <c r="BD194" s="28"/>
      <c r="BE194" s="28"/>
      <c r="BF194" s="28"/>
      <c r="BG194" s="28"/>
      <c r="BH194" s="28"/>
      <c r="BI194" s="28"/>
      <c r="BJ194" s="28"/>
      <c r="BK194" s="28"/>
      <c r="BL194" s="28"/>
      <c r="BM194" s="4"/>
      <c r="BN194" s="4"/>
      <c r="BO194" s="4" t="s">
        <v>1095</v>
      </c>
      <c r="BP194" s="28"/>
      <c r="BQ194" s="28"/>
      <c r="BR194" s="28"/>
      <c r="BS194" s="28"/>
      <c r="BT194" s="28" t="s">
        <v>51</v>
      </c>
      <c r="BU194" s="28"/>
      <c r="BV194" s="28"/>
      <c r="BW194" s="5" t="s">
        <v>79</v>
      </c>
      <c r="BX194" s="24" t="s">
        <v>897</v>
      </c>
      <c r="BY194" s="4" t="s">
        <v>618</v>
      </c>
      <c r="BZ194" s="2" t="s">
        <v>84</v>
      </c>
      <c r="CA194" s="5" t="s">
        <v>135</v>
      </c>
      <c r="CB194" s="50"/>
      <c r="CC194" s="50"/>
      <c r="CD194" s="50"/>
      <c r="CE194" s="50"/>
      <c r="CF194" s="50"/>
      <c r="CG194" s="50"/>
      <c r="CH194" s="50"/>
      <c r="CI194" s="50"/>
      <c r="CJ194" s="50"/>
      <c r="CK194" s="50"/>
      <c r="CL194" s="50"/>
      <c r="CM194" s="50"/>
      <c r="CN194" s="50"/>
      <c r="CO194" s="50"/>
      <c r="CP194" s="50"/>
      <c r="CQ194" s="50"/>
      <c r="CR194" s="50"/>
      <c r="CS194" s="50"/>
      <c r="CT194" s="50"/>
      <c r="CU194" s="50"/>
      <c r="CV194" s="50"/>
      <c r="CW194" s="50"/>
      <c r="CX194" s="50"/>
      <c r="CY194" s="50"/>
      <c r="CZ194" s="50"/>
      <c r="DA194" s="50"/>
      <c r="DB194" s="50"/>
      <c r="DC194" s="50"/>
      <c r="DD194" s="50"/>
      <c r="DE194" s="50"/>
      <c r="DF194" s="50"/>
      <c r="DG194" s="50"/>
      <c r="DH194" s="50"/>
      <c r="DI194" s="50"/>
      <c r="DJ194" s="50"/>
      <c r="DK194" s="50"/>
      <c r="DL194" s="50"/>
      <c r="DM194" s="50"/>
      <c r="DN194" s="50"/>
      <c r="DO194" s="50"/>
      <c r="DP194" s="50"/>
      <c r="DQ194" s="50"/>
      <c r="DR194" s="50"/>
      <c r="DS194" s="50"/>
      <c r="DT194" s="50"/>
      <c r="DU194" s="50"/>
      <c r="DV194" s="50"/>
      <c r="DW194" s="50"/>
      <c r="DX194" s="50"/>
      <c r="DY194" s="50"/>
      <c r="DZ194" s="50"/>
      <c r="EA194" s="50"/>
      <c r="EB194" s="50"/>
      <c r="EC194" s="50"/>
      <c r="ED194" s="50"/>
      <c r="EE194" s="50"/>
      <c r="EF194" s="50"/>
      <c r="EG194" s="50"/>
      <c r="EH194" s="50"/>
      <c r="EI194" s="50"/>
      <c r="EJ194" s="50"/>
      <c r="EK194" s="50"/>
      <c r="EL194" s="50"/>
      <c r="EM194" s="50"/>
      <c r="EN194" s="50"/>
      <c r="EO194" s="50"/>
      <c r="EP194" s="50"/>
      <c r="EQ194" s="50"/>
      <c r="ER194" s="50"/>
      <c r="ES194" s="50"/>
      <c r="ET194" s="50"/>
      <c r="EU194" s="50"/>
      <c r="EV194" s="50"/>
      <c r="EW194" s="50"/>
      <c r="EX194" s="50"/>
      <c r="EY194" s="50"/>
      <c r="EZ194" s="50"/>
      <c r="FA194" s="50"/>
      <c r="FB194" s="50"/>
      <c r="FC194" s="50"/>
      <c r="FD194" s="50"/>
      <c r="FE194" s="50"/>
      <c r="FF194" s="50"/>
      <c r="FG194" s="50"/>
      <c r="FH194" s="50"/>
      <c r="FI194" s="50"/>
      <c r="FJ194" s="50"/>
      <c r="FK194" s="50"/>
      <c r="FL194" s="50"/>
      <c r="FM194" s="50"/>
      <c r="FN194" s="50"/>
      <c r="FO194" s="50"/>
      <c r="FP194" s="50"/>
      <c r="FQ194" s="50"/>
      <c r="FR194" s="50"/>
      <c r="FS194" s="50"/>
      <c r="FT194" s="50"/>
      <c r="FU194" s="50"/>
      <c r="FV194" s="50"/>
      <c r="FW194" s="50"/>
      <c r="FX194" s="50"/>
      <c r="FY194" s="50"/>
      <c r="FZ194" s="50"/>
      <c r="GA194" s="50"/>
      <c r="GB194" s="50"/>
      <c r="GC194" s="50"/>
      <c r="GD194" s="50"/>
      <c r="GE194" s="50"/>
      <c r="GF194" s="50"/>
      <c r="GG194" s="50"/>
      <c r="GH194" s="50"/>
      <c r="GI194" s="50"/>
      <c r="GJ194" s="50"/>
      <c r="GK194" s="50"/>
      <c r="GL194" s="50"/>
      <c r="GM194" s="50"/>
      <c r="GN194" s="50"/>
      <c r="GO194" s="50"/>
      <c r="GP194" s="50"/>
      <c r="GQ194" s="50"/>
      <c r="GR194" s="50"/>
    </row>
    <row r="195" spans="1:200" ht="12" customHeight="1" x14ac:dyDescent="0.2">
      <c r="A195" s="290" t="s">
        <v>1088</v>
      </c>
      <c r="B195" s="288" t="s">
        <v>1070</v>
      </c>
      <c r="C195" s="289" t="s">
        <v>1071</v>
      </c>
      <c r="D195" s="342">
        <v>193</v>
      </c>
      <c r="E195" s="25" t="s">
        <v>564</v>
      </c>
      <c r="F195" s="5" t="s">
        <v>63</v>
      </c>
      <c r="G195" s="278" t="s">
        <v>1074</v>
      </c>
      <c r="H195" s="272" t="s">
        <v>926</v>
      </c>
      <c r="I195" s="277" t="s">
        <v>483</v>
      </c>
      <c r="J195" s="5" t="s">
        <v>157</v>
      </c>
      <c r="K195" s="4" t="s">
        <v>157</v>
      </c>
      <c r="L195" s="5" t="s">
        <v>602</v>
      </c>
      <c r="M195" s="5" t="s">
        <v>57</v>
      </c>
      <c r="N195" s="8" t="s">
        <v>80</v>
      </c>
      <c r="O195" s="5" t="s">
        <v>46</v>
      </c>
      <c r="P195" s="5" t="s">
        <v>47</v>
      </c>
      <c r="Q195" s="5" t="s">
        <v>47</v>
      </c>
      <c r="R195" s="21" t="s">
        <v>312</v>
      </c>
      <c r="S195" s="21" t="s">
        <v>312</v>
      </c>
      <c r="T195" s="5" t="s">
        <v>48</v>
      </c>
      <c r="U195" s="5" t="s">
        <v>797</v>
      </c>
      <c r="V195" s="44" t="s">
        <v>51</v>
      </c>
      <c r="W195" s="47" t="s">
        <v>50</v>
      </c>
      <c r="X195" s="28"/>
      <c r="Y195" s="28"/>
      <c r="Z195" s="28"/>
      <c r="AA195" s="28"/>
      <c r="AB195" s="28"/>
      <c r="AC195" s="28"/>
      <c r="AD195" s="28"/>
      <c r="AE195" s="28"/>
      <c r="AF195" s="28"/>
      <c r="AG195" s="28"/>
      <c r="AH195" s="28"/>
      <c r="AI195" s="28"/>
      <c r="AJ195" s="28"/>
      <c r="AK195" s="28"/>
      <c r="AL195" s="28"/>
      <c r="AM195" s="28"/>
      <c r="AN195" s="28"/>
      <c r="AO195" s="28"/>
      <c r="AP195" s="28"/>
      <c r="AQ195" s="45" t="s">
        <v>51</v>
      </c>
      <c r="AR195" s="45"/>
      <c r="AS195" s="4"/>
      <c r="AT195" s="47" t="s">
        <v>50</v>
      </c>
      <c r="AU195" s="5" t="s">
        <v>27</v>
      </c>
      <c r="AV195" s="5"/>
      <c r="AW195" s="28"/>
      <c r="AX195" s="28"/>
      <c r="AY195" s="28"/>
      <c r="AZ195" s="28"/>
      <c r="BA195" s="28"/>
      <c r="BB195" s="28"/>
      <c r="BC195" s="28"/>
      <c r="BD195" s="28"/>
      <c r="BE195" s="28"/>
      <c r="BF195" s="28"/>
      <c r="BG195" s="28"/>
      <c r="BH195" s="28"/>
      <c r="BI195" s="28"/>
      <c r="BJ195" s="28"/>
      <c r="BK195" s="28"/>
      <c r="BL195" s="28"/>
      <c r="BM195" s="4"/>
      <c r="BN195" s="4"/>
      <c r="BO195" s="59" t="s">
        <v>1092</v>
      </c>
      <c r="BP195" s="28"/>
      <c r="BQ195" s="28" t="s">
        <v>51</v>
      </c>
      <c r="BR195" s="28"/>
      <c r="BS195" s="28"/>
      <c r="BT195" s="28"/>
      <c r="BU195" s="28"/>
      <c r="BV195" s="28"/>
      <c r="BW195" s="2" t="s">
        <v>133</v>
      </c>
      <c r="BX195" s="5" t="s">
        <v>799</v>
      </c>
      <c r="BY195" s="3" t="s">
        <v>618</v>
      </c>
      <c r="BZ195" s="5" t="s">
        <v>54</v>
      </c>
      <c r="CA195" s="5" t="s">
        <v>55</v>
      </c>
      <c r="CB195" s="50"/>
      <c r="CC195" s="50"/>
      <c r="CD195" s="50"/>
      <c r="CE195" s="50"/>
      <c r="CF195" s="50"/>
      <c r="CG195" s="50"/>
      <c r="CH195" s="50"/>
      <c r="CI195" s="50"/>
      <c r="CJ195" s="50"/>
      <c r="CK195" s="50"/>
      <c r="CL195" s="50"/>
      <c r="CM195" s="50"/>
      <c r="CN195" s="50"/>
      <c r="CO195" s="50"/>
      <c r="CP195" s="50"/>
      <c r="CQ195" s="50"/>
      <c r="CR195" s="50"/>
      <c r="CS195" s="50"/>
      <c r="CT195" s="50"/>
      <c r="CU195" s="50"/>
      <c r="CV195" s="50"/>
      <c r="CW195" s="50"/>
      <c r="CX195" s="50"/>
      <c r="CY195" s="50"/>
      <c r="CZ195" s="50"/>
      <c r="DA195" s="50"/>
      <c r="DB195" s="50"/>
      <c r="DC195" s="50"/>
      <c r="DD195" s="50"/>
      <c r="DE195" s="50"/>
      <c r="DF195" s="50"/>
      <c r="DG195" s="50"/>
      <c r="DH195" s="50"/>
      <c r="DI195" s="50"/>
      <c r="DJ195" s="50"/>
      <c r="DK195" s="50"/>
      <c r="DL195" s="50"/>
      <c r="DM195" s="50"/>
      <c r="DN195" s="50"/>
      <c r="DO195" s="50"/>
      <c r="DP195" s="50"/>
      <c r="DQ195" s="50"/>
      <c r="DR195" s="50"/>
      <c r="DS195" s="50"/>
      <c r="DT195" s="50"/>
      <c r="DU195" s="50"/>
      <c r="DV195" s="50"/>
      <c r="DW195" s="50"/>
      <c r="DX195" s="50"/>
      <c r="DY195" s="50"/>
      <c r="DZ195" s="50"/>
      <c r="EA195" s="50"/>
      <c r="EB195" s="50"/>
      <c r="EC195" s="50"/>
      <c r="ED195" s="50"/>
      <c r="EE195" s="50"/>
      <c r="EF195" s="50"/>
      <c r="EG195" s="50"/>
      <c r="EH195" s="50"/>
      <c r="EI195" s="50"/>
      <c r="EJ195" s="50"/>
      <c r="EK195" s="50"/>
      <c r="EL195" s="50"/>
      <c r="EM195" s="50"/>
      <c r="EN195" s="50"/>
      <c r="EO195" s="50"/>
      <c r="EP195" s="50"/>
      <c r="EQ195" s="50"/>
      <c r="ER195" s="50"/>
      <c r="ES195" s="50"/>
      <c r="ET195" s="50"/>
      <c r="EU195" s="50"/>
      <c r="EV195" s="50"/>
      <c r="EW195" s="50"/>
      <c r="EX195" s="50"/>
      <c r="EY195" s="50"/>
      <c r="EZ195" s="50"/>
      <c r="FA195" s="50"/>
      <c r="FB195" s="50"/>
      <c r="FC195" s="50"/>
      <c r="FD195" s="50"/>
      <c r="FE195" s="50"/>
      <c r="FF195" s="50"/>
      <c r="FG195" s="50"/>
      <c r="FH195" s="50"/>
      <c r="FI195" s="50"/>
      <c r="FJ195" s="50"/>
      <c r="FK195" s="50"/>
      <c r="FL195" s="50"/>
      <c r="FM195" s="50"/>
      <c r="FN195" s="50"/>
      <c r="FO195" s="50"/>
      <c r="FP195" s="50"/>
      <c r="FQ195" s="50"/>
      <c r="FR195" s="50"/>
      <c r="FS195" s="50"/>
      <c r="FT195" s="50"/>
      <c r="FU195" s="50"/>
      <c r="FV195" s="50"/>
      <c r="FW195" s="50"/>
      <c r="FX195" s="50"/>
      <c r="FY195" s="50"/>
      <c r="FZ195" s="50"/>
      <c r="GA195" s="50"/>
      <c r="GB195" s="50"/>
      <c r="GC195" s="50"/>
      <c r="GD195" s="50"/>
      <c r="GE195" s="50"/>
      <c r="GF195" s="50"/>
      <c r="GG195" s="50"/>
      <c r="GH195" s="50"/>
      <c r="GI195" s="50"/>
      <c r="GJ195" s="50"/>
      <c r="GK195" s="50"/>
      <c r="GL195" s="50"/>
      <c r="GM195" s="50"/>
      <c r="GN195" s="50"/>
      <c r="GO195" s="50"/>
      <c r="GP195" s="50"/>
      <c r="GQ195" s="50"/>
      <c r="GR195" s="50"/>
    </row>
    <row r="196" spans="1:200" ht="12" customHeight="1" x14ac:dyDescent="0.2">
      <c r="A196" s="290" t="s">
        <v>1088</v>
      </c>
      <c r="B196" s="288" t="s">
        <v>1070</v>
      </c>
      <c r="C196" s="289" t="s">
        <v>1071</v>
      </c>
      <c r="D196" s="343">
        <v>194</v>
      </c>
      <c r="E196" s="59" t="s">
        <v>565</v>
      </c>
      <c r="F196" s="59" t="s">
        <v>168</v>
      </c>
      <c r="G196" s="272" t="s">
        <v>1073</v>
      </c>
      <c r="H196" s="272" t="s">
        <v>926</v>
      </c>
      <c r="I196" s="273" t="s">
        <v>484</v>
      </c>
      <c r="J196" s="59" t="s">
        <v>42</v>
      </c>
      <c r="K196" s="59" t="s">
        <v>77</v>
      </c>
      <c r="L196" s="59" t="s">
        <v>603</v>
      </c>
      <c r="M196" s="59" t="s">
        <v>163</v>
      </c>
      <c r="N196" s="59" t="s">
        <v>51</v>
      </c>
      <c r="O196" s="59" t="s">
        <v>127</v>
      </c>
      <c r="P196" s="59" t="s">
        <v>47</v>
      </c>
      <c r="Q196" s="59" t="s">
        <v>47</v>
      </c>
      <c r="R196" s="21" t="s">
        <v>312</v>
      </c>
      <c r="S196" s="21" t="s">
        <v>312</v>
      </c>
      <c r="T196" s="8" t="s">
        <v>48</v>
      </c>
      <c r="U196" s="59" t="s">
        <v>724</v>
      </c>
      <c r="V196" s="44"/>
      <c r="W196" s="59" t="s">
        <v>50</v>
      </c>
      <c r="X196" s="44"/>
      <c r="Y196" s="44"/>
      <c r="Z196" s="44"/>
      <c r="AA196" s="44" t="s">
        <v>51</v>
      </c>
      <c r="AB196" s="44" t="s">
        <v>51</v>
      </c>
      <c r="AC196" s="44"/>
      <c r="AD196" s="44"/>
      <c r="AE196" s="44"/>
      <c r="AF196" s="44"/>
      <c r="AG196" s="44"/>
      <c r="AH196" s="44"/>
      <c r="AI196" s="44"/>
      <c r="AJ196" s="44" t="s">
        <v>51</v>
      </c>
      <c r="AK196" s="44"/>
      <c r="AL196" s="44"/>
      <c r="AM196" s="44"/>
      <c r="AN196" s="44"/>
      <c r="AO196" s="53"/>
      <c r="AP196" s="53"/>
      <c r="AQ196" s="44"/>
      <c r="AR196" s="44"/>
      <c r="AS196" s="46"/>
      <c r="AT196" s="59" t="s">
        <v>50</v>
      </c>
      <c r="AU196" s="25" t="s">
        <v>13</v>
      </c>
      <c r="AV196" s="32" t="s">
        <v>615</v>
      </c>
      <c r="AW196" s="59"/>
      <c r="AX196" s="59"/>
      <c r="AY196" s="59"/>
      <c r="AZ196" s="59"/>
      <c r="BA196" s="59"/>
      <c r="BB196" s="59"/>
      <c r="BC196" s="59"/>
      <c r="BD196" s="59"/>
      <c r="BE196" s="59"/>
      <c r="BF196" s="59"/>
      <c r="BG196" s="59"/>
      <c r="BH196" s="59"/>
      <c r="BI196" s="59"/>
      <c r="BJ196" s="59"/>
      <c r="BK196" s="59"/>
      <c r="BL196" s="59"/>
      <c r="BM196" s="59"/>
      <c r="BN196" s="59"/>
      <c r="BO196" s="59" t="s">
        <v>33</v>
      </c>
      <c r="BP196" s="44"/>
      <c r="BQ196" s="44"/>
      <c r="BR196" s="44" t="s">
        <v>51</v>
      </c>
      <c r="BS196" s="44"/>
      <c r="BT196" s="44"/>
      <c r="BU196" s="44"/>
      <c r="BV196" s="44"/>
      <c r="BW196" s="60" t="s">
        <v>62</v>
      </c>
      <c r="BX196" s="59" t="s">
        <v>725</v>
      </c>
      <c r="BY196" s="46" t="s">
        <v>618</v>
      </c>
      <c r="BZ196" s="59"/>
      <c r="CA196" s="59"/>
      <c r="CB196" s="31"/>
      <c r="CC196" s="56"/>
      <c r="CD196" s="56"/>
      <c r="CE196" s="56"/>
      <c r="CF196" s="56"/>
      <c r="CG196" s="56"/>
      <c r="CH196" s="56"/>
      <c r="CI196" s="56"/>
      <c r="CJ196" s="56"/>
      <c r="CK196" s="56"/>
      <c r="CL196" s="56"/>
      <c r="CM196" s="56"/>
      <c r="CN196" s="56"/>
      <c r="CO196" s="56"/>
      <c r="CP196" s="56"/>
      <c r="CQ196" s="56"/>
      <c r="CR196" s="56"/>
      <c r="CS196" s="56"/>
      <c r="CT196" s="56"/>
      <c r="CU196" s="56"/>
      <c r="CV196" s="56"/>
      <c r="CW196" s="56"/>
      <c r="CX196" s="30"/>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1"/>
      <c r="FH196" s="31"/>
      <c r="FI196" s="31"/>
      <c r="FJ196" s="31"/>
      <c r="FK196" s="31"/>
      <c r="FL196" s="31"/>
      <c r="FM196" s="31"/>
      <c r="FN196" s="31"/>
      <c r="FO196" s="31"/>
      <c r="FP196" s="31"/>
      <c r="FQ196" s="31"/>
      <c r="FR196" s="31"/>
      <c r="FS196" s="31"/>
      <c r="FT196" s="31"/>
      <c r="FU196" s="31"/>
      <c r="FV196" s="31"/>
      <c r="FW196" s="31"/>
      <c r="FX196" s="31"/>
      <c r="FY196" s="31"/>
      <c r="FZ196" s="31"/>
      <c r="GA196" s="31"/>
      <c r="GB196" s="31"/>
      <c r="GC196" s="31"/>
      <c r="GD196" s="31"/>
      <c r="GE196" s="31"/>
      <c r="GF196" s="31"/>
      <c r="GG196" s="31"/>
      <c r="GH196" s="31"/>
      <c r="GI196" s="31"/>
      <c r="GJ196" s="31"/>
      <c r="GK196" s="31"/>
      <c r="GL196" s="31"/>
      <c r="GM196" s="31"/>
      <c r="GN196" s="31"/>
      <c r="GO196" s="31"/>
      <c r="GP196" s="31"/>
      <c r="GQ196" s="31"/>
      <c r="GR196" s="31"/>
    </row>
    <row r="197" spans="1:200" ht="12" customHeight="1" x14ac:dyDescent="0.2">
      <c r="A197" s="290" t="s">
        <v>1088</v>
      </c>
      <c r="B197" s="288" t="s">
        <v>1070</v>
      </c>
      <c r="C197" s="289" t="s">
        <v>1071</v>
      </c>
      <c r="D197" s="342">
        <v>195</v>
      </c>
      <c r="E197" s="59" t="s">
        <v>566</v>
      </c>
      <c r="F197" s="59" t="s">
        <v>168</v>
      </c>
      <c r="G197" s="272" t="s">
        <v>1073</v>
      </c>
      <c r="H197" s="272" t="s">
        <v>926</v>
      </c>
      <c r="I197" s="273" t="s">
        <v>484</v>
      </c>
      <c r="J197" s="59" t="s">
        <v>42</v>
      </c>
      <c r="K197" s="59" t="s">
        <v>77</v>
      </c>
      <c r="L197" s="59" t="s">
        <v>603</v>
      </c>
      <c r="M197" s="59" t="s">
        <v>45</v>
      </c>
      <c r="N197" s="59" t="s">
        <v>51</v>
      </c>
      <c r="O197" s="59" t="s">
        <v>127</v>
      </c>
      <c r="P197" s="59" t="s">
        <v>47</v>
      </c>
      <c r="Q197" s="59" t="s">
        <v>47</v>
      </c>
      <c r="R197" s="21" t="s">
        <v>312</v>
      </c>
      <c r="S197" s="21" t="s">
        <v>312</v>
      </c>
      <c r="T197" s="8" t="s">
        <v>48</v>
      </c>
      <c r="U197" s="59" t="s">
        <v>726</v>
      </c>
      <c r="V197" s="44" t="s">
        <v>51</v>
      </c>
      <c r="W197" s="59" t="s">
        <v>50</v>
      </c>
      <c r="X197" s="44"/>
      <c r="Y197" s="45" t="s">
        <v>51</v>
      </c>
      <c r="Z197" s="45" t="s">
        <v>51</v>
      </c>
      <c r="AA197" s="44"/>
      <c r="AB197" s="44"/>
      <c r="AC197" s="44"/>
      <c r="AD197" s="44"/>
      <c r="AE197" s="44"/>
      <c r="AF197" s="44"/>
      <c r="AG197" s="44"/>
      <c r="AH197" s="44"/>
      <c r="AI197" s="44"/>
      <c r="AJ197" s="44"/>
      <c r="AK197" s="44"/>
      <c r="AL197" s="44"/>
      <c r="AM197" s="44"/>
      <c r="AN197" s="44"/>
      <c r="AO197" s="53"/>
      <c r="AP197" s="53"/>
      <c r="AQ197" s="44"/>
      <c r="AR197" s="44"/>
      <c r="AS197" s="46"/>
      <c r="AT197" s="59" t="s">
        <v>50</v>
      </c>
      <c r="AU197" s="46" t="s">
        <v>18</v>
      </c>
      <c r="AV197" s="32" t="s">
        <v>615</v>
      </c>
      <c r="AW197" s="59"/>
      <c r="AX197" s="59"/>
      <c r="AY197" s="59"/>
      <c r="AZ197" s="59"/>
      <c r="BA197" s="59"/>
      <c r="BB197" s="59"/>
      <c r="BC197" s="59"/>
      <c r="BD197" s="59"/>
      <c r="BE197" s="59"/>
      <c r="BF197" s="59"/>
      <c r="BG197" s="59"/>
      <c r="BH197" s="59"/>
      <c r="BI197" s="59"/>
      <c r="BJ197" s="59"/>
      <c r="BK197" s="59"/>
      <c r="BL197" s="59"/>
      <c r="BM197" s="59"/>
      <c r="BN197" s="59"/>
      <c r="BO197" s="59" t="s">
        <v>120</v>
      </c>
      <c r="BP197" s="44"/>
      <c r="BQ197" s="44"/>
      <c r="BR197" s="44"/>
      <c r="BS197" s="44"/>
      <c r="BT197" s="44"/>
      <c r="BU197" s="44"/>
      <c r="BV197" s="44" t="s">
        <v>120</v>
      </c>
      <c r="BW197" s="60" t="s">
        <v>62</v>
      </c>
      <c r="BX197" s="59" t="s">
        <v>725</v>
      </c>
      <c r="BY197" s="46" t="s">
        <v>618</v>
      </c>
      <c r="BZ197" s="59"/>
      <c r="CA197" s="59"/>
      <c r="CB197" s="31"/>
      <c r="CC197" s="56"/>
      <c r="CD197" s="56"/>
      <c r="CE197" s="56"/>
      <c r="CF197" s="56"/>
      <c r="CG197" s="56"/>
      <c r="CH197" s="56"/>
      <c r="CI197" s="56"/>
      <c r="CJ197" s="56"/>
      <c r="CK197" s="56"/>
      <c r="CL197" s="56"/>
      <c r="CM197" s="56"/>
      <c r="CN197" s="56"/>
      <c r="CO197" s="56"/>
      <c r="CP197" s="56"/>
      <c r="CQ197" s="56"/>
      <c r="CR197" s="56"/>
      <c r="CS197" s="56"/>
      <c r="CT197" s="56"/>
      <c r="CU197" s="56"/>
      <c r="CV197" s="56"/>
      <c r="CW197" s="56"/>
      <c r="CX197" s="30"/>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c r="FJ197" s="31"/>
      <c r="FK197" s="31"/>
      <c r="FL197" s="31"/>
      <c r="FM197" s="31"/>
      <c r="FN197" s="31"/>
      <c r="FO197" s="31"/>
      <c r="FP197" s="31"/>
      <c r="FQ197" s="31"/>
      <c r="FR197" s="31"/>
      <c r="FS197" s="31"/>
      <c r="FT197" s="31"/>
      <c r="FU197" s="31"/>
      <c r="FV197" s="31"/>
      <c r="FW197" s="31"/>
      <c r="FX197" s="31"/>
      <c r="FY197" s="31"/>
      <c r="FZ197" s="31"/>
      <c r="GA197" s="31"/>
      <c r="GB197" s="31"/>
      <c r="GC197" s="31"/>
      <c r="GD197" s="31"/>
      <c r="GE197" s="31"/>
      <c r="GF197" s="31"/>
      <c r="GG197" s="31"/>
      <c r="GH197" s="31"/>
      <c r="GI197" s="31"/>
      <c r="GJ197" s="31"/>
      <c r="GK197" s="31"/>
      <c r="GL197" s="31"/>
      <c r="GM197" s="31"/>
      <c r="GN197" s="31"/>
      <c r="GO197" s="31"/>
      <c r="GP197" s="31"/>
      <c r="GQ197" s="31"/>
      <c r="GR197" s="31"/>
    </row>
    <row r="198" spans="1:200" ht="12" customHeight="1" x14ac:dyDescent="0.2">
      <c r="A198" s="290" t="s">
        <v>1087</v>
      </c>
      <c r="B198" s="288" t="s">
        <v>1070</v>
      </c>
      <c r="C198" s="289" t="s">
        <v>1071</v>
      </c>
      <c r="D198" s="343">
        <v>196</v>
      </c>
      <c r="E198" s="59" t="s">
        <v>1072</v>
      </c>
      <c r="F198" s="59" t="s">
        <v>41</v>
      </c>
      <c r="G198" s="272" t="s">
        <v>1073</v>
      </c>
      <c r="H198" s="272" t="s">
        <v>926</v>
      </c>
      <c r="I198" s="273" t="s">
        <v>485</v>
      </c>
      <c r="J198" s="59" t="s">
        <v>42</v>
      </c>
      <c r="K198" s="59" t="s">
        <v>77</v>
      </c>
      <c r="L198" s="59" t="s">
        <v>604</v>
      </c>
      <c r="M198" s="59" t="s">
        <v>45</v>
      </c>
      <c r="N198" s="59" t="s">
        <v>51</v>
      </c>
      <c r="O198" s="59" t="s">
        <v>127</v>
      </c>
      <c r="P198" s="59" t="s">
        <v>47</v>
      </c>
      <c r="Q198" s="59" t="s">
        <v>47</v>
      </c>
      <c r="R198" s="21" t="s">
        <v>312</v>
      </c>
      <c r="S198" s="21" t="s">
        <v>312</v>
      </c>
      <c r="T198" s="1" t="s">
        <v>48</v>
      </c>
      <c r="U198" s="59" t="s">
        <v>727</v>
      </c>
      <c r="V198" s="44"/>
      <c r="W198" s="59" t="s">
        <v>50</v>
      </c>
      <c r="X198" s="44" t="s">
        <v>51</v>
      </c>
      <c r="Y198" s="44" t="s">
        <v>51</v>
      </c>
      <c r="Z198" s="44" t="s">
        <v>51</v>
      </c>
      <c r="AA198" s="44" t="s">
        <v>51</v>
      </c>
      <c r="AB198" s="44" t="s">
        <v>51</v>
      </c>
      <c r="AC198" s="44"/>
      <c r="AD198" s="44"/>
      <c r="AE198" s="44"/>
      <c r="AF198" s="44"/>
      <c r="AG198" s="44"/>
      <c r="AH198" s="44"/>
      <c r="AI198" s="44"/>
      <c r="AJ198" s="44" t="s">
        <v>51</v>
      </c>
      <c r="AK198" s="44"/>
      <c r="AL198" s="44"/>
      <c r="AM198" s="44"/>
      <c r="AN198" s="44"/>
      <c r="AO198" s="53"/>
      <c r="AP198" s="53"/>
      <c r="AQ198" s="44"/>
      <c r="AR198" s="44"/>
      <c r="AS198" s="46"/>
      <c r="AT198" s="59" t="s">
        <v>50</v>
      </c>
      <c r="AU198" s="59" t="s">
        <v>21</v>
      </c>
      <c r="AV198" s="32" t="s">
        <v>615</v>
      </c>
      <c r="AW198" s="59"/>
      <c r="AX198" s="59"/>
      <c r="AY198" s="59"/>
      <c r="AZ198" s="59"/>
      <c r="BA198" s="59"/>
      <c r="BB198" s="59"/>
      <c r="BC198" s="59"/>
      <c r="BD198" s="59"/>
      <c r="BE198" s="59"/>
      <c r="BF198" s="59"/>
      <c r="BG198" s="59"/>
      <c r="BH198" s="59"/>
      <c r="BI198" s="59"/>
      <c r="BJ198" s="59"/>
      <c r="BK198" s="59"/>
      <c r="BL198" s="59"/>
      <c r="BM198" s="59"/>
      <c r="BN198" s="59"/>
      <c r="BO198" s="4" t="s">
        <v>617</v>
      </c>
      <c r="BP198" s="44"/>
      <c r="BQ198" s="44"/>
      <c r="BR198" s="44"/>
      <c r="BS198" s="44"/>
      <c r="BT198" s="44"/>
      <c r="BU198" s="44"/>
      <c r="BV198" s="44" t="s">
        <v>617</v>
      </c>
      <c r="BW198" s="59" t="s">
        <v>62</v>
      </c>
      <c r="BX198" s="59"/>
      <c r="BY198" s="3" t="s">
        <v>618</v>
      </c>
      <c r="BZ198" s="1" t="s">
        <v>54</v>
      </c>
      <c r="CA198" s="1" t="s">
        <v>55</v>
      </c>
      <c r="CB198" s="31"/>
      <c r="CC198" s="56"/>
      <c r="CD198" s="56"/>
      <c r="CE198" s="56"/>
      <c r="CF198" s="56"/>
      <c r="CG198" s="56"/>
      <c r="CH198" s="56"/>
      <c r="CI198" s="56"/>
      <c r="CJ198" s="56"/>
      <c r="CK198" s="56"/>
      <c r="CL198" s="56"/>
      <c r="CM198" s="56"/>
      <c r="CN198" s="56"/>
      <c r="CO198" s="56"/>
      <c r="CP198" s="56"/>
      <c r="CQ198" s="56"/>
      <c r="CR198" s="56"/>
      <c r="CS198" s="56"/>
      <c r="CT198" s="56"/>
      <c r="CU198" s="56"/>
      <c r="CV198" s="56"/>
      <c r="CW198" s="56"/>
      <c r="CX198" s="30"/>
      <c r="CY198" s="31"/>
      <c r="CZ198" s="31"/>
      <c r="DA198" s="31"/>
      <c r="DB198" s="31"/>
      <c r="DC198" s="31"/>
      <c r="DD198" s="31"/>
      <c r="DE198" s="31"/>
      <c r="DF198" s="31"/>
      <c r="DG198" s="31"/>
      <c r="DH198" s="31"/>
      <c r="DI198" s="31"/>
      <c r="DJ198" s="31"/>
      <c r="DK198" s="31"/>
      <c r="DL198" s="31"/>
      <c r="DM198" s="31"/>
      <c r="DN198" s="31"/>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c r="EQ198" s="31"/>
      <c r="ER198" s="31"/>
      <c r="ES198" s="31"/>
      <c r="ET198" s="31"/>
      <c r="EU198" s="31"/>
      <c r="EV198" s="31"/>
      <c r="EW198" s="31"/>
      <c r="EX198" s="31"/>
      <c r="EY198" s="31"/>
      <c r="EZ198" s="31"/>
      <c r="FA198" s="31"/>
      <c r="FB198" s="31"/>
      <c r="FC198" s="31"/>
      <c r="FD198" s="31"/>
      <c r="FE198" s="31"/>
      <c r="FF198" s="31"/>
      <c r="FG198" s="31"/>
      <c r="FH198" s="31"/>
      <c r="FI198" s="31"/>
      <c r="FJ198" s="31"/>
      <c r="FK198" s="31"/>
      <c r="FL198" s="31"/>
      <c r="FM198" s="31"/>
      <c r="FN198" s="31"/>
      <c r="FO198" s="31"/>
      <c r="FP198" s="31"/>
      <c r="FQ198" s="31"/>
      <c r="FR198" s="31"/>
      <c r="FS198" s="31"/>
      <c r="FT198" s="31"/>
      <c r="FU198" s="31"/>
      <c r="FV198" s="31"/>
      <c r="FW198" s="31"/>
      <c r="FX198" s="31"/>
      <c r="FY198" s="31"/>
      <c r="FZ198" s="31"/>
      <c r="GA198" s="31"/>
      <c r="GB198" s="31"/>
      <c r="GC198" s="31"/>
      <c r="GD198" s="31"/>
      <c r="GE198" s="31"/>
      <c r="GF198" s="31"/>
      <c r="GG198" s="31"/>
      <c r="GH198" s="31"/>
      <c r="GI198" s="31"/>
      <c r="GJ198" s="31"/>
      <c r="GK198" s="31"/>
      <c r="GL198" s="31"/>
      <c r="GM198" s="31"/>
      <c r="GN198" s="31"/>
      <c r="GO198" s="31"/>
      <c r="GP198" s="31"/>
      <c r="GQ198" s="31"/>
      <c r="GR198" s="31"/>
    </row>
    <row r="199" spans="1:200" ht="12" customHeight="1" x14ac:dyDescent="0.2">
      <c r="A199" s="290" t="s">
        <v>1088</v>
      </c>
      <c r="B199" s="288" t="s">
        <v>1070</v>
      </c>
      <c r="C199" s="289" t="s">
        <v>1071</v>
      </c>
      <c r="D199" s="342">
        <v>197</v>
      </c>
      <c r="E199" s="59" t="s">
        <v>1072</v>
      </c>
      <c r="F199" s="59" t="s">
        <v>41</v>
      </c>
      <c r="G199" s="272" t="s">
        <v>1073</v>
      </c>
      <c r="H199" s="272" t="s">
        <v>926</v>
      </c>
      <c r="I199" s="273" t="s">
        <v>485</v>
      </c>
      <c r="J199" s="59" t="s">
        <v>42</v>
      </c>
      <c r="K199" s="59" t="s">
        <v>77</v>
      </c>
      <c r="L199" s="59" t="s">
        <v>604</v>
      </c>
      <c r="M199" s="59" t="s">
        <v>45</v>
      </c>
      <c r="N199" s="59" t="s">
        <v>51</v>
      </c>
      <c r="O199" s="59" t="s">
        <v>127</v>
      </c>
      <c r="P199" s="59" t="s">
        <v>47</v>
      </c>
      <c r="Q199" s="59" t="s">
        <v>47</v>
      </c>
      <c r="R199" s="21" t="s">
        <v>312</v>
      </c>
      <c r="S199" s="21" t="s">
        <v>312</v>
      </c>
      <c r="T199" s="1" t="s">
        <v>48</v>
      </c>
      <c r="U199" s="59" t="s">
        <v>727</v>
      </c>
      <c r="V199" s="44" t="s">
        <v>51</v>
      </c>
      <c r="W199" s="59" t="s">
        <v>50</v>
      </c>
      <c r="X199" s="45" t="s">
        <v>51</v>
      </c>
      <c r="Y199" s="44"/>
      <c r="Z199" s="44"/>
      <c r="AA199" s="44"/>
      <c r="AB199" s="44"/>
      <c r="AC199" s="44"/>
      <c r="AD199" s="44"/>
      <c r="AE199" s="44"/>
      <c r="AF199" s="44"/>
      <c r="AG199" s="44"/>
      <c r="AH199" s="44"/>
      <c r="AI199" s="44"/>
      <c r="AJ199" s="44"/>
      <c r="AK199" s="44"/>
      <c r="AL199" s="44"/>
      <c r="AM199" s="44"/>
      <c r="AN199" s="44"/>
      <c r="AO199" s="53"/>
      <c r="AP199" s="53"/>
      <c r="AQ199" s="44"/>
      <c r="AR199" s="44"/>
      <c r="AS199" s="46"/>
      <c r="AT199" s="59" t="s">
        <v>50</v>
      </c>
      <c r="AU199" s="59" t="s">
        <v>10</v>
      </c>
      <c r="AV199" s="32" t="s">
        <v>615</v>
      </c>
      <c r="AW199" s="59"/>
      <c r="AX199" s="59"/>
      <c r="AY199" s="59"/>
      <c r="AZ199" s="59"/>
      <c r="BA199" s="59"/>
      <c r="BB199" s="59"/>
      <c r="BC199" s="59"/>
      <c r="BD199" s="59"/>
      <c r="BE199" s="59"/>
      <c r="BF199" s="59"/>
      <c r="BG199" s="59"/>
      <c r="BH199" s="59"/>
      <c r="BI199" s="59"/>
      <c r="BJ199" s="59"/>
      <c r="BK199" s="59"/>
      <c r="BL199" s="59"/>
      <c r="BM199" s="59"/>
      <c r="BN199" s="59"/>
      <c r="BO199" s="4" t="s">
        <v>617</v>
      </c>
      <c r="BP199" s="44"/>
      <c r="BQ199" s="44"/>
      <c r="BR199" s="44"/>
      <c r="BS199" s="44"/>
      <c r="BT199" s="44"/>
      <c r="BU199" s="44"/>
      <c r="BV199" s="44" t="s">
        <v>617</v>
      </c>
      <c r="BW199" s="59" t="s">
        <v>62</v>
      </c>
      <c r="BX199" s="59"/>
      <c r="BY199" s="3" t="s">
        <v>618</v>
      </c>
      <c r="BZ199" s="1" t="s">
        <v>54</v>
      </c>
      <c r="CA199" s="1" t="s">
        <v>55</v>
      </c>
      <c r="CB199" s="31"/>
      <c r="CC199" s="56"/>
      <c r="CD199" s="56"/>
      <c r="CE199" s="56"/>
      <c r="CF199" s="56"/>
      <c r="CG199" s="56"/>
      <c r="CH199" s="56"/>
      <c r="CI199" s="56"/>
      <c r="CJ199" s="56"/>
      <c r="CK199" s="56"/>
      <c r="CL199" s="56"/>
      <c r="CM199" s="56"/>
      <c r="CN199" s="56"/>
      <c r="CO199" s="56"/>
      <c r="CP199" s="56"/>
      <c r="CQ199" s="56"/>
      <c r="CR199" s="56"/>
      <c r="CS199" s="56"/>
      <c r="CT199" s="56"/>
      <c r="CU199" s="56"/>
      <c r="CV199" s="56"/>
      <c r="CW199" s="56"/>
      <c r="CX199" s="30"/>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c r="EU199" s="31"/>
      <c r="EV199" s="31"/>
      <c r="EW199" s="31"/>
      <c r="EX199" s="31"/>
      <c r="EY199" s="31"/>
      <c r="EZ199" s="31"/>
      <c r="FA199" s="31"/>
      <c r="FB199" s="31"/>
      <c r="FC199" s="31"/>
      <c r="FD199" s="31"/>
      <c r="FE199" s="31"/>
      <c r="FF199" s="31"/>
      <c r="FG199" s="31"/>
      <c r="FH199" s="31"/>
      <c r="FI199" s="31"/>
      <c r="FJ199" s="31"/>
      <c r="FK199" s="31"/>
      <c r="FL199" s="31"/>
      <c r="FM199" s="31"/>
      <c r="FN199" s="31"/>
      <c r="FO199" s="31"/>
      <c r="FP199" s="31"/>
      <c r="FQ199" s="31"/>
      <c r="FR199" s="31"/>
      <c r="FS199" s="31"/>
      <c r="FT199" s="31"/>
      <c r="FU199" s="31"/>
      <c r="FV199" s="31"/>
      <c r="FW199" s="31"/>
      <c r="FX199" s="31"/>
      <c r="FY199" s="31"/>
      <c r="FZ199" s="31"/>
      <c r="GA199" s="31"/>
      <c r="GB199" s="31"/>
      <c r="GC199" s="31"/>
      <c r="GD199" s="31"/>
      <c r="GE199" s="31"/>
      <c r="GF199" s="31"/>
      <c r="GG199" s="31"/>
      <c r="GH199" s="31"/>
      <c r="GI199" s="31"/>
      <c r="GJ199" s="31"/>
      <c r="GK199" s="31"/>
      <c r="GL199" s="31"/>
      <c r="GM199" s="31"/>
      <c r="GN199" s="31"/>
      <c r="GO199" s="31"/>
      <c r="GP199" s="31"/>
      <c r="GQ199" s="31"/>
      <c r="GR199" s="31"/>
    </row>
    <row r="200" spans="1:200" ht="12" customHeight="1" x14ac:dyDescent="0.2">
      <c r="A200" s="290" t="s">
        <v>1088</v>
      </c>
      <c r="B200" s="288" t="s">
        <v>1070</v>
      </c>
      <c r="C200" s="289" t="s">
        <v>1071</v>
      </c>
      <c r="D200" s="343">
        <v>198</v>
      </c>
      <c r="E200" s="59" t="s">
        <v>1072</v>
      </c>
      <c r="F200" s="59" t="s">
        <v>41</v>
      </c>
      <c r="G200" s="272" t="s">
        <v>1073</v>
      </c>
      <c r="H200" s="272" t="s">
        <v>926</v>
      </c>
      <c r="I200" s="273" t="s">
        <v>485</v>
      </c>
      <c r="J200" s="59" t="s">
        <v>42</v>
      </c>
      <c r="K200" s="59" t="s">
        <v>77</v>
      </c>
      <c r="L200" s="59" t="s">
        <v>604</v>
      </c>
      <c r="M200" s="59" t="s">
        <v>57</v>
      </c>
      <c r="N200" s="59" t="s">
        <v>51</v>
      </c>
      <c r="O200" s="59" t="s">
        <v>127</v>
      </c>
      <c r="P200" s="59" t="s">
        <v>47</v>
      </c>
      <c r="Q200" s="59" t="s">
        <v>47</v>
      </c>
      <c r="R200" s="21" t="s">
        <v>312</v>
      </c>
      <c r="S200" s="21" t="s">
        <v>312</v>
      </c>
      <c r="T200" s="1" t="s">
        <v>48</v>
      </c>
      <c r="U200" s="59" t="s">
        <v>727</v>
      </c>
      <c r="V200" s="44"/>
      <c r="W200" s="59" t="s">
        <v>50</v>
      </c>
      <c r="X200" s="44"/>
      <c r="Y200" s="44"/>
      <c r="Z200" s="44"/>
      <c r="AA200" s="44"/>
      <c r="AB200" s="44"/>
      <c r="AC200" s="44"/>
      <c r="AD200" s="44"/>
      <c r="AE200" s="44"/>
      <c r="AF200" s="44"/>
      <c r="AG200" s="44"/>
      <c r="AH200" s="44"/>
      <c r="AI200" s="44"/>
      <c r="AJ200" s="44" t="s">
        <v>51</v>
      </c>
      <c r="AK200" s="44"/>
      <c r="AL200" s="44" t="s">
        <v>51</v>
      </c>
      <c r="AM200" s="44"/>
      <c r="AN200" s="44"/>
      <c r="AO200" s="53"/>
      <c r="AP200" s="53"/>
      <c r="AQ200" s="44"/>
      <c r="AR200" s="44"/>
      <c r="AS200" s="46"/>
      <c r="AT200" s="59" t="s">
        <v>50</v>
      </c>
      <c r="AU200" s="59" t="s">
        <v>16</v>
      </c>
      <c r="AV200" s="32" t="s">
        <v>615</v>
      </c>
      <c r="AW200" s="59"/>
      <c r="AX200" s="59"/>
      <c r="AY200" s="59"/>
      <c r="AZ200" s="59"/>
      <c r="BA200" s="59"/>
      <c r="BB200" s="59"/>
      <c r="BC200" s="59"/>
      <c r="BD200" s="59"/>
      <c r="BE200" s="59"/>
      <c r="BF200" s="59"/>
      <c r="BG200" s="59"/>
      <c r="BH200" s="59"/>
      <c r="BI200" s="59"/>
      <c r="BJ200" s="59"/>
      <c r="BK200" s="59"/>
      <c r="BL200" s="59"/>
      <c r="BM200" s="59"/>
      <c r="BN200" s="59"/>
      <c r="BO200" s="4" t="s">
        <v>617</v>
      </c>
      <c r="BP200" s="44"/>
      <c r="BQ200" s="44"/>
      <c r="BR200" s="44"/>
      <c r="BS200" s="44"/>
      <c r="BT200" s="44"/>
      <c r="BU200" s="44"/>
      <c r="BV200" s="44" t="s">
        <v>617</v>
      </c>
      <c r="BW200" s="59" t="s">
        <v>62</v>
      </c>
      <c r="BX200" s="59"/>
      <c r="BY200" s="3" t="s">
        <v>618</v>
      </c>
      <c r="BZ200" s="1" t="s">
        <v>54</v>
      </c>
      <c r="CA200" s="1" t="s">
        <v>55</v>
      </c>
      <c r="CB200" s="31"/>
      <c r="CC200" s="56"/>
      <c r="CD200" s="56"/>
      <c r="CE200" s="56"/>
      <c r="CF200" s="56"/>
      <c r="CG200" s="56"/>
      <c r="CH200" s="56"/>
      <c r="CI200" s="56"/>
      <c r="CJ200" s="56"/>
      <c r="CK200" s="56"/>
      <c r="CL200" s="56"/>
      <c r="CM200" s="56"/>
      <c r="CN200" s="56"/>
      <c r="CO200" s="56"/>
      <c r="CP200" s="56"/>
      <c r="CQ200" s="56"/>
      <c r="CR200" s="56"/>
      <c r="CS200" s="56"/>
      <c r="CT200" s="56"/>
      <c r="CU200" s="56"/>
      <c r="CV200" s="56"/>
      <c r="CW200" s="56"/>
      <c r="CX200" s="30"/>
      <c r="CY200" s="31"/>
      <c r="CZ200" s="31"/>
      <c r="DA200" s="31"/>
      <c r="DB200" s="31"/>
      <c r="DC200" s="31"/>
      <c r="DD200" s="31"/>
      <c r="DE200" s="31"/>
      <c r="DF200" s="31"/>
      <c r="DG200" s="31"/>
      <c r="DH200" s="31"/>
      <c r="DI200" s="31"/>
      <c r="DJ200" s="31"/>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c r="EK200" s="31"/>
      <c r="EL200" s="31"/>
      <c r="EM200" s="31"/>
      <c r="EN200" s="31"/>
      <c r="EO200" s="31"/>
      <c r="EP200" s="31"/>
      <c r="EQ200" s="31"/>
      <c r="ER200" s="31"/>
      <c r="ES200" s="31"/>
      <c r="ET200" s="31"/>
      <c r="EU200" s="31"/>
      <c r="EV200" s="31"/>
      <c r="EW200" s="31"/>
      <c r="EX200" s="31"/>
      <c r="EY200" s="31"/>
      <c r="EZ200" s="31"/>
      <c r="FA200" s="31"/>
      <c r="FB200" s="31"/>
      <c r="FC200" s="31"/>
      <c r="FD200" s="31"/>
      <c r="FE200" s="31"/>
      <c r="FF200" s="31"/>
      <c r="FG200" s="31"/>
      <c r="FH200" s="31"/>
      <c r="FI200" s="31"/>
      <c r="FJ200" s="31"/>
      <c r="FK200" s="31"/>
      <c r="FL200" s="31"/>
      <c r="FM200" s="31"/>
      <c r="FN200" s="31"/>
      <c r="FO200" s="31"/>
      <c r="FP200" s="31"/>
      <c r="FQ200" s="31"/>
      <c r="FR200" s="31"/>
      <c r="FS200" s="31"/>
      <c r="FT200" s="31"/>
      <c r="FU200" s="31"/>
      <c r="FV200" s="31"/>
      <c r="FW200" s="31"/>
      <c r="FX200" s="31"/>
      <c r="FY200" s="31"/>
      <c r="FZ200" s="31"/>
      <c r="GA200" s="31"/>
      <c r="GB200" s="31"/>
      <c r="GC200" s="31"/>
      <c r="GD200" s="31"/>
      <c r="GE200" s="31"/>
      <c r="GF200" s="31"/>
      <c r="GG200" s="31"/>
      <c r="GH200" s="31"/>
      <c r="GI200" s="31"/>
      <c r="GJ200" s="31"/>
      <c r="GK200" s="31"/>
      <c r="GL200" s="31"/>
      <c r="GM200" s="31"/>
      <c r="GN200" s="31"/>
      <c r="GO200" s="31"/>
      <c r="GP200" s="31"/>
      <c r="GQ200" s="31"/>
      <c r="GR200" s="31"/>
    </row>
    <row r="201" spans="1:200" ht="12" customHeight="1" x14ac:dyDescent="0.2">
      <c r="A201" s="290" t="s">
        <v>1088</v>
      </c>
      <c r="B201" s="288" t="s">
        <v>1070</v>
      </c>
      <c r="C201" s="289" t="s">
        <v>1071</v>
      </c>
      <c r="D201" s="342">
        <v>199</v>
      </c>
      <c r="E201" s="59" t="s">
        <v>1072</v>
      </c>
      <c r="F201" s="59" t="s">
        <v>41</v>
      </c>
      <c r="G201" s="272" t="s">
        <v>1073</v>
      </c>
      <c r="H201" s="272" t="s">
        <v>926</v>
      </c>
      <c r="I201" s="273" t="s">
        <v>485</v>
      </c>
      <c r="J201" s="59" t="s">
        <v>42</v>
      </c>
      <c r="K201" s="59" t="s">
        <v>77</v>
      </c>
      <c r="L201" s="59" t="s">
        <v>604</v>
      </c>
      <c r="M201" s="59" t="s">
        <v>57</v>
      </c>
      <c r="N201" s="59" t="s">
        <v>51</v>
      </c>
      <c r="O201" s="59" t="s">
        <v>127</v>
      </c>
      <c r="P201" s="59" t="s">
        <v>47</v>
      </c>
      <c r="Q201" s="59" t="s">
        <v>47</v>
      </c>
      <c r="R201" s="21" t="s">
        <v>312</v>
      </c>
      <c r="S201" s="21" t="s">
        <v>312</v>
      </c>
      <c r="T201" s="1" t="s">
        <v>48</v>
      </c>
      <c r="U201" s="59" t="s">
        <v>727</v>
      </c>
      <c r="V201" s="44" t="s">
        <v>51</v>
      </c>
      <c r="W201" s="59" t="s">
        <v>50</v>
      </c>
      <c r="X201" s="44"/>
      <c r="Y201" s="44"/>
      <c r="Z201" s="44"/>
      <c r="AA201" s="44"/>
      <c r="AB201" s="44"/>
      <c r="AC201" s="44"/>
      <c r="AD201" s="44"/>
      <c r="AE201" s="44"/>
      <c r="AF201" s="44"/>
      <c r="AG201" s="44"/>
      <c r="AH201" s="44"/>
      <c r="AI201" s="45" t="s">
        <v>51</v>
      </c>
      <c r="AJ201" s="44"/>
      <c r="AK201" s="44"/>
      <c r="AL201" s="44"/>
      <c r="AM201" s="44"/>
      <c r="AN201" s="44"/>
      <c r="AO201" s="53"/>
      <c r="AP201" s="53"/>
      <c r="AQ201" s="44"/>
      <c r="AR201" s="44"/>
      <c r="AS201" s="46"/>
      <c r="AT201" s="59" t="s">
        <v>50</v>
      </c>
      <c r="AU201" s="59" t="s">
        <v>10</v>
      </c>
      <c r="AV201" s="32" t="s">
        <v>615</v>
      </c>
      <c r="AW201" s="59"/>
      <c r="AX201" s="59"/>
      <c r="AY201" s="59"/>
      <c r="AZ201" s="59"/>
      <c r="BA201" s="59"/>
      <c r="BB201" s="59"/>
      <c r="BC201" s="59"/>
      <c r="BD201" s="59"/>
      <c r="BE201" s="59"/>
      <c r="BF201" s="59"/>
      <c r="BG201" s="59"/>
      <c r="BH201" s="59"/>
      <c r="BI201" s="59"/>
      <c r="BJ201" s="59"/>
      <c r="BK201" s="59"/>
      <c r="BL201" s="59"/>
      <c r="BM201" s="59"/>
      <c r="BN201" s="59"/>
      <c r="BO201" s="4" t="s">
        <v>617</v>
      </c>
      <c r="BP201" s="44"/>
      <c r="BQ201" s="44"/>
      <c r="BR201" s="44"/>
      <c r="BS201" s="44"/>
      <c r="BT201" s="44"/>
      <c r="BU201" s="44"/>
      <c r="BV201" s="44" t="s">
        <v>617</v>
      </c>
      <c r="BW201" s="59" t="s">
        <v>62</v>
      </c>
      <c r="BX201" s="59"/>
      <c r="BY201" s="3" t="s">
        <v>618</v>
      </c>
      <c r="BZ201" s="1" t="s">
        <v>54</v>
      </c>
      <c r="CA201" s="1" t="s">
        <v>55</v>
      </c>
      <c r="CB201" s="31"/>
      <c r="CC201" s="56"/>
      <c r="CD201" s="56"/>
      <c r="CE201" s="56"/>
      <c r="CF201" s="56"/>
      <c r="CG201" s="56"/>
      <c r="CH201" s="56"/>
      <c r="CI201" s="56"/>
      <c r="CJ201" s="56"/>
      <c r="CK201" s="56"/>
      <c r="CL201" s="56"/>
      <c r="CM201" s="56"/>
      <c r="CN201" s="56"/>
      <c r="CO201" s="56"/>
      <c r="CP201" s="56"/>
      <c r="CQ201" s="56"/>
      <c r="CR201" s="56"/>
      <c r="CS201" s="56"/>
      <c r="CT201" s="56"/>
      <c r="CU201" s="56"/>
      <c r="CV201" s="56"/>
      <c r="CW201" s="56"/>
      <c r="CX201" s="30"/>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c r="ER201" s="31"/>
      <c r="ES201" s="31"/>
      <c r="ET201" s="31"/>
      <c r="EU201" s="31"/>
      <c r="EV201" s="31"/>
      <c r="EW201" s="31"/>
      <c r="EX201" s="31"/>
      <c r="EY201" s="31"/>
      <c r="EZ201" s="31"/>
      <c r="FA201" s="31"/>
      <c r="FB201" s="31"/>
      <c r="FC201" s="31"/>
      <c r="FD201" s="31"/>
      <c r="FE201" s="31"/>
      <c r="FF201" s="31"/>
      <c r="FG201" s="31"/>
      <c r="FH201" s="31"/>
      <c r="FI201" s="31"/>
      <c r="FJ201" s="31"/>
      <c r="FK201" s="31"/>
      <c r="FL201" s="31"/>
      <c r="FM201" s="31"/>
      <c r="FN201" s="31"/>
      <c r="FO201" s="31"/>
      <c r="FP201" s="31"/>
      <c r="FQ201" s="31"/>
      <c r="FR201" s="31"/>
      <c r="FS201" s="31"/>
      <c r="FT201" s="31"/>
      <c r="FU201" s="31"/>
      <c r="FV201" s="31"/>
      <c r="FW201" s="31"/>
      <c r="FX201" s="31"/>
      <c r="FY201" s="31"/>
      <c r="FZ201" s="31"/>
      <c r="GA201" s="31"/>
      <c r="GB201" s="31"/>
      <c r="GC201" s="31"/>
      <c r="GD201" s="31"/>
      <c r="GE201" s="31"/>
      <c r="GF201" s="31"/>
      <c r="GG201" s="31"/>
      <c r="GH201" s="31"/>
      <c r="GI201" s="31"/>
      <c r="GJ201" s="31"/>
      <c r="GK201" s="31"/>
      <c r="GL201" s="31"/>
      <c r="GM201" s="31"/>
      <c r="GN201" s="31"/>
      <c r="GO201" s="31"/>
      <c r="GP201" s="31"/>
      <c r="GQ201" s="31"/>
      <c r="GR201" s="31"/>
    </row>
    <row r="202" spans="1:200" ht="12" customHeight="1" x14ac:dyDescent="0.2">
      <c r="A202" s="290" t="s">
        <v>1087</v>
      </c>
      <c r="B202" s="288" t="s">
        <v>1070</v>
      </c>
      <c r="C202" s="289" t="s">
        <v>1071</v>
      </c>
      <c r="D202" s="343">
        <v>200</v>
      </c>
      <c r="E202" s="21" t="s">
        <v>343</v>
      </c>
      <c r="F202" s="21" t="s">
        <v>207</v>
      </c>
      <c r="G202" s="272" t="s">
        <v>1073</v>
      </c>
      <c r="H202" s="272" t="s">
        <v>926</v>
      </c>
      <c r="I202" s="275" t="s">
        <v>342</v>
      </c>
      <c r="J202" s="21" t="s">
        <v>42</v>
      </c>
      <c r="K202" s="21" t="s">
        <v>43</v>
      </c>
      <c r="L202" s="32"/>
      <c r="M202" s="21" t="s">
        <v>69</v>
      </c>
      <c r="N202" s="59" t="s">
        <v>51</v>
      </c>
      <c r="O202" s="7" t="s">
        <v>205</v>
      </c>
      <c r="P202" s="21" t="s">
        <v>47</v>
      </c>
      <c r="Q202" s="21" t="s">
        <v>47</v>
      </c>
      <c r="R202" s="21" t="s">
        <v>126</v>
      </c>
      <c r="S202" s="21" t="s">
        <v>126</v>
      </c>
      <c r="T202" s="1" t="s">
        <v>48</v>
      </c>
      <c r="U202" s="21" t="s">
        <v>344</v>
      </c>
      <c r="V202" s="33" t="s">
        <v>51</v>
      </c>
      <c r="W202" s="29" t="s">
        <v>50</v>
      </c>
      <c r="X202" s="28"/>
      <c r="Y202" s="28"/>
      <c r="Z202" s="28"/>
      <c r="AA202" s="28"/>
      <c r="AB202" s="28"/>
      <c r="AC202" s="28"/>
      <c r="AD202" s="28"/>
      <c r="AE202" s="28"/>
      <c r="AF202" s="28"/>
      <c r="AG202" s="28"/>
      <c r="AH202" s="28"/>
      <c r="AI202" s="28"/>
      <c r="AJ202" s="28"/>
      <c r="AK202" s="28"/>
      <c r="AL202" s="45" t="s">
        <v>51</v>
      </c>
      <c r="AM202" s="28"/>
      <c r="AN202" s="28"/>
      <c r="AO202" s="28"/>
      <c r="AP202" s="28"/>
      <c r="AQ202" s="28"/>
      <c r="AR202" s="28"/>
      <c r="AS202" s="29"/>
      <c r="AT202" s="29" t="s">
        <v>50</v>
      </c>
      <c r="AU202" s="25" t="s">
        <v>20</v>
      </c>
      <c r="AV202" s="32" t="s">
        <v>615</v>
      </c>
      <c r="AW202" s="33"/>
      <c r="AX202" s="28" t="s">
        <v>180</v>
      </c>
      <c r="AY202" s="28"/>
      <c r="AZ202" s="28"/>
      <c r="BA202" s="28"/>
      <c r="BB202" s="28" t="s">
        <v>51</v>
      </c>
      <c r="BC202" s="28"/>
      <c r="BD202" s="28"/>
      <c r="BE202" s="28"/>
      <c r="BF202" s="28"/>
      <c r="BG202" s="28" t="s">
        <v>51</v>
      </c>
      <c r="BH202" s="28"/>
      <c r="BI202" s="28" t="s">
        <v>51</v>
      </c>
      <c r="BJ202" s="28" t="s">
        <v>51</v>
      </c>
      <c r="BK202" s="28"/>
      <c r="BL202" s="28"/>
      <c r="BM202" s="21"/>
      <c r="BN202" s="21"/>
      <c r="BO202" s="8" t="s">
        <v>31</v>
      </c>
      <c r="BP202" s="48" t="s">
        <v>51</v>
      </c>
      <c r="BQ202" s="28"/>
      <c r="BR202" s="28"/>
      <c r="BS202" s="28"/>
      <c r="BT202" s="28"/>
      <c r="BU202" s="28"/>
      <c r="BV202" s="48"/>
      <c r="BW202" s="21" t="s">
        <v>65</v>
      </c>
      <c r="BX202" s="21" t="s">
        <v>408</v>
      </c>
      <c r="BY202" s="35" t="s">
        <v>618</v>
      </c>
      <c r="BZ202" s="21" t="s">
        <v>54</v>
      </c>
      <c r="CA202" s="21" t="s">
        <v>55</v>
      </c>
      <c r="CB202" s="56"/>
      <c r="CC202" s="56"/>
      <c r="CD202" s="56"/>
      <c r="CE202" s="56"/>
      <c r="CF202" s="56"/>
      <c r="CG202" s="56"/>
      <c r="CH202" s="56"/>
      <c r="CI202" s="56"/>
      <c r="CJ202" s="56"/>
      <c r="CK202" s="56"/>
      <c r="CL202" s="56"/>
      <c r="CM202" s="56"/>
      <c r="CN202" s="56"/>
      <c r="CO202" s="56"/>
      <c r="CP202" s="56"/>
      <c r="CQ202" s="56"/>
      <c r="CR202" s="56"/>
      <c r="CS202" s="56"/>
      <c r="CT202" s="56"/>
      <c r="CU202" s="56"/>
      <c r="CV202" s="56"/>
      <c r="CW202" s="56"/>
      <c r="CX202" s="30"/>
      <c r="CY202" s="31"/>
      <c r="CZ202" s="31"/>
      <c r="DA202" s="31"/>
      <c r="DB202" s="31"/>
      <c r="DC202" s="31"/>
      <c r="DD202" s="31"/>
      <c r="DE202" s="31"/>
      <c r="DF202" s="31"/>
      <c r="DG202" s="31"/>
      <c r="DH202" s="31"/>
      <c r="DI202" s="31"/>
      <c r="DJ202" s="31"/>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1"/>
      <c r="EK202" s="31"/>
      <c r="EL202" s="31"/>
      <c r="EM202" s="31"/>
      <c r="EN202" s="31"/>
      <c r="EO202" s="31"/>
      <c r="EP202" s="31"/>
      <c r="EQ202" s="31"/>
      <c r="ER202" s="31"/>
      <c r="ES202" s="31"/>
      <c r="ET202" s="31"/>
      <c r="EU202" s="31"/>
      <c r="EV202" s="31"/>
      <c r="EW202" s="31"/>
      <c r="EX202" s="31"/>
      <c r="EY202" s="31"/>
      <c r="EZ202" s="31"/>
      <c r="FA202" s="31"/>
      <c r="FB202" s="31"/>
      <c r="FC202" s="31"/>
      <c r="FD202" s="31"/>
      <c r="FE202" s="31"/>
      <c r="FF202" s="31"/>
      <c r="FG202" s="31"/>
      <c r="FH202" s="31"/>
      <c r="FI202" s="31"/>
      <c r="FJ202" s="31"/>
      <c r="FK202" s="31"/>
      <c r="FL202" s="31"/>
      <c r="FM202" s="31"/>
      <c r="FN202" s="31"/>
      <c r="FO202" s="31"/>
      <c r="FP202" s="31"/>
      <c r="FQ202" s="31"/>
      <c r="FR202" s="31"/>
      <c r="FS202" s="31"/>
      <c r="FT202" s="31"/>
      <c r="FU202" s="31"/>
      <c r="FV202" s="31"/>
      <c r="FW202" s="31"/>
      <c r="FX202" s="31"/>
      <c r="FY202" s="31"/>
      <c r="FZ202" s="31"/>
      <c r="GA202" s="31"/>
      <c r="GB202" s="31"/>
      <c r="GC202" s="31"/>
      <c r="GD202" s="31"/>
      <c r="GE202" s="31"/>
      <c r="GF202" s="31"/>
      <c r="GG202" s="31"/>
      <c r="GH202" s="31"/>
      <c r="GI202" s="31"/>
      <c r="GJ202" s="31"/>
      <c r="GK202" s="31"/>
      <c r="GL202" s="31"/>
      <c r="GM202" s="31"/>
      <c r="GN202" s="31"/>
      <c r="GO202" s="31"/>
      <c r="GP202" s="31"/>
      <c r="GQ202" s="31"/>
      <c r="GR202" s="31"/>
    </row>
    <row r="203" spans="1:200" ht="12" customHeight="1" x14ac:dyDescent="0.2">
      <c r="A203" s="290" t="s">
        <v>1087</v>
      </c>
      <c r="B203" s="288" t="s">
        <v>1070</v>
      </c>
      <c r="C203" s="289" t="s">
        <v>1071</v>
      </c>
      <c r="D203" s="342">
        <v>201</v>
      </c>
      <c r="E203" s="1" t="s">
        <v>224</v>
      </c>
      <c r="F203" s="1" t="s">
        <v>207</v>
      </c>
      <c r="G203" s="272" t="s">
        <v>1073</v>
      </c>
      <c r="H203" s="272" t="s">
        <v>926</v>
      </c>
      <c r="I203" s="272" t="s">
        <v>222</v>
      </c>
      <c r="J203" s="1" t="s">
        <v>223</v>
      </c>
      <c r="K203" s="1" t="s">
        <v>43</v>
      </c>
      <c r="L203" s="20"/>
      <c r="M203" s="1" t="s">
        <v>69</v>
      </c>
      <c r="N203" s="59" t="s">
        <v>51</v>
      </c>
      <c r="O203" s="1" t="s">
        <v>87</v>
      </c>
      <c r="P203" s="1" t="s">
        <v>96</v>
      </c>
      <c r="Q203" s="1" t="s">
        <v>96</v>
      </c>
      <c r="R203" s="1" t="s">
        <v>126</v>
      </c>
      <c r="S203" s="1" t="s">
        <v>126</v>
      </c>
      <c r="T203" s="1" t="s">
        <v>48</v>
      </c>
      <c r="U203" s="1" t="s">
        <v>225</v>
      </c>
      <c r="V203" s="22"/>
      <c r="W203" s="1" t="s">
        <v>50</v>
      </c>
      <c r="X203" s="23" t="s">
        <v>51</v>
      </c>
      <c r="Y203" s="23"/>
      <c r="Z203" s="23"/>
      <c r="AA203" s="23"/>
      <c r="AB203" s="23"/>
      <c r="AC203" s="23"/>
      <c r="AD203" s="23"/>
      <c r="AE203" s="23"/>
      <c r="AF203" s="23"/>
      <c r="AG203" s="23"/>
      <c r="AH203" s="23"/>
      <c r="AI203" s="23"/>
      <c r="AJ203" s="23" t="s">
        <v>51</v>
      </c>
      <c r="AK203" s="23"/>
      <c r="AL203" s="23" t="s">
        <v>51</v>
      </c>
      <c r="AM203" s="23"/>
      <c r="AN203" s="23"/>
      <c r="AO203" s="23"/>
      <c r="AP203" s="23"/>
      <c r="AQ203" s="23"/>
      <c r="AR203" s="23"/>
      <c r="AS203" s="1"/>
      <c r="AT203" s="29" t="s">
        <v>50</v>
      </c>
      <c r="AU203" s="25" t="s">
        <v>18</v>
      </c>
      <c r="AV203" s="32" t="s">
        <v>615</v>
      </c>
      <c r="AW203" s="23"/>
      <c r="AX203" s="23"/>
      <c r="AY203" s="23"/>
      <c r="AZ203" s="23"/>
      <c r="BA203" s="23"/>
      <c r="BB203" s="23"/>
      <c r="BC203" s="23" t="s">
        <v>51</v>
      </c>
      <c r="BD203" s="23" t="s">
        <v>51</v>
      </c>
      <c r="BE203" s="23"/>
      <c r="BF203" s="23"/>
      <c r="BG203" s="23"/>
      <c r="BH203" s="23"/>
      <c r="BI203" s="23"/>
      <c r="BJ203" s="23" t="s">
        <v>51</v>
      </c>
      <c r="BK203" s="23"/>
      <c r="BL203" s="23"/>
      <c r="BM203" s="1"/>
      <c r="BN203" s="1"/>
      <c r="BO203" s="8" t="s">
        <v>31</v>
      </c>
      <c r="BP203" s="23" t="s">
        <v>51</v>
      </c>
      <c r="BQ203" s="23"/>
      <c r="BR203" s="23"/>
      <c r="BS203" s="23"/>
      <c r="BT203" s="23"/>
      <c r="BU203" s="23"/>
      <c r="BV203" s="23"/>
      <c r="BW203" s="1" t="s">
        <v>124</v>
      </c>
      <c r="BX203" s="1" t="s">
        <v>226</v>
      </c>
      <c r="BY203" s="3" t="s">
        <v>618</v>
      </c>
      <c r="BZ203" s="3" t="s">
        <v>54</v>
      </c>
      <c r="CA203" s="1" t="s">
        <v>55</v>
      </c>
      <c r="CB203" s="56"/>
      <c r="CC203" s="56"/>
      <c r="CD203" s="56"/>
      <c r="CE203" s="56"/>
      <c r="CF203" s="56"/>
      <c r="CG203" s="56"/>
      <c r="CH203" s="56"/>
      <c r="CI203" s="56"/>
      <c r="CJ203" s="56"/>
      <c r="CK203" s="56"/>
      <c r="CL203" s="56"/>
      <c r="CM203" s="56"/>
      <c r="CN203" s="56"/>
      <c r="CO203" s="56"/>
      <c r="CP203" s="56"/>
      <c r="CQ203" s="56"/>
      <c r="CR203" s="56"/>
      <c r="CS203" s="56"/>
      <c r="CT203" s="56"/>
      <c r="CU203" s="56"/>
      <c r="CV203" s="56"/>
      <c r="CW203" s="56"/>
      <c r="CX203" s="30"/>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row>
    <row r="204" spans="1:200" ht="12" customHeight="1" x14ac:dyDescent="0.2">
      <c r="A204" s="290" t="s">
        <v>1087</v>
      </c>
      <c r="B204" s="288" t="s">
        <v>1070</v>
      </c>
      <c r="C204" s="289" t="s">
        <v>1071</v>
      </c>
      <c r="D204" s="343">
        <v>202</v>
      </c>
      <c r="E204" s="2" t="s">
        <v>567</v>
      </c>
      <c r="F204" s="2" t="s">
        <v>63</v>
      </c>
      <c r="G204" s="278" t="s">
        <v>1074</v>
      </c>
      <c r="H204" s="272" t="s">
        <v>926</v>
      </c>
      <c r="I204" s="280" t="s">
        <v>486</v>
      </c>
      <c r="J204" s="1" t="s">
        <v>42</v>
      </c>
      <c r="K204" s="1" t="s">
        <v>43</v>
      </c>
      <c r="L204" s="2" t="s">
        <v>605</v>
      </c>
      <c r="M204" s="1" t="s">
        <v>69</v>
      </c>
      <c r="N204" s="8" t="s">
        <v>80</v>
      </c>
      <c r="O204" s="2" t="s">
        <v>46</v>
      </c>
      <c r="P204" s="1" t="s">
        <v>47</v>
      </c>
      <c r="Q204" s="1" t="s">
        <v>47</v>
      </c>
      <c r="R204" s="21" t="s">
        <v>312</v>
      </c>
      <c r="S204" s="21" t="s">
        <v>312</v>
      </c>
      <c r="T204" s="1" t="s">
        <v>48</v>
      </c>
      <c r="U204" s="2" t="s">
        <v>800</v>
      </c>
      <c r="V204" s="44"/>
      <c r="W204" s="2" t="s">
        <v>50</v>
      </c>
      <c r="X204" s="44"/>
      <c r="Y204" s="44"/>
      <c r="Z204" s="44"/>
      <c r="AA204" s="44"/>
      <c r="AB204" s="44"/>
      <c r="AC204" s="44"/>
      <c r="AD204" s="44"/>
      <c r="AE204" s="44"/>
      <c r="AF204" s="44"/>
      <c r="AG204" s="44"/>
      <c r="AH204" s="44"/>
      <c r="AI204" s="44" t="s">
        <v>51</v>
      </c>
      <c r="AJ204" s="44"/>
      <c r="AK204" s="44"/>
      <c r="AL204" s="44" t="s">
        <v>51</v>
      </c>
      <c r="AM204" s="44" t="s">
        <v>51</v>
      </c>
      <c r="AN204" s="44"/>
      <c r="AO204" s="44"/>
      <c r="AP204" s="44"/>
      <c r="AQ204" s="44"/>
      <c r="AR204" s="44"/>
      <c r="AS204" s="46"/>
      <c r="AT204" s="2" t="s">
        <v>50</v>
      </c>
      <c r="AU204" s="2" t="s">
        <v>20</v>
      </c>
      <c r="AV204" s="2"/>
      <c r="AW204" s="2"/>
      <c r="AX204" s="2"/>
      <c r="AY204" s="2"/>
      <c r="AZ204" s="2"/>
      <c r="BA204" s="2"/>
      <c r="BB204" s="2"/>
      <c r="BC204" s="2"/>
      <c r="BD204" s="2"/>
      <c r="BE204" s="2"/>
      <c r="BF204" s="2"/>
      <c r="BG204" s="2"/>
      <c r="BH204" s="2"/>
      <c r="BI204" s="2"/>
      <c r="BJ204" s="2"/>
      <c r="BK204" s="2"/>
      <c r="BL204" s="2"/>
      <c r="BM204" s="2"/>
      <c r="BN204" s="2"/>
      <c r="BO204" s="59" t="s">
        <v>1092</v>
      </c>
      <c r="BP204" s="44"/>
      <c r="BQ204" s="44" t="s">
        <v>51</v>
      </c>
      <c r="BR204" s="44"/>
      <c r="BS204" s="44"/>
      <c r="BT204" s="44"/>
      <c r="BU204" s="44"/>
      <c r="BV204" s="44"/>
      <c r="BW204" s="2" t="s">
        <v>83</v>
      </c>
      <c r="BX204" s="2" t="s">
        <v>801</v>
      </c>
      <c r="BY204" s="46" t="s">
        <v>618</v>
      </c>
      <c r="BZ204" s="1" t="s">
        <v>54</v>
      </c>
      <c r="CA204" s="1" t="s">
        <v>55</v>
      </c>
      <c r="CB204" s="50"/>
      <c r="CC204" s="50"/>
      <c r="CD204" s="50"/>
      <c r="CE204" s="50"/>
      <c r="CF204" s="50"/>
      <c r="CG204" s="50"/>
      <c r="CH204" s="50"/>
      <c r="CI204" s="50"/>
      <c r="CJ204" s="50"/>
      <c r="CK204" s="50"/>
      <c r="CL204" s="50"/>
      <c r="CM204" s="50"/>
      <c r="CN204" s="50"/>
      <c r="CO204" s="50"/>
      <c r="CP204" s="50"/>
      <c r="CQ204" s="50"/>
      <c r="CR204" s="50"/>
      <c r="CS204" s="50"/>
      <c r="CT204" s="50"/>
      <c r="CU204" s="50"/>
      <c r="CV204" s="50"/>
      <c r="CW204" s="50"/>
      <c r="CX204" s="50"/>
      <c r="CY204" s="50"/>
      <c r="CZ204" s="50"/>
      <c r="DA204" s="50"/>
      <c r="DB204" s="50"/>
      <c r="DC204" s="50"/>
      <c r="DD204" s="50"/>
      <c r="DE204" s="50"/>
      <c r="DF204" s="50"/>
      <c r="DG204" s="50"/>
      <c r="DH204" s="50"/>
      <c r="DI204" s="50"/>
      <c r="DJ204" s="50"/>
      <c r="DK204" s="50"/>
      <c r="DL204" s="50"/>
      <c r="DM204" s="50"/>
      <c r="DN204" s="50"/>
      <c r="DO204" s="50"/>
      <c r="DP204" s="50"/>
      <c r="DQ204" s="50"/>
      <c r="DR204" s="50"/>
      <c r="DS204" s="50"/>
      <c r="DT204" s="50"/>
      <c r="DU204" s="50"/>
      <c r="DV204" s="50"/>
      <c r="DW204" s="50"/>
      <c r="DX204" s="50"/>
      <c r="DY204" s="50"/>
      <c r="DZ204" s="50"/>
      <c r="EA204" s="50"/>
      <c r="EB204" s="50"/>
      <c r="EC204" s="50"/>
      <c r="ED204" s="50"/>
      <c r="EE204" s="50"/>
      <c r="EF204" s="50"/>
      <c r="EG204" s="50"/>
      <c r="EH204" s="50"/>
      <c r="EI204" s="50"/>
      <c r="EJ204" s="50"/>
      <c r="EK204" s="50"/>
      <c r="EL204" s="50"/>
      <c r="EM204" s="50"/>
      <c r="EN204" s="50"/>
      <c r="EO204" s="50"/>
      <c r="EP204" s="50"/>
      <c r="EQ204" s="50"/>
      <c r="ER204" s="50"/>
      <c r="ES204" s="50"/>
      <c r="ET204" s="50"/>
      <c r="EU204" s="50"/>
      <c r="EV204" s="50"/>
      <c r="EW204" s="50"/>
      <c r="EX204" s="50"/>
      <c r="EY204" s="50"/>
      <c r="EZ204" s="50"/>
      <c r="FA204" s="50"/>
      <c r="FB204" s="50"/>
      <c r="FC204" s="50"/>
      <c r="FD204" s="50"/>
      <c r="FE204" s="50"/>
      <c r="FF204" s="50"/>
      <c r="FG204" s="50"/>
      <c r="FH204" s="50"/>
      <c r="FI204" s="50"/>
      <c r="FJ204" s="50"/>
      <c r="FK204" s="50"/>
      <c r="FL204" s="50"/>
      <c r="FM204" s="50"/>
      <c r="FN204" s="50"/>
      <c r="FO204" s="50"/>
      <c r="FP204" s="50"/>
      <c r="FQ204" s="50"/>
      <c r="FR204" s="50"/>
      <c r="FS204" s="50"/>
      <c r="FT204" s="50"/>
      <c r="FU204" s="50"/>
      <c r="FV204" s="50"/>
      <c r="FW204" s="50"/>
      <c r="FX204" s="50"/>
      <c r="FY204" s="50"/>
      <c r="FZ204" s="50"/>
      <c r="GA204" s="50"/>
      <c r="GB204" s="50"/>
      <c r="GC204" s="50"/>
      <c r="GD204" s="50"/>
      <c r="GE204" s="50"/>
      <c r="GF204" s="50"/>
      <c r="GG204" s="50"/>
      <c r="GH204" s="50"/>
      <c r="GI204" s="50"/>
      <c r="GJ204" s="50"/>
      <c r="GK204" s="50"/>
      <c r="GL204" s="50"/>
      <c r="GM204" s="50"/>
      <c r="GN204" s="50"/>
      <c r="GO204" s="50"/>
      <c r="GP204" s="50"/>
      <c r="GQ204" s="50"/>
      <c r="GR204" s="50"/>
    </row>
    <row r="205" spans="1:200" ht="12" customHeight="1" x14ac:dyDescent="0.2">
      <c r="A205" s="290" t="s">
        <v>1087</v>
      </c>
      <c r="B205" s="288" t="s">
        <v>1070</v>
      </c>
      <c r="C205" s="289" t="s">
        <v>1071</v>
      </c>
      <c r="D205" s="342">
        <v>203</v>
      </c>
      <c r="E205" s="24" t="s">
        <v>903</v>
      </c>
      <c r="F205" s="21" t="s">
        <v>352</v>
      </c>
      <c r="G205" s="272" t="s">
        <v>1073</v>
      </c>
      <c r="H205" s="272" t="s">
        <v>926</v>
      </c>
      <c r="I205" s="285" t="s">
        <v>902</v>
      </c>
      <c r="J205" s="24" t="s">
        <v>450</v>
      </c>
      <c r="K205" s="2" t="s">
        <v>450</v>
      </c>
      <c r="L205" s="76"/>
      <c r="M205" s="5" t="s">
        <v>57</v>
      </c>
      <c r="N205" s="59" t="s">
        <v>51</v>
      </c>
      <c r="O205" s="8" t="s">
        <v>99</v>
      </c>
      <c r="P205" s="2" t="s">
        <v>70</v>
      </c>
      <c r="Q205" s="2" t="s">
        <v>70</v>
      </c>
      <c r="R205" s="21" t="s">
        <v>312</v>
      </c>
      <c r="S205" s="21" t="s">
        <v>312</v>
      </c>
      <c r="T205" s="1" t="s">
        <v>48</v>
      </c>
      <c r="U205" s="24"/>
      <c r="V205" s="28"/>
      <c r="W205" s="8" t="s">
        <v>50</v>
      </c>
      <c r="X205" s="89" t="s">
        <v>51</v>
      </c>
      <c r="Y205" s="89" t="s">
        <v>51</v>
      </c>
      <c r="Z205" s="89" t="s">
        <v>51</v>
      </c>
      <c r="AA205" s="89" t="s">
        <v>51</v>
      </c>
      <c r="AB205" s="89" t="s">
        <v>51</v>
      </c>
      <c r="AC205" s="89"/>
      <c r="AD205" s="89"/>
      <c r="AE205" s="89"/>
      <c r="AF205" s="89"/>
      <c r="AG205" s="89"/>
      <c r="AH205" s="89"/>
      <c r="AI205" s="89"/>
      <c r="AJ205" s="89" t="s">
        <v>51</v>
      </c>
      <c r="AK205" s="89"/>
      <c r="AL205" s="89"/>
      <c r="AM205" s="89"/>
      <c r="AN205" s="89"/>
      <c r="AO205" s="89"/>
      <c r="AP205" s="89"/>
      <c r="AQ205" s="89"/>
      <c r="AR205" s="89"/>
      <c r="AS205" s="24"/>
      <c r="AT205" s="24" t="s">
        <v>50</v>
      </c>
      <c r="AU205" s="2" t="s">
        <v>10</v>
      </c>
      <c r="AV205" s="2" t="s">
        <v>629</v>
      </c>
      <c r="AW205" s="28"/>
      <c r="AX205" s="28"/>
      <c r="AY205" s="28"/>
      <c r="AZ205" s="28"/>
      <c r="BA205" s="28"/>
      <c r="BB205" s="28"/>
      <c r="BC205" s="28"/>
      <c r="BD205" s="28"/>
      <c r="BE205" s="28"/>
      <c r="BF205" s="28"/>
      <c r="BG205" s="28"/>
      <c r="BH205" s="28"/>
      <c r="BI205" s="28"/>
      <c r="BJ205" s="28"/>
      <c r="BK205" s="28"/>
      <c r="BL205" s="28"/>
      <c r="BM205" s="29"/>
      <c r="BN205" s="29"/>
      <c r="BO205" s="4" t="s">
        <v>617</v>
      </c>
      <c r="BP205" s="28"/>
      <c r="BQ205" s="28"/>
      <c r="BR205" s="28"/>
      <c r="BS205" s="28"/>
      <c r="BT205" s="28"/>
      <c r="BU205" s="28"/>
      <c r="BV205" s="28" t="s">
        <v>617</v>
      </c>
      <c r="BW205" s="2" t="s">
        <v>62</v>
      </c>
      <c r="BX205" s="29" t="s">
        <v>904</v>
      </c>
      <c r="BY205" s="3" t="s">
        <v>618</v>
      </c>
      <c r="BZ205" s="5" t="s">
        <v>54</v>
      </c>
      <c r="CA205" s="8" t="s">
        <v>106</v>
      </c>
    </row>
    <row r="206" spans="1:200" ht="12" customHeight="1" x14ac:dyDescent="0.2">
      <c r="A206" s="290" t="s">
        <v>1087</v>
      </c>
      <c r="B206" s="288" t="s">
        <v>1070</v>
      </c>
      <c r="C206" s="289" t="s">
        <v>1071</v>
      </c>
      <c r="D206" s="343">
        <v>204</v>
      </c>
      <c r="E206" s="24" t="s">
        <v>906</v>
      </c>
      <c r="F206" s="21" t="s">
        <v>352</v>
      </c>
      <c r="G206" s="272" t="s">
        <v>1073</v>
      </c>
      <c r="H206" s="272" t="s">
        <v>926</v>
      </c>
      <c r="I206" s="285" t="s">
        <v>902</v>
      </c>
      <c r="J206" s="24" t="s">
        <v>450</v>
      </c>
      <c r="K206" s="2" t="s">
        <v>450</v>
      </c>
      <c r="L206" s="76"/>
      <c r="M206" s="5" t="s">
        <v>57</v>
      </c>
      <c r="N206" s="8" t="s">
        <v>80</v>
      </c>
      <c r="O206" s="5" t="s">
        <v>46</v>
      </c>
      <c r="P206" s="5" t="s">
        <v>47</v>
      </c>
      <c r="Q206" s="5" t="s">
        <v>47</v>
      </c>
      <c r="R206" s="21" t="s">
        <v>312</v>
      </c>
      <c r="S206" s="21" t="s">
        <v>312</v>
      </c>
      <c r="T206" s="5" t="s">
        <v>48</v>
      </c>
      <c r="U206" s="24"/>
      <c r="V206" s="28"/>
      <c r="W206" s="24"/>
      <c r="X206" s="89" t="s">
        <v>51</v>
      </c>
      <c r="Y206" s="89" t="s">
        <v>51</v>
      </c>
      <c r="Z206" s="89" t="s">
        <v>51</v>
      </c>
      <c r="AA206" s="89" t="s">
        <v>51</v>
      </c>
      <c r="AB206" s="89" t="s">
        <v>51</v>
      </c>
      <c r="AC206" s="89"/>
      <c r="AD206" s="89"/>
      <c r="AE206" s="89"/>
      <c r="AF206" s="89"/>
      <c r="AG206" s="89"/>
      <c r="AH206" s="89"/>
      <c r="AI206" s="89"/>
      <c r="AJ206" s="89"/>
      <c r="AK206" s="89" t="s">
        <v>51</v>
      </c>
      <c r="AL206" s="89"/>
      <c r="AM206" s="89"/>
      <c r="AN206" s="89"/>
      <c r="AO206" s="89"/>
      <c r="AP206" s="89"/>
      <c r="AQ206" s="89"/>
      <c r="AR206" s="89"/>
      <c r="AS206" s="24"/>
      <c r="AT206" s="24" t="s">
        <v>50</v>
      </c>
      <c r="AU206" s="2" t="s">
        <v>10</v>
      </c>
      <c r="AV206" s="2" t="s">
        <v>629</v>
      </c>
      <c r="AW206" s="28" t="s">
        <v>51</v>
      </c>
      <c r="AX206" s="28"/>
      <c r="AY206" s="28"/>
      <c r="AZ206" s="28"/>
      <c r="BA206" s="28"/>
      <c r="BB206" s="28"/>
      <c r="BC206" s="28"/>
      <c r="BD206" s="28"/>
      <c r="BE206" s="28"/>
      <c r="BF206" s="28"/>
      <c r="BG206" s="28"/>
      <c r="BH206" s="28"/>
      <c r="BI206" s="28"/>
      <c r="BJ206" s="28"/>
      <c r="BK206" s="28"/>
      <c r="BL206" s="28"/>
      <c r="BM206" s="29"/>
      <c r="BN206" s="29"/>
      <c r="BO206" s="4" t="s">
        <v>617</v>
      </c>
      <c r="BP206" s="28"/>
      <c r="BQ206" s="28"/>
      <c r="BR206" s="28"/>
      <c r="BS206" s="28"/>
      <c r="BT206" s="28"/>
      <c r="BU206" s="28"/>
      <c r="BV206" s="28" t="s">
        <v>617</v>
      </c>
      <c r="BW206" s="8" t="s">
        <v>65</v>
      </c>
      <c r="BX206" s="29" t="s">
        <v>905</v>
      </c>
      <c r="BY206" s="3" t="s">
        <v>618</v>
      </c>
      <c r="BZ206" s="5" t="s">
        <v>54</v>
      </c>
      <c r="CA206" s="8" t="s">
        <v>106</v>
      </c>
    </row>
    <row r="207" spans="1:200" ht="12" customHeight="1" x14ac:dyDescent="0.2">
      <c r="A207" s="290" t="s">
        <v>1088</v>
      </c>
      <c r="B207" s="288" t="s">
        <v>1070</v>
      </c>
      <c r="C207" s="289" t="s">
        <v>1071</v>
      </c>
      <c r="D207" s="342">
        <v>205</v>
      </c>
      <c r="E207" s="1" t="s">
        <v>228</v>
      </c>
      <c r="F207" s="1" t="s">
        <v>207</v>
      </c>
      <c r="G207" s="272" t="s">
        <v>1073</v>
      </c>
      <c r="H207" s="272" t="s">
        <v>926</v>
      </c>
      <c r="I207" s="272" t="s">
        <v>227</v>
      </c>
      <c r="J207" s="1" t="s">
        <v>42</v>
      </c>
      <c r="K207" s="1" t="s">
        <v>43</v>
      </c>
      <c r="L207" s="20"/>
      <c r="M207" s="1" t="s">
        <v>69</v>
      </c>
      <c r="N207" s="8" t="s">
        <v>80</v>
      </c>
      <c r="O207" s="1" t="s">
        <v>78</v>
      </c>
      <c r="P207" s="1" t="s">
        <v>47</v>
      </c>
      <c r="Q207" s="1" t="s">
        <v>47</v>
      </c>
      <c r="R207" s="21" t="s">
        <v>312</v>
      </c>
      <c r="S207" s="21" t="s">
        <v>312</v>
      </c>
      <c r="T207" s="1" t="s">
        <v>48</v>
      </c>
      <c r="U207" s="1" t="s">
        <v>299</v>
      </c>
      <c r="V207" s="22"/>
      <c r="W207" s="1" t="s">
        <v>50</v>
      </c>
      <c r="X207" s="23" t="s">
        <v>51</v>
      </c>
      <c r="Y207" s="23" t="s">
        <v>51</v>
      </c>
      <c r="Z207" s="23" t="s">
        <v>51</v>
      </c>
      <c r="AA207" s="23" t="s">
        <v>51</v>
      </c>
      <c r="AB207" s="23" t="s">
        <v>51</v>
      </c>
      <c r="AC207" s="23" t="s">
        <v>51</v>
      </c>
      <c r="AD207" s="23" t="s">
        <v>51</v>
      </c>
      <c r="AE207" s="23"/>
      <c r="AF207" s="23" t="s">
        <v>51</v>
      </c>
      <c r="AG207" s="23"/>
      <c r="AH207" s="23"/>
      <c r="AI207" s="23"/>
      <c r="AJ207" s="23" t="s">
        <v>51</v>
      </c>
      <c r="AK207" s="23"/>
      <c r="AL207" s="23"/>
      <c r="AM207" s="23"/>
      <c r="AN207" s="23"/>
      <c r="AO207" s="23"/>
      <c r="AP207" s="23"/>
      <c r="AQ207" s="23"/>
      <c r="AR207" s="23"/>
      <c r="AS207" s="1"/>
      <c r="AT207" s="29" t="s">
        <v>50</v>
      </c>
      <c r="AU207" s="25" t="s">
        <v>20</v>
      </c>
      <c r="AV207" s="55"/>
      <c r="AW207" s="23"/>
      <c r="AX207" s="23" t="s">
        <v>51</v>
      </c>
      <c r="AY207" s="23" t="s">
        <v>51</v>
      </c>
      <c r="AZ207" s="23" t="s">
        <v>51</v>
      </c>
      <c r="BA207" s="23" t="s">
        <v>51</v>
      </c>
      <c r="BB207" s="23" t="s">
        <v>51</v>
      </c>
      <c r="BC207" s="23" t="s">
        <v>51</v>
      </c>
      <c r="BD207" s="23"/>
      <c r="BE207" s="23"/>
      <c r="BF207" s="23" t="s">
        <v>51</v>
      </c>
      <c r="BG207" s="23" t="s">
        <v>51</v>
      </c>
      <c r="BH207" s="23" t="s">
        <v>51</v>
      </c>
      <c r="BI207" s="23" t="s">
        <v>51</v>
      </c>
      <c r="BJ207" s="23" t="s">
        <v>51</v>
      </c>
      <c r="BK207" s="23"/>
      <c r="BL207" s="23"/>
      <c r="BM207" s="1"/>
      <c r="BN207" s="1"/>
      <c r="BO207" s="1" t="s">
        <v>1107</v>
      </c>
      <c r="BP207" s="23" t="s">
        <v>51</v>
      </c>
      <c r="BQ207" s="23"/>
      <c r="BR207" s="23" t="s">
        <v>51</v>
      </c>
      <c r="BS207" s="23" t="s">
        <v>51</v>
      </c>
      <c r="BT207" s="23" t="s">
        <v>51</v>
      </c>
      <c r="BU207" s="23"/>
      <c r="BV207" s="23" t="s">
        <v>230</v>
      </c>
      <c r="BW207" s="1" t="s">
        <v>62</v>
      </c>
      <c r="BX207" s="1" t="s">
        <v>229</v>
      </c>
      <c r="BY207" s="3" t="s">
        <v>618</v>
      </c>
      <c r="BZ207" s="1" t="s">
        <v>84</v>
      </c>
      <c r="CA207" s="1" t="s">
        <v>55</v>
      </c>
      <c r="CB207" s="56"/>
      <c r="CC207" s="56"/>
      <c r="CD207" s="56"/>
      <c r="CE207" s="56"/>
      <c r="CF207" s="56"/>
      <c r="CG207" s="56"/>
      <c r="CH207" s="56"/>
      <c r="CI207" s="56"/>
      <c r="CJ207" s="56"/>
      <c r="CK207" s="56"/>
      <c r="CL207" s="56"/>
      <c r="CM207" s="56"/>
      <c r="CN207" s="56"/>
      <c r="CO207" s="56"/>
      <c r="CP207" s="56"/>
      <c r="CQ207" s="56"/>
      <c r="CR207" s="56"/>
      <c r="CS207" s="56"/>
      <c r="CT207" s="56"/>
      <c r="CU207" s="56"/>
      <c r="CV207" s="56"/>
      <c r="CW207" s="56"/>
      <c r="CX207" s="30"/>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c r="EU207" s="31"/>
      <c r="EV207" s="31"/>
      <c r="EW207" s="31"/>
      <c r="EX207" s="31"/>
      <c r="EY207" s="31"/>
      <c r="EZ207" s="31"/>
      <c r="FA207" s="31"/>
      <c r="FB207" s="31"/>
      <c r="FC207" s="31"/>
      <c r="FD207" s="31"/>
      <c r="FE207" s="31"/>
      <c r="FF207" s="31"/>
      <c r="FG207" s="31"/>
      <c r="FH207" s="31"/>
      <c r="FI207" s="31"/>
      <c r="FJ207" s="31"/>
      <c r="FK207" s="31"/>
      <c r="FL207" s="31"/>
      <c r="FM207" s="31"/>
      <c r="FN207" s="31"/>
      <c r="FO207" s="31"/>
      <c r="FP207" s="31"/>
      <c r="FQ207" s="31"/>
      <c r="FR207" s="31"/>
      <c r="FS207" s="31"/>
      <c r="FT207" s="31"/>
      <c r="FU207" s="31"/>
      <c r="FV207" s="31"/>
      <c r="FW207" s="31"/>
      <c r="FX207" s="31"/>
      <c r="FY207" s="31"/>
      <c r="FZ207" s="31"/>
      <c r="GA207" s="31"/>
      <c r="GB207" s="31"/>
      <c r="GC207" s="31"/>
      <c r="GD207" s="31"/>
      <c r="GE207" s="31"/>
      <c r="GF207" s="31"/>
      <c r="GG207" s="31"/>
      <c r="GH207" s="31"/>
      <c r="GI207" s="31"/>
      <c r="GJ207" s="31"/>
      <c r="GK207" s="31"/>
      <c r="GL207" s="31"/>
      <c r="GM207" s="31"/>
      <c r="GN207" s="31"/>
      <c r="GO207" s="31"/>
      <c r="GP207" s="31"/>
      <c r="GQ207" s="31"/>
      <c r="GR207" s="31"/>
    </row>
    <row r="208" spans="1:200" ht="12" customHeight="1" x14ac:dyDescent="0.2">
      <c r="A208" s="290" t="s">
        <v>1087</v>
      </c>
      <c r="B208" s="288" t="s">
        <v>1070</v>
      </c>
      <c r="C208" s="289" t="s">
        <v>1071</v>
      </c>
      <c r="D208" s="343">
        <v>206</v>
      </c>
      <c r="E208" s="1" t="s">
        <v>231</v>
      </c>
      <c r="F208" s="1" t="s">
        <v>207</v>
      </c>
      <c r="G208" s="272" t="s">
        <v>1073</v>
      </c>
      <c r="H208" s="272" t="s">
        <v>926</v>
      </c>
      <c r="I208" s="272" t="s">
        <v>227</v>
      </c>
      <c r="J208" s="1" t="s">
        <v>42</v>
      </c>
      <c r="K208" s="1" t="s">
        <v>43</v>
      </c>
      <c r="L208" s="20"/>
      <c r="M208" s="1" t="s">
        <v>69</v>
      </c>
      <c r="N208" s="8" t="s">
        <v>80</v>
      </c>
      <c r="O208" s="1" t="s">
        <v>46</v>
      </c>
      <c r="P208" s="1" t="s">
        <v>70</v>
      </c>
      <c r="Q208" s="1" t="s">
        <v>70</v>
      </c>
      <c r="R208" s="21" t="s">
        <v>312</v>
      </c>
      <c r="S208" s="21" t="s">
        <v>312</v>
      </c>
      <c r="T208" s="1" t="s">
        <v>48</v>
      </c>
      <c r="U208" s="1" t="s">
        <v>300</v>
      </c>
      <c r="V208" s="22"/>
      <c r="W208" s="1" t="s">
        <v>50</v>
      </c>
      <c r="X208" s="23"/>
      <c r="Y208" s="23" t="s">
        <v>51</v>
      </c>
      <c r="Z208" s="23" t="s">
        <v>51</v>
      </c>
      <c r="AA208" s="23" t="s">
        <v>51</v>
      </c>
      <c r="AB208" s="23" t="s">
        <v>51</v>
      </c>
      <c r="AC208" s="23" t="s">
        <v>51</v>
      </c>
      <c r="AD208" s="23" t="s">
        <v>51</v>
      </c>
      <c r="AE208" s="23"/>
      <c r="AF208" s="23"/>
      <c r="AG208" s="23" t="s">
        <v>51</v>
      </c>
      <c r="AH208" s="23" t="s">
        <v>51</v>
      </c>
      <c r="AI208" s="23"/>
      <c r="AJ208" s="23"/>
      <c r="AK208" s="23"/>
      <c r="AL208" s="23" t="s">
        <v>51</v>
      </c>
      <c r="AM208" s="23"/>
      <c r="AN208" s="23" t="s">
        <v>51</v>
      </c>
      <c r="AO208" s="23"/>
      <c r="AP208" s="23"/>
      <c r="AQ208" s="23"/>
      <c r="AR208" s="23"/>
      <c r="AS208" s="1" t="s">
        <v>301</v>
      </c>
      <c r="AT208" s="29" t="s">
        <v>50</v>
      </c>
      <c r="AU208" s="25" t="s">
        <v>16</v>
      </c>
      <c r="AV208" s="55"/>
      <c r="AW208" s="23"/>
      <c r="AX208" s="23" t="s">
        <v>51</v>
      </c>
      <c r="AY208" s="23" t="s">
        <v>51</v>
      </c>
      <c r="AZ208" s="23" t="s">
        <v>51</v>
      </c>
      <c r="BA208" s="23" t="s">
        <v>51</v>
      </c>
      <c r="BB208" s="23" t="s">
        <v>51</v>
      </c>
      <c r="BC208" s="23" t="s">
        <v>51</v>
      </c>
      <c r="BD208" s="23"/>
      <c r="BE208" s="23" t="s">
        <v>51</v>
      </c>
      <c r="BF208" s="23" t="s">
        <v>51</v>
      </c>
      <c r="BG208" s="23" t="s">
        <v>51</v>
      </c>
      <c r="BH208" s="23" t="s">
        <v>51</v>
      </c>
      <c r="BI208" s="23" t="s">
        <v>51</v>
      </c>
      <c r="BJ208" s="23" t="s">
        <v>51</v>
      </c>
      <c r="BK208" s="23"/>
      <c r="BL208" s="23"/>
      <c r="BM208" s="1" t="s">
        <v>302</v>
      </c>
      <c r="BN208" s="1"/>
      <c r="BO208" s="8" t="s">
        <v>1096</v>
      </c>
      <c r="BP208" s="23" t="s">
        <v>51</v>
      </c>
      <c r="BQ208" s="23" t="s">
        <v>51</v>
      </c>
      <c r="BR208" s="23" t="s">
        <v>51</v>
      </c>
      <c r="BS208" s="23" t="s">
        <v>51</v>
      </c>
      <c r="BT208" s="23" t="s">
        <v>51</v>
      </c>
      <c r="BU208" s="23" t="s">
        <v>51</v>
      </c>
      <c r="BV208" s="23"/>
      <c r="BW208" s="1" t="s">
        <v>65</v>
      </c>
      <c r="BX208" s="1" t="s">
        <v>232</v>
      </c>
      <c r="BY208" s="3" t="s">
        <v>618</v>
      </c>
      <c r="BZ208" s="1" t="s">
        <v>84</v>
      </c>
      <c r="CA208" s="1" t="s">
        <v>55</v>
      </c>
      <c r="CB208" s="56"/>
      <c r="CC208" s="56"/>
      <c r="CD208" s="56"/>
      <c r="CE208" s="56"/>
      <c r="CF208" s="56"/>
      <c r="CG208" s="56"/>
      <c r="CH208" s="56"/>
      <c r="CI208" s="56"/>
      <c r="CJ208" s="56"/>
      <c r="CK208" s="56"/>
      <c r="CL208" s="56"/>
      <c r="CM208" s="56"/>
      <c r="CN208" s="56"/>
      <c r="CO208" s="56"/>
      <c r="CP208" s="56"/>
      <c r="CQ208" s="56"/>
      <c r="CR208" s="56"/>
      <c r="CS208" s="56"/>
      <c r="CT208" s="56"/>
      <c r="CU208" s="56"/>
      <c r="CV208" s="56"/>
      <c r="CW208" s="56"/>
      <c r="CX208" s="30"/>
      <c r="CY208" s="31"/>
      <c r="CZ208" s="31"/>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31"/>
      <c r="EE208" s="31"/>
      <c r="EF208" s="31"/>
      <c r="EG208" s="31"/>
      <c r="EH208" s="31"/>
      <c r="EI208" s="31"/>
      <c r="EJ208" s="31"/>
      <c r="EK208" s="31"/>
      <c r="EL208" s="31"/>
      <c r="EM208" s="31"/>
      <c r="EN208" s="31"/>
      <c r="EO208" s="31"/>
      <c r="EP208" s="31"/>
      <c r="EQ208" s="31"/>
      <c r="ER208" s="31"/>
      <c r="ES208" s="31"/>
      <c r="ET208" s="31"/>
      <c r="EU208" s="31"/>
      <c r="EV208" s="31"/>
      <c r="EW208" s="31"/>
      <c r="EX208" s="31"/>
      <c r="EY208" s="31"/>
      <c r="EZ208" s="31"/>
      <c r="FA208" s="31"/>
      <c r="FB208" s="31"/>
      <c r="FC208" s="31"/>
      <c r="FD208" s="31"/>
      <c r="FE208" s="31"/>
      <c r="FF208" s="31"/>
      <c r="FG208" s="31"/>
      <c r="FH208" s="31"/>
      <c r="FI208" s="31"/>
      <c r="FJ208" s="31"/>
      <c r="FK208" s="31"/>
      <c r="FL208" s="31"/>
      <c r="FM208" s="31"/>
      <c r="FN208" s="31"/>
      <c r="FO208" s="31"/>
      <c r="FP208" s="31"/>
      <c r="FQ208" s="31"/>
      <c r="FR208" s="31"/>
      <c r="FS208" s="31"/>
      <c r="FT208" s="31"/>
      <c r="FU208" s="31"/>
      <c r="FV208" s="31"/>
      <c r="FW208" s="31"/>
      <c r="FX208" s="31"/>
      <c r="FY208" s="31"/>
      <c r="FZ208" s="31"/>
      <c r="GA208" s="31"/>
      <c r="GB208" s="31"/>
      <c r="GC208" s="31"/>
      <c r="GD208" s="31"/>
      <c r="GE208" s="31"/>
      <c r="GF208" s="31"/>
      <c r="GG208" s="31"/>
      <c r="GH208" s="31"/>
      <c r="GI208" s="31"/>
      <c r="GJ208" s="31"/>
      <c r="GK208" s="31"/>
      <c r="GL208" s="31"/>
      <c r="GM208" s="31"/>
      <c r="GN208" s="31"/>
      <c r="GO208" s="31"/>
      <c r="GP208" s="31"/>
      <c r="GQ208" s="31"/>
      <c r="GR208" s="31"/>
    </row>
    <row r="209" spans="1:200" s="68" customFormat="1" ht="11.25" x14ac:dyDescent="0.2">
      <c r="A209" s="290" t="s">
        <v>1087</v>
      </c>
      <c r="B209" s="288" t="s">
        <v>1070</v>
      </c>
      <c r="C209" s="289" t="s">
        <v>1071</v>
      </c>
      <c r="D209" s="342">
        <v>207</v>
      </c>
      <c r="E209" s="1" t="s">
        <v>233</v>
      </c>
      <c r="F209" s="1" t="s">
        <v>207</v>
      </c>
      <c r="G209" s="272" t="s">
        <v>1073</v>
      </c>
      <c r="H209" s="272" t="s">
        <v>926</v>
      </c>
      <c r="I209" s="272" t="s">
        <v>227</v>
      </c>
      <c r="J209" s="1" t="s">
        <v>42</v>
      </c>
      <c r="K209" s="1" t="s">
        <v>43</v>
      </c>
      <c r="L209" s="20"/>
      <c r="M209" s="1" t="s">
        <v>69</v>
      </c>
      <c r="N209" s="8" t="s">
        <v>80</v>
      </c>
      <c r="O209" s="1" t="s">
        <v>46</v>
      </c>
      <c r="P209" s="1" t="s">
        <v>70</v>
      </c>
      <c r="Q209" s="1" t="s">
        <v>70</v>
      </c>
      <c r="R209" s="21" t="s">
        <v>312</v>
      </c>
      <c r="S209" s="21" t="s">
        <v>312</v>
      </c>
      <c r="T209" s="1" t="s">
        <v>48</v>
      </c>
      <c r="U209" s="1" t="s">
        <v>303</v>
      </c>
      <c r="V209" s="22"/>
      <c r="W209" s="1" t="s">
        <v>50</v>
      </c>
      <c r="X209" s="23"/>
      <c r="Y209" s="23" t="s">
        <v>51</v>
      </c>
      <c r="Z209" s="23" t="s">
        <v>51</v>
      </c>
      <c r="AA209" s="23" t="s">
        <v>51</v>
      </c>
      <c r="AB209" s="23" t="s">
        <v>51</v>
      </c>
      <c r="AC209" s="23" t="s">
        <v>51</v>
      </c>
      <c r="AD209" s="23" t="s">
        <v>51</v>
      </c>
      <c r="AE209" s="23"/>
      <c r="AF209" s="23"/>
      <c r="AG209" s="23" t="s">
        <v>51</v>
      </c>
      <c r="AH209" s="23" t="s">
        <v>51</v>
      </c>
      <c r="AI209" s="23"/>
      <c r="AJ209" s="23"/>
      <c r="AK209" s="23"/>
      <c r="AL209" s="23"/>
      <c r="AM209" s="23"/>
      <c r="AN209" s="23" t="s">
        <v>51</v>
      </c>
      <c r="AO209" s="23"/>
      <c r="AP209" s="23"/>
      <c r="AQ209" s="23"/>
      <c r="AR209" s="23"/>
      <c r="AS209" s="1" t="s">
        <v>234</v>
      </c>
      <c r="AT209" s="29" t="s">
        <v>50</v>
      </c>
      <c r="AU209" s="25" t="s">
        <v>16</v>
      </c>
      <c r="AV209" s="55"/>
      <c r="AW209" s="23"/>
      <c r="AX209" s="23" t="s">
        <v>51</v>
      </c>
      <c r="AY209" s="23" t="s">
        <v>51</v>
      </c>
      <c r="AZ209" s="23" t="s">
        <v>51</v>
      </c>
      <c r="BA209" s="23" t="s">
        <v>51</v>
      </c>
      <c r="BB209" s="23" t="s">
        <v>51</v>
      </c>
      <c r="BC209" s="23" t="s">
        <v>51</v>
      </c>
      <c r="BD209" s="23"/>
      <c r="BE209" s="23" t="s">
        <v>51</v>
      </c>
      <c r="BF209" s="23" t="s">
        <v>51</v>
      </c>
      <c r="BG209" s="23" t="s">
        <v>51</v>
      </c>
      <c r="BH209" s="23" t="s">
        <v>51</v>
      </c>
      <c r="BI209" s="23" t="s">
        <v>51</v>
      </c>
      <c r="BJ209" s="23" t="s">
        <v>51</v>
      </c>
      <c r="BK209" s="23"/>
      <c r="BL209" s="23"/>
      <c r="BM209" s="1"/>
      <c r="BN209" s="1"/>
      <c r="BO209" s="8" t="s">
        <v>1096</v>
      </c>
      <c r="BP209" s="23" t="s">
        <v>51</v>
      </c>
      <c r="BQ209" s="23" t="s">
        <v>51</v>
      </c>
      <c r="BR209" s="23" t="s">
        <v>51</v>
      </c>
      <c r="BS209" s="23" t="s">
        <v>51</v>
      </c>
      <c r="BT209" s="23" t="s">
        <v>51</v>
      </c>
      <c r="BU209" s="23" t="s">
        <v>51</v>
      </c>
      <c r="BV209" s="23"/>
      <c r="BW209" s="1" t="s">
        <v>65</v>
      </c>
      <c r="BX209" s="1" t="s">
        <v>232</v>
      </c>
      <c r="BY209" s="3" t="s">
        <v>618</v>
      </c>
      <c r="BZ209" s="1" t="s">
        <v>84</v>
      </c>
      <c r="CA209" s="1" t="s">
        <v>55</v>
      </c>
      <c r="CB209" s="56"/>
      <c r="CC209" s="56"/>
      <c r="CD209" s="56"/>
      <c r="CE209" s="56"/>
      <c r="CF209" s="56"/>
      <c r="CG209" s="56"/>
      <c r="CH209" s="56"/>
      <c r="CI209" s="56"/>
      <c r="CJ209" s="56"/>
      <c r="CK209" s="56"/>
      <c r="CL209" s="56"/>
      <c r="CM209" s="56"/>
      <c r="CN209" s="56"/>
      <c r="CO209" s="56"/>
      <c r="CP209" s="56"/>
      <c r="CQ209" s="56"/>
      <c r="CR209" s="56"/>
      <c r="CS209" s="56"/>
      <c r="CT209" s="56"/>
      <c r="CU209" s="56"/>
      <c r="CV209" s="56"/>
      <c r="CW209" s="56"/>
      <c r="CX209" s="30"/>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c r="EU209" s="31"/>
      <c r="EV209" s="31"/>
      <c r="EW209" s="31"/>
      <c r="EX209" s="31"/>
      <c r="EY209" s="31"/>
      <c r="EZ209" s="31"/>
      <c r="FA209" s="31"/>
      <c r="FB209" s="31"/>
      <c r="FC209" s="31"/>
      <c r="FD209" s="31"/>
      <c r="FE209" s="31"/>
      <c r="FF209" s="31"/>
      <c r="FG209" s="31"/>
      <c r="FH209" s="31"/>
      <c r="FI209" s="31"/>
      <c r="FJ209" s="31"/>
      <c r="FK209" s="31"/>
      <c r="FL209" s="31"/>
      <c r="FM209" s="31"/>
      <c r="FN209" s="31"/>
      <c r="FO209" s="31"/>
      <c r="FP209" s="31"/>
      <c r="FQ209" s="31"/>
      <c r="FR209" s="31"/>
      <c r="FS209" s="31"/>
      <c r="FT209" s="31"/>
      <c r="FU209" s="31"/>
      <c r="FV209" s="31"/>
      <c r="FW209" s="31"/>
      <c r="FX209" s="31"/>
      <c r="FY209" s="31"/>
      <c r="FZ209" s="31"/>
      <c r="GA209" s="31"/>
      <c r="GB209" s="31"/>
      <c r="GC209" s="31"/>
      <c r="GD209" s="31"/>
      <c r="GE209" s="31"/>
      <c r="GF209" s="31"/>
      <c r="GG209" s="31"/>
      <c r="GH209" s="31"/>
      <c r="GI209" s="31"/>
      <c r="GJ209" s="31"/>
      <c r="GK209" s="31"/>
      <c r="GL209" s="31"/>
      <c r="GM209" s="31"/>
      <c r="GN209" s="31"/>
      <c r="GO209" s="31"/>
      <c r="GP209" s="31"/>
      <c r="GQ209" s="31"/>
      <c r="GR209" s="31"/>
    </row>
    <row r="210" spans="1:200" s="68" customFormat="1" ht="11.25" x14ac:dyDescent="0.2">
      <c r="A210" s="290" t="s">
        <v>1087</v>
      </c>
      <c r="B210" s="288" t="s">
        <v>1070</v>
      </c>
      <c r="C210" s="289" t="s">
        <v>1071</v>
      </c>
      <c r="D210" s="343">
        <v>208</v>
      </c>
      <c r="E210" s="1" t="s">
        <v>235</v>
      </c>
      <c r="F210" s="1" t="s">
        <v>207</v>
      </c>
      <c r="G210" s="272" t="s">
        <v>1073</v>
      </c>
      <c r="H210" s="272" t="s">
        <v>926</v>
      </c>
      <c r="I210" s="272" t="s">
        <v>227</v>
      </c>
      <c r="J210" s="1" t="s">
        <v>42</v>
      </c>
      <c r="K210" s="1" t="s">
        <v>43</v>
      </c>
      <c r="L210" s="20"/>
      <c r="M210" s="1" t="s">
        <v>69</v>
      </c>
      <c r="N210" s="8" t="s">
        <v>80</v>
      </c>
      <c r="O210" s="1" t="s">
        <v>46</v>
      </c>
      <c r="P210" s="1" t="s">
        <v>70</v>
      </c>
      <c r="Q210" s="1" t="s">
        <v>70</v>
      </c>
      <c r="R210" s="21" t="s">
        <v>312</v>
      </c>
      <c r="S210" s="21" t="s">
        <v>312</v>
      </c>
      <c r="T210" s="1" t="s">
        <v>48</v>
      </c>
      <c r="U210" s="1" t="s">
        <v>304</v>
      </c>
      <c r="V210" s="22"/>
      <c r="W210" s="1" t="s">
        <v>50</v>
      </c>
      <c r="X210" s="23"/>
      <c r="Y210" s="23" t="s">
        <v>51</v>
      </c>
      <c r="Z210" s="23" t="s">
        <v>51</v>
      </c>
      <c r="AA210" s="23" t="s">
        <v>51</v>
      </c>
      <c r="AB210" s="23" t="s">
        <v>51</v>
      </c>
      <c r="AC210" s="23" t="s">
        <v>51</v>
      </c>
      <c r="AD210" s="23" t="s">
        <v>51</v>
      </c>
      <c r="AE210" s="23"/>
      <c r="AF210" s="23"/>
      <c r="AG210" s="23" t="s">
        <v>51</v>
      </c>
      <c r="AH210" s="23"/>
      <c r="AI210" s="23"/>
      <c r="AJ210" s="23"/>
      <c r="AK210" s="23"/>
      <c r="AL210" s="23" t="s">
        <v>51</v>
      </c>
      <c r="AM210" s="23" t="s">
        <v>51</v>
      </c>
      <c r="AN210" s="23" t="s">
        <v>51</v>
      </c>
      <c r="AO210" s="23" t="s">
        <v>51</v>
      </c>
      <c r="AP210" s="23"/>
      <c r="AQ210" s="23"/>
      <c r="AR210" s="23"/>
      <c r="AS210" s="1" t="s">
        <v>305</v>
      </c>
      <c r="AT210" s="29" t="s">
        <v>50</v>
      </c>
      <c r="AU210" s="25" t="s">
        <v>20</v>
      </c>
      <c r="AV210" s="55"/>
      <c r="AW210" s="23"/>
      <c r="AX210" s="23" t="s">
        <v>51</v>
      </c>
      <c r="AY210" s="23" t="s">
        <v>51</v>
      </c>
      <c r="AZ210" s="23" t="s">
        <v>51</v>
      </c>
      <c r="BA210" s="23" t="s">
        <v>51</v>
      </c>
      <c r="BB210" s="23" t="s">
        <v>51</v>
      </c>
      <c r="BC210" s="23" t="s">
        <v>51</v>
      </c>
      <c r="BD210" s="23"/>
      <c r="BE210" s="23"/>
      <c r="BF210" s="23" t="s">
        <v>51</v>
      </c>
      <c r="BG210" s="23" t="s">
        <v>51</v>
      </c>
      <c r="BH210" s="23" t="s">
        <v>51</v>
      </c>
      <c r="BI210" s="23" t="s">
        <v>51</v>
      </c>
      <c r="BJ210" s="23" t="s">
        <v>51</v>
      </c>
      <c r="BK210" s="23"/>
      <c r="BL210" s="23"/>
      <c r="BM210" s="1" t="s">
        <v>306</v>
      </c>
      <c r="BN210" s="1"/>
      <c r="BO210" s="8" t="s">
        <v>1096</v>
      </c>
      <c r="BP210" s="23" t="s">
        <v>51</v>
      </c>
      <c r="BQ210" s="23" t="s">
        <v>51</v>
      </c>
      <c r="BR210" s="23" t="s">
        <v>51</v>
      </c>
      <c r="BS210" s="23" t="s">
        <v>51</v>
      </c>
      <c r="BT210" s="23" t="s">
        <v>51</v>
      </c>
      <c r="BU210" s="23" t="s">
        <v>51</v>
      </c>
      <c r="BV210" s="23"/>
      <c r="BW210" s="1" t="s">
        <v>65</v>
      </c>
      <c r="BX210" s="1" t="s">
        <v>232</v>
      </c>
      <c r="BY210" s="3" t="s">
        <v>618</v>
      </c>
      <c r="BZ210" s="1" t="s">
        <v>84</v>
      </c>
      <c r="CA210" s="1" t="s">
        <v>55</v>
      </c>
      <c r="CB210" s="56"/>
      <c r="CC210" s="56"/>
      <c r="CD210" s="56"/>
      <c r="CE210" s="56"/>
      <c r="CF210" s="56"/>
      <c r="CG210" s="56"/>
      <c r="CH210" s="56"/>
      <c r="CI210" s="56"/>
      <c r="CJ210" s="56"/>
      <c r="CK210" s="56"/>
      <c r="CL210" s="56"/>
      <c r="CM210" s="56"/>
      <c r="CN210" s="56"/>
      <c r="CO210" s="56"/>
      <c r="CP210" s="56"/>
      <c r="CQ210" s="56"/>
      <c r="CR210" s="56"/>
      <c r="CS210" s="56"/>
      <c r="CT210" s="56"/>
      <c r="CU210" s="56"/>
      <c r="CV210" s="56"/>
      <c r="CW210" s="56"/>
      <c r="CX210" s="30"/>
      <c r="CY210" s="31"/>
      <c r="CZ210" s="31"/>
      <c r="DA210" s="31"/>
      <c r="DB210" s="31"/>
      <c r="DC210" s="31"/>
      <c r="DD210" s="31"/>
      <c r="DE210" s="31"/>
      <c r="DF210" s="31"/>
      <c r="DG210" s="31"/>
      <c r="DH210" s="31"/>
      <c r="DI210" s="31"/>
      <c r="DJ210" s="31"/>
      <c r="DK210" s="31"/>
      <c r="DL210" s="31"/>
      <c r="DM210" s="31"/>
      <c r="DN210" s="31"/>
      <c r="DO210" s="31"/>
      <c r="DP210" s="31"/>
      <c r="DQ210" s="31"/>
      <c r="DR210" s="31"/>
      <c r="DS210" s="31"/>
      <c r="DT210" s="31"/>
      <c r="DU210" s="31"/>
      <c r="DV210" s="31"/>
      <c r="DW210" s="31"/>
      <c r="DX210" s="31"/>
      <c r="DY210" s="31"/>
      <c r="DZ210" s="31"/>
      <c r="EA210" s="31"/>
      <c r="EB210" s="31"/>
      <c r="EC210" s="31"/>
      <c r="ED210" s="31"/>
      <c r="EE210" s="31"/>
      <c r="EF210" s="31"/>
      <c r="EG210" s="31"/>
      <c r="EH210" s="31"/>
      <c r="EI210" s="31"/>
      <c r="EJ210" s="31"/>
      <c r="EK210" s="31"/>
      <c r="EL210" s="31"/>
      <c r="EM210" s="31"/>
      <c r="EN210" s="31"/>
      <c r="EO210" s="31"/>
      <c r="EP210" s="31"/>
      <c r="EQ210" s="31"/>
      <c r="ER210" s="31"/>
      <c r="ES210" s="31"/>
      <c r="ET210" s="31"/>
      <c r="EU210" s="31"/>
      <c r="EV210" s="31"/>
      <c r="EW210" s="31"/>
      <c r="EX210" s="31"/>
      <c r="EY210" s="31"/>
      <c r="EZ210" s="31"/>
      <c r="FA210" s="31"/>
      <c r="FB210" s="31"/>
      <c r="FC210" s="31"/>
      <c r="FD210" s="31"/>
      <c r="FE210" s="31"/>
      <c r="FF210" s="31"/>
      <c r="FG210" s="31"/>
      <c r="FH210" s="31"/>
      <c r="FI210" s="31"/>
      <c r="FJ210" s="31"/>
      <c r="FK210" s="31"/>
      <c r="FL210" s="31"/>
      <c r="FM210" s="31"/>
      <c r="FN210" s="31"/>
      <c r="FO210" s="31"/>
      <c r="FP210" s="31"/>
      <c r="FQ210" s="31"/>
      <c r="FR210" s="31"/>
      <c r="FS210" s="31"/>
      <c r="FT210" s="31"/>
      <c r="FU210" s="31"/>
      <c r="FV210" s="31"/>
      <c r="FW210" s="31"/>
      <c r="FX210" s="31"/>
      <c r="FY210" s="31"/>
      <c r="FZ210" s="31"/>
      <c r="GA210" s="31"/>
      <c r="GB210" s="31"/>
      <c r="GC210" s="31"/>
      <c r="GD210" s="31"/>
      <c r="GE210" s="31"/>
      <c r="GF210" s="31"/>
      <c r="GG210" s="31"/>
      <c r="GH210" s="31"/>
      <c r="GI210" s="31"/>
      <c r="GJ210" s="31"/>
      <c r="GK210" s="31"/>
      <c r="GL210" s="31"/>
      <c r="GM210" s="31"/>
      <c r="GN210" s="31"/>
      <c r="GO210" s="31"/>
      <c r="GP210" s="31"/>
      <c r="GQ210" s="31"/>
      <c r="GR210" s="31"/>
    </row>
    <row r="211" spans="1:200" s="57" customFormat="1" ht="12" customHeight="1" x14ac:dyDescent="0.2">
      <c r="A211" s="290" t="s">
        <v>1087</v>
      </c>
      <c r="B211" s="288" t="s">
        <v>1070</v>
      </c>
      <c r="C211" s="289" t="s">
        <v>1071</v>
      </c>
      <c r="D211" s="342">
        <v>209</v>
      </c>
      <c r="E211" s="1" t="s">
        <v>236</v>
      </c>
      <c r="F211" s="1" t="s">
        <v>207</v>
      </c>
      <c r="G211" s="272" t="s">
        <v>1073</v>
      </c>
      <c r="H211" s="272" t="s">
        <v>926</v>
      </c>
      <c r="I211" s="272" t="s">
        <v>227</v>
      </c>
      <c r="J211" s="1" t="s">
        <v>42</v>
      </c>
      <c r="K211" s="1" t="s">
        <v>43</v>
      </c>
      <c r="L211" s="20"/>
      <c r="M211" s="1" t="s">
        <v>69</v>
      </c>
      <c r="N211" s="8" t="s">
        <v>80</v>
      </c>
      <c r="O211" s="1" t="s">
        <v>46</v>
      </c>
      <c r="P211" s="1" t="s">
        <v>47</v>
      </c>
      <c r="Q211" s="1" t="s">
        <v>47</v>
      </c>
      <c r="R211" s="21" t="s">
        <v>312</v>
      </c>
      <c r="S211" s="21" t="s">
        <v>312</v>
      </c>
      <c r="T211" s="1" t="s">
        <v>48</v>
      </c>
      <c r="U211" s="1" t="s">
        <v>237</v>
      </c>
      <c r="V211" s="22"/>
      <c r="W211" s="1" t="s">
        <v>50</v>
      </c>
      <c r="X211" s="23"/>
      <c r="Y211" s="23"/>
      <c r="Z211" s="23"/>
      <c r="AA211" s="23"/>
      <c r="AB211" s="23"/>
      <c r="AC211" s="23"/>
      <c r="AD211" s="23"/>
      <c r="AE211" s="23"/>
      <c r="AF211" s="23"/>
      <c r="AG211" s="23"/>
      <c r="AH211" s="23"/>
      <c r="AI211" s="23" t="s">
        <v>51</v>
      </c>
      <c r="AJ211" s="23"/>
      <c r="AK211" s="23"/>
      <c r="AL211" s="23" t="s">
        <v>51</v>
      </c>
      <c r="AM211" s="23" t="s">
        <v>51</v>
      </c>
      <c r="AN211" s="23"/>
      <c r="AO211" s="23" t="s">
        <v>51</v>
      </c>
      <c r="AP211" s="23"/>
      <c r="AQ211" s="23"/>
      <c r="AR211" s="23"/>
      <c r="AS211" s="1"/>
      <c r="AT211" s="29" t="s">
        <v>50</v>
      </c>
      <c r="AU211" s="25" t="s">
        <v>18</v>
      </c>
      <c r="AV211" s="55"/>
      <c r="AW211" s="23"/>
      <c r="AX211" s="23"/>
      <c r="AY211" s="23"/>
      <c r="AZ211" s="23"/>
      <c r="BA211" s="23"/>
      <c r="BB211" s="23"/>
      <c r="BC211" s="23"/>
      <c r="BD211" s="23" t="s">
        <v>51</v>
      </c>
      <c r="BE211" s="23"/>
      <c r="BF211" s="23"/>
      <c r="BG211" s="23"/>
      <c r="BH211" s="23" t="s">
        <v>51</v>
      </c>
      <c r="BI211" s="23"/>
      <c r="BJ211" s="23"/>
      <c r="BK211" s="23"/>
      <c r="BL211" s="23"/>
      <c r="BM211" s="1"/>
      <c r="BN211" s="1"/>
      <c r="BO211" s="8" t="s">
        <v>1091</v>
      </c>
      <c r="BP211" s="23" t="s">
        <v>51</v>
      </c>
      <c r="BQ211" s="23" t="s">
        <v>51</v>
      </c>
      <c r="BR211" s="23"/>
      <c r="BS211" s="23"/>
      <c r="BT211" s="23"/>
      <c r="BU211" s="23"/>
      <c r="BV211" s="23"/>
      <c r="BW211" s="1" t="s">
        <v>58</v>
      </c>
      <c r="BX211" s="1" t="s">
        <v>238</v>
      </c>
      <c r="BY211" s="3" t="s">
        <v>618</v>
      </c>
      <c r="BZ211" s="1" t="s">
        <v>84</v>
      </c>
      <c r="CA211" s="1"/>
      <c r="CB211" s="56"/>
      <c r="CC211" s="56"/>
      <c r="CD211" s="56"/>
      <c r="CE211" s="56"/>
      <c r="CF211" s="56"/>
      <c r="CG211" s="56"/>
      <c r="CH211" s="56"/>
      <c r="CI211" s="56"/>
      <c r="CJ211" s="56"/>
      <c r="CK211" s="56"/>
      <c r="CL211" s="56"/>
      <c r="CM211" s="56"/>
      <c r="CN211" s="56"/>
      <c r="CO211" s="56"/>
      <c r="CP211" s="56"/>
      <c r="CQ211" s="56"/>
      <c r="CR211" s="56"/>
      <c r="CS211" s="56"/>
      <c r="CT211" s="56"/>
      <c r="CU211" s="56"/>
      <c r="CV211" s="56"/>
      <c r="CW211" s="56"/>
      <c r="CX211" s="30"/>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c r="EU211" s="31"/>
      <c r="EV211" s="31"/>
      <c r="EW211" s="31"/>
      <c r="EX211" s="31"/>
      <c r="EY211" s="31"/>
      <c r="EZ211" s="31"/>
      <c r="FA211" s="31"/>
      <c r="FB211" s="31"/>
      <c r="FC211" s="31"/>
      <c r="FD211" s="31"/>
      <c r="FE211" s="31"/>
      <c r="FF211" s="31"/>
      <c r="FG211" s="31"/>
      <c r="FH211" s="31"/>
      <c r="FI211" s="31"/>
      <c r="FJ211" s="31"/>
      <c r="FK211" s="31"/>
      <c r="FL211" s="31"/>
      <c r="FM211" s="31"/>
      <c r="FN211" s="31"/>
      <c r="FO211" s="31"/>
      <c r="FP211" s="31"/>
      <c r="FQ211" s="31"/>
      <c r="FR211" s="31"/>
      <c r="FS211" s="31"/>
      <c r="FT211" s="31"/>
      <c r="FU211" s="31"/>
      <c r="FV211" s="31"/>
      <c r="FW211" s="31"/>
      <c r="FX211" s="31"/>
      <c r="FY211" s="31"/>
      <c r="FZ211" s="31"/>
      <c r="GA211" s="31"/>
      <c r="GB211" s="31"/>
      <c r="GC211" s="31"/>
      <c r="GD211" s="31"/>
      <c r="GE211" s="31"/>
      <c r="GF211" s="31"/>
      <c r="GG211" s="31"/>
      <c r="GH211" s="31"/>
      <c r="GI211" s="31"/>
      <c r="GJ211" s="31"/>
      <c r="GK211" s="31"/>
      <c r="GL211" s="31"/>
      <c r="GM211" s="31"/>
      <c r="GN211" s="31"/>
      <c r="GO211" s="31"/>
      <c r="GP211" s="31"/>
      <c r="GQ211" s="31"/>
      <c r="GR211" s="31"/>
    </row>
    <row r="212" spans="1:200" s="57" customFormat="1" ht="12" customHeight="1" x14ac:dyDescent="0.2">
      <c r="A212" s="290" t="s">
        <v>1087</v>
      </c>
      <c r="B212" s="288" t="s">
        <v>1070</v>
      </c>
      <c r="C212" s="289" t="s">
        <v>1071</v>
      </c>
      <c r="D212" s="343">
        <v>210</v>
      </c>
      <c r="E212" s="21" t="s">
        <v>383</v>
      </c>
      <c r="F212" s="21" t="s">
        <v>382</v>
      </c>
      <c r="G212" s="278" t="s">
        <v>1074</v>
      </c>
      <c r="H212" s="272" t="s">
        <v>926</v>
      </c>
      <c r="I212" s="275" t="s">
        <v>381</v>
      </c>
      <c r="J212" s="21" t="s">
        <v>104</v>
      </c>
      <c r="K212" s="59" t="s">
        <v>104</v>
      </c>
      <c r="L212" s="32"/>
      <c r="M212" s="21" t="s">
        <v>45</v>
      </c>
      <c r="N212" s="8" t="s">
        <v>80</v>
      </c>
      <c r="O212" s="7" t="s">
        <v>46</v>
      </c>
      <c r="P212" s="21" t="s">
        <v>47</v>
      </c>
      <c r="Q212" s="21" t="s">
        <v>47</v>
      </c>
      <c r="R212" s="21" t="s">
        <v>312</v>
      </c>
      <c r="S212" s="21" t="s">
        <v>312</v>
      </c>
      <c r="T212" s="1" t="s">
        <v>48</v>
      </c>
      <c r="U212" s="21" t="s">
        <v>384</v>
      </c>
      <c r="V212" s="33"/>
      <c r="W212" s="29" t="s">
        <v>50</v>
      </c>
      <c r="X212" s="28"/>
      <c r="Y212" s="28"/>
      <c r="Z212" s="28"/>
      <c r="AA212" s="28"/>
      <c r="AB212" s="28"/>
      <c r="AC212" s="28"/>
      <c r="AD212" s="28"/>
      <c r="AE212" s="28"/>
      <c r="AF212" s="28"/>
      <c r="AG212" s="28"/>
      <c r="AH212" s="28"/>
      <c r="AI212" s="28" t="s">
        <v>51</v>
      </c>
      <c r="AJ212" s="28"/>
      <c r="AK212" s="28"/>
      <c r="AL212" s="28" t="s">
        <v>51</v>
      </c>
      <c r="AM212" s="28"/>
      <c r="AN212" s="28"/>
      <c r="AO212" s="28"/>
      <c r="AP212" s="28"/>
      <c r="AQ212" s="28"/>
      <c r="AR212" s="28"/>
      <c r="AS212" s="29"/>
      <c r="AT212" s="29" t="s">
        <v>50</v>
      </c>
      <c r="AU212" s="34" t="s">
        <v>21</v>
      </c>
      <c r="AV212" s="32"/>
      <c r="AW212" s="33"/>
      <c r="AX212" s="28"/>
      <c r="AY212" s="28"/>
      <c r="AZ212" s="28"/>
      <c r="BA212" s="28"/>
      <c r="BB212" s="28"/>
      <c r="BC212" s="28"/>
      <c r="BD212" s="28"/>
      <c r="BE212" s="28"/>
      <c r="BF212" s="28"/>
      <c r="BG212" s="28"/>
      <c r="BH212" s="28"/>
      <c r="BI212" s="28"/>
      <c r="BJ212" s="28"/>
      <c r="BK212" s="28"/>
      <c r="BL212" s="28"/>
      <c r="BM212" s="21"/>
      <c r="BN212" s="21"/>
      <c r="BO212" s="8" t="s">
        <v>31</v>
      </c>
      <c r="BP212" s="48" t="s">
        <v>51</v>
      </c>
      <c r="BQ212" s="28"/>
      <c r="BR212" s="28"/>
      <c r="BS212" s="28"/>
      <c r="BT212" s="28"/>
      <c r="BU212" s="28"/>
      <c r="BV212" s="48"/>
      <c r="BW212" s="21" t="s">
        <v>58</v>
      </c>
      <c r="BX212" s="21"/>
      <c r="BY212" s="35" t="s">
        <v>618</v>
      </c>
      <c r="BZ212" s="21" t="s">
        <v>54</v>
      </c>
      <c r="CA212" s="7" t="s">
        <v>55</v>
      </c>
      <c r="CB212" s="56"/>
      <c r="CC212" s="56"/>
      <c r="CD212" s="56"/>
      <c r="CE212" s="56"/>
      <c r="CF212" s="56"/>
      <c r="CG212" s="56"/>
      <c r="CH212" s="56"/>
      <c r="CI212" s="56"/>
      <c r="CJ212" s="56"/>
      <c r="CK212" s="56"/>
      <c r="CL212" s="56"/>
      <c r="CM212" s="56"/>
      <c r="CN212" s="56"/>
      <c r="CO212" s="56"/>
      <c r="CP212" s="56"/>
      <c r="CQ212" s="56"/>
      <c r="CR212" s="56"/>
      <c r="CS212" s="56"/>
      <c r="CT212" s="56"/>
      <c r="CU212" s="56"/>
      <c r="CV212" s="56"/>
      <c r="CW212" s="56"/>
      <c r="CX212" s="30"/>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c r="ER212" s="31"/>
      <c r="ES212" s="31"/>
      <c r="ET212" s="31"/>
      <c r="EU212" s="31"/>
      <c r="EV212" s="31"/>
      <c r="EW212" s="31"/>
      <c r="EX212" s="31"/>
      <c r="EY212" s="31"/>
      <c r="EZ212" s="31"/>
      <c r="FA212" s="31"/>
      <c r="FB212" s="31"/>
      <c r="FC212" s="31"/>
      <c r="FD212" s="31"/>
      <c r="FE212" s="31"/>
      <c r="FF212" s="31"/>
      <c r="FG212" s="31"/>
      <c r="FH212" s="31"/>
      <c r="FI212" s="31"/>
      <c r="FJ212" s="31"/>
      <c r="FK212" s="31"/>
      <c r="FL212" s="31"/>
      <c r="FM212" s="31"/>
      <c r="FN212" s="31"/>
      <c r="FO212" s="31"/>
      <c r="FP212" s="31"/>
      <c r="FQ212" s="31"/>
      <c r="FR212" s="31"/>
      <c r="FS212" s="31"/>
      <c r="FT212" s="31"/>
      <c r="FU212" s="31"/>
      <c r="FV212" s="31"/>
      <c r="FW212" s="31"/>
      <c r="FX212" s="31"/>
      <c r="FY212" s="31"/>
      <c r="FZ212" s="31"/>
      <c r="GA212" s="31"/>
      <c r="GB212" s="31"/>
      <c r="GC212" s="31"/>
      <c r="GD212" s="31"/>
      <c r="GE212" s="31"/>
      <c r="GF212" s="31"/>
      <c r="GG212" s="31"/>
      <c r="GH212" s="31"/>
      <c r="GI212" s="31"/>
      <c r="GJ212" s="31"/>
      <c r="GK212" s="31"/>
      <c r="GL212" s="31"/>
      <c r="GM212" s="31"/>
      <c r="GN212" s="31"/>
      <c r="GO212" s="31"/>
      <c r="GP212" s="31"/>
      <c r="GQ212" s="31"/>
      <c r="GR212" s="31"/>
    </row>
    <row r="213" spans="1:200" s="50" customFormat="1" ht="11.25" x14ac:dyDescent="0.2">
      <c r="A213" s="290" t="s">
        <v>1087</v>
      </c>
      <c r="B213" s="288" t="s">
        <v>1070</v>
      </c>
      <c r="C213" s="289" t="s">
        <v>1071</v>
      </c>
      <c r="D213" s="342">
        <v>211</v>
      </c>
      <c r="E213" s="21" t="s">
        <v>363</v>
      </c>
      <c r="F213" s="21" t="s">
        <v>85</v>
      </c>
      <c r="G213" s="272" t="s">
        <v>1073</v>
      </c>
      <c r="H213" s="272" t="s">
        <v>926</v>
      </c>
      <c r="I213" s="275" t="s">
        <v>362</v>
      </c>
      <c r="J213" s="21" t="s">
        <v>104</v>
      </c>
      <c r="K213" s="59" t="s">
        <v>104</v>
      </c>
      <c r="L213" s="32"/>
      <c r="M213" s="21" t="s">
        <v>69</v>
      </c>
      <c r="N213" s="8" t="s">
        <v>80</v>
      </c>
      <c r="O213" s="7" t="s">
        <v>46</v>
      </c>
      <c r="P213" s="21" t="s">
        <v>47</v>
      </c>
      <c r="Q213" s="21" t="s">
        <v>47</v>
      </c>
      <c r="R213" s="21" t="s">
        <v>312</v>
      </c>
      <c r="S213" s="21" t="s">
        <v>312</v>
      </c>
      <c r="T213" s="1" t="s">
        <v>48</v>
      </c>
      <c r="U213" s="21" t="s">
        <v>364</v>
      </c>
      <c r="V213" s="33"/>
      <c r="W213" s="29" t="s">
        <v>50</v>
      </c>
      <c r="X213" s="28"/>
      <c r="Y213" s="28"/>
      <c r="Z213" s="28"/>
      <c r="AA213" s="28"/>
      <c r="AB213" s="28"/>
      <c r="AC213" s="28"/>
      <c r="AD213" s="28"/>
      <c r="AE213" s="28"/>
      <c r="AF213" s="28"/>
      <c r="AG213" s="28"/>
      <c r="AH213" s="28"/>
      <c r="AI213" s="28"/>
      <c r="AJ213" s="28"/>
      <c r="AK213" s="28" t="s">
        <v>51</v>
      </c>
      <c r="AL213" s="28" t="s">
        <v>51</v>
      </c>
      <c r="AM213" s="28"/>
      <c r="AN213" s="28" t="s">
        <v>51</v>
      </c>
      <c r="AO213" s="28"/>
      <c r="AP213" s="28"/>
      <c r="AQ213" s="28"/>
      <c r="AR213" s="28"/>
      <c r="AS213" s="29"/>
      <c r="AT213" s="29" t="s">
        <v>50</v>
      </c>
      <c r="AU213" s="34" t="s">
        <v>10</v>
      </c>
      <c r="AV213" s="32" t="s">
        <v>388</v>
      </c>
      <c r="AW213" s="33" t="s">
        <v>51</v>
      </c>
      <c r="AX213" s="28"/>
      <c r="AY213" s="28"/>
      <c r="AZ213" s="28" t="s">
        <v>51</v>
      </c>
      <c r="BA213" s="28"/>
      <c r="BB213" s="28"/>
      <c r="BC213" s="28"/>
      <c r="BD213" s="28"/>
      <c r="BE213" s="28" t="s">
        <v>51</v>
      </c>
      <c r="BF213" s="28"/>
      <c r="BG213" s="28" t="s">
        <v>51</v>
      </c>
      <c r="BH213" s="28" t="s">
        <v>51</v>
      </c>
      <c r="BI213" s="28" t="s">
        <v>51</v>
      </c>
      <c r="BJ213" s="28" t="s">
        <v>51</v>
      </c>
      <c r="BK213" s="28"/>
      <c r="BL213" s="28"/>
      <c r="BM213" s="21"/>
      <c r="BN213" s="21"/>
      <c r="BO213" s="59" t="s">
        <v>1092</v>
      </c>
      <c r="BP213" s="48"/>
      <c r="BQ213" s="28" t="s">
        <v>51</v>
      </c>
      <c r="BR213" s="28"/>
      <c r="BS213" s="28"/>
      <c r="BT213" s="28"/>
      <c r="BU213" s="28"/>
      <c r="BV213" s="48"/>
      <c r="BW213" s="21" t="s">
        <v>133</v>
      </c>
      <c r="BX213" s="21" t="s">
        <v>416</v>
      </c>
      <c r="BY213" s="35" t="s">
        <v>618</v>
      </c>
      <c r="BZ213" s="21" t="s">
        <v>54</v>
      </c>
      <c r="CA213" s="7" t="s">
        <v>135</v>
      </c>
      <c r="CB213" s="56"/>
      <c r="CC213" s="56"/>
      <c r="CD213" s="56"/>
      <c r="CE213" s="56"/>
      <c r="CF213" s="56"/>
      <c r="CG213" s="56"/>
      <c r="CH213" s="56"/>
      <c r="CI213" s="56"/>
      <c r="CJ213" s="56"/>
      <c r="CK213" s="56"/>
      <c r="CL213" s="56"/>
      <c r="CM213" s="56"/>
      <c r="CN213" s="56"/>
      <c r="CO213" s="56"/>
      <c r="CP213" s="56"/>
      <c r="CQ213" s="56"/>
      <c r="CR213" s="56"/>
      <c r="CS213" s="56"/>
      <c r="CT213" s="56"/>
      <c r="CU213" s="56"/>
      <c r="CV213" s="56"/>
      <c r="CW213" s="56"/>
      <c r="CX213" s="30"/>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c r="EY213" s="31"/>
      <c r="EZ213" s="31"/>
      <c r="FA213" s="31"/>
      <c r="FB213" s="31"/>
      <c r="FC213" s="31"/>
      <c r="FD213" s="31"/>
      <c r="FE213" s="31"/>
      <c r="FF213" s="31"/>
      <c r="FG213" s="31"/>
      <c r="FH213" s="31"/>
      <c r="FI213" s="31"/>
      <c r="FJ213" s="31"/>
      <c r="FK213" s="31"/>
      <c r="FL213" s="31"/>
      <c r="FM213" s="31"/>
      <c r="FN213" s="31"/>
      <c r="FO213" s="31"/>
      <c r="FP213" s="31"/>
      <c r="FQ213" s="31"/>
      <c r="FR213" s="31"/>
      <c r="FS213" s="31"/>
      <c r="FT213" s="31"/>
      <c r="FU213" s="31"/>
      <c r="FV213" s="31"/>
      <c r="FW213" s="31"/>
      <c r="FX213" s="31"/>
      <c r="FY213" s="31"/>
      <c r="FZ213" s="31"/>
      <c r="GA213" s="31"/>
      <c r="GB213" s="31"/>
      <c r="GC213" s="31"/>
      <c r="GD213" s="31"/>
      <c r="GE213" s="31"/>
      <c r="GF213" s="31"/>
      <c r="GG213" s="31"/>
      <c r="GH213" s="31"/>
      <c r="GI213" s="31"/>
      <c r="GJ213" s="31"/>
      <c r="GK213" s="31"/>
      <c r="GL213" s="31"/>
      <c r="GM213" s="31"/>
      <c r="GN213" s="31"/>
      <c r="GO213" s="31"/>
      <c r="GP213" s="31"/>
      <c r="GQ213" s="31"/>
      <c r="GR213" s="31"/>
    </row>
    <row r="214" spans="1:200" s="50" customFormat="1" ht="11.25" x14ac:dyDescent="0.2">
      <c r="A214" s="290" t="s">
        <v>1087</v>
      </c>
      <c r="B214" s="288" t="s">
        <v>1070</v>
      </c>
      <c r="C214" s="289" t="s">
        <v>1071</v>
      </c>
      <c r="D214" s="343">
        <v>212</v>
      </c>
      <c r="E214" s="59" t="s">
        <v>568</v>
      </c>
      <c r="F214" s="59" t="s">
        <v>488</v>
      </c>
      <c r="G214" s="283" t="s">
        <v>1075</v>
      </c>
      <c r="H214" s="273" t="s">
        <v>926</v>
      </c>
      <c r="I214" s="273" t="s">
        <v>487</v>
      </c>
      <c r="J214" s="59" t="s">
        <v>104</v>
      </c>
      <c r="K214" s="59" t="s">
        <v>104</v>
      </c>
      <c r="L214" s="59"/>
      <c r="M214" s="59" t="s">
        <v>45</v>
      </c>
      <c r="N214" s="8" t="s">
        <v>80</v>
      </c>
      <c r="O214" s="59" t="s">
        <v>78</v>
      </c>
      <c r="P214" s="59" t="s">
        <v>47</v>
      </c>
      <c r="Q214" s="59" t="s">
        <v>47</v>
      </c>
      <c r="R214" s="21" t="s">
        <v>312</v>
      </c>
      <c r="S214" s="21" t="s">
        <v>312</v>
      </c>
      <c r="T214" s="59" t="s">
        <v>48</v>
      </c>
      <c r="U214" s="59"/>
      <c r="V214" s="44"/>
      <c r="W214" s="59" t="s">
        <v>50</v>
      </c>
      <c r="X214" s="44" t="s">
        <v>51</v>
      </c>
      <c r="Y214" s="44" t="s">
        <v>51</v>
      </c>
      <c r="Z214" s="44" t="s">
        <v>51</v>
      </c>
      <c r="AA214" s="44" t="s">
        <v>51</v>
      </c>
      <c r="AB214" s="44" t="s">
        <v>51</v>
      </c>
      <c r="AC214" s="44"/>
      <c r="AD214" s="44"/>
      <c r="AE214" s="44"/>
      <c r="AF214" s="44"/>
      <c r="AG214" s="44" t="s">
        <v>51</v>
      </c>
      <c r="AH214" s="44"/>
      <c r="AI214" s="44"/>
      <c r="AJ214" s="44" t="s">
        <v>51</v>
      </c>
      <c r="AK214" s="44"/>
      <c r="AL214" s="44"/>
      <c r="AM214" s="44"/>
      <c r="AN214" s="44"/>
      <c r="AO214" s="53"/>
      <c r="AP214" s="53"/>
      <c r="AQ214" s="44"/>
      <c r="AR214" s="44"/>
      <c r="AS214" s="46"/>
      <c r="AT214" s="59" t="s">
        <v>50</v>
      </c>
      <c r="AU214" s="4" t="s">
        <v>10</v>
      </c>
      <c r="AV214" s="4" t="s">
        <v>696</v>
      </c>
      <c r="AW214" s="44"/>
      <c r="AX214" s="44"/>
      <c r="AY214" s="44"/>
      <c r="AZ214" s="44"/>
      <c r="BA214" s="44"/>
      <c r="BB214" s="44"/>
      <c r="BC214" s="44"/>
      <c r="BD214" s="44"/>
      <c r="BE214" s="44"/>
      <c r="BF214" s="44"/>
      <c r="BG214" s="44"/>
      <c r="BH214" s="44"/>
      <c r="BI214" s="44"/>
      <c r="BJ214" s="44"/>
      <c r="BK214" s="44"/>
      <c r="BL214" s="44"/>
      <c r="BM214" s="59"/>
      <c r="BN214" s="59"/>
      <c r="BO214" s="8" t="s">
        <v>31</v>
      </c>
      <c r="BP214" s="44" t="s">
        <v>51</v>
      </c>
      <c r="BQ214" s="44"/>
      <c r="BR214" s="44"/>
      <c r="BS214" s="44"/>
      <c r="BT214" s="44"/>
      <c r="BU214" s="44"/>
      <c r="BV214" s="44"/>
      <c r="BW214" s="59" t="s">
        <v>62</v>
      </c>
      <c r="BX214" s="59"/>
      <c r="BY214" s="3" t="s">
        <v>618</v>
      </c>
      <c r="BZ214" s="59" t="s">
        <v>84</v>
      </c>
      <c r="CA214" s="59" t="s">
        <v>135</v>
      </c>
      <c r="CB214" s="31"/>
      <c r="CC214" s="56"/>
      <c r="CD214" s="56"/>
      <c r="CE214" s="56"/>
      <c r="CF214" s="56"/>
      <c r="CG214" s="56"/>
      <c r="CH214" s="56"/>
      <c r="CI214" s="56"/>
      <c r="CJ214" s="56"/>
      <c r="CK214" s="56"/>
      <c r="CL214" s="56"/>
      <c r="CM214" s="56"/>
      <c r="CN214" s="56"/>
      <c r="CO214" s="56"/>
      <c r="CP214" s="56"/>
      <c r="CQ214" s="56"/>
      <c r="CR214" s="56"/>
      <c r="CS214" s="56"/>
      <c r="CT214" s="56"/>
      <c r="CU214" s="56"/>
      <c r="CV214" s="56"/>
      <c r="CW214" s="56"/>
      <c r="CX214" s="30"/>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c r="GH214" s="31"/>
      <c r="GI214" s="31"/>
      <c r="GJ214" s="31"/>
      <c r="GK214" s="31"/>
      <c r="GL214" s="31"/>
      <c r="GM214" s="31"/>
      <c r="GN214" s="31"/>
      <c r="GO214" s="31"/>
      <c r="GP214" s="31"/>
      <c r="GQ214" s="31"/>
      <c r="GR214" s="31"/>
    </row>
    <row r="215" spans="1:200" s="50" customFormat="1" ht="11.25" x14ac:dyDescent="0.2">
      <c r="A215" s="290" t="s">
        <v>1087</v>
      </c>
      <c r="B215" s="288" t="s">
        <v>1070</v>
      </c>
      <c r="C215" s="289" t="s">
        <v>1071</v>
      </c>
      <c r="D215" s="342">
        <v>213</v>
      </c>
      <c r="E215" s="8" t="s">
        <v>1072</v>
      </c>
      <c r="F215" s="8" t="s">
        <v>63</v>
      </c>
      <c r="G215" s="278" t="s">
        <v>1074</v>
      </c>
      <c r="H215" s="272" t="s">
        <v>926</v>
      </c>
      <c r="I215" s="274" t="s">
        <v>777</v>
      </c>
      <c r="J215" s="8" t="s">
        <v>104</v>
      </c>
      <c r="K215" s="59" t="s">
        <v>104</v>
      </c>
      <c r="L215" s="8" t="s">
        <v>835</v>
      </c>
      <c r="M215" s="8" t="s">
        <v>45</v>
      </c>
      <c r="N215" s="8" t="s">
        <v>80</v>
      </c>
      <c r="O215" s="8" t="s">
        <v>46</v>
      </c>
      <c r="P215" s="8" t="s">
        <v>70</v>
      </c>
      <c r="Q215" s="8" t="s">
        <v>70</v>
      </c>
      <c r="R215" s="8" t="s">
        <v>126</v>
      </c>
      <c r="S215" s="8" t="s">
        <v>126</v>
      </c>
      <c r="T215" s="8" t="s">
        <v>48</v>
      </c>
      <c r="U215" s="8" t="s">
        <v>836</v>
      </c>
      <c r="V215" s="84"/>
      <c r="W215" s="8" t="s">
        <v>50</v>
      </c>
      <c r="X215" s="84" t="s">
        <v>51</v>
      </c>
      <c r="Y215" s="84"/>
      <c r="Z215" s="84"/>
      <c r="AA215" s="84"/>
      <c r="AB215" s="84"/>
      <c r="AC215" s="84"/>
      <c r="AD215" s="84"/>
      <c r="AE215" s="84"/>
      <c r="AF215" s="84"/>
      <c r="AG215" s="84"/>
      <c r="AH215" s="84"/>
      <c r="AI215" s="84"/>
      <c r="AJ215" s="84"/>
      <c r="AK215" s="84"/>
      <c r="AL215" s="84"/>
      <c r="AM215" s="84"/>
      <c r="AN215" s="84"/>
      <c r="AO215" s="84"/>
      <c r="AP215" s="84"/>
      <c r="AQ215" s="84"/>
      <c r="AR215" s="84"/>
      <c r="AS215" s="8"/>
      <c r="AT215" s="8" t="s">
        <v>50</v>
      </c>
      <c r="AU215" s="8" t="s">
        <v>21</v>
      </c>
      <c r="AV215" s="8"/>
      <c r="AW215" s="8"/>
      <c r="AX215" s="8" t="s">
        <v>51</v>
      </c>
      <c r="AY215" s="8" t="s">
        <v>51</v>
      </c>
      <c r="AZ215" s="8"/>
      <c r="BA215" s="8"/>
      <c r="BB215" s="8" t="s">
        <v>51</v>
      </c>
      <c r="BC215" s="8" t="s">
        <v>51</v>
      </c>
      <c r="BD215" s="8" t="s">
        <v>51</v>
      </c>
      <c r="BE215" s="8"/>
      <c r="BF215" s="8"/>
      <c r="BG215" s="8"/>
      <c r="BH215" s="8"/>
      <c r="BI215" s="8"/>
      <c r="BJ215" s="8"/>
      <c r="BK215" s="8"/>
      <c r="BL215" s="8"/>
      <c r="BM215" s="8"/>
      <c r="BN215" s="8"/>
      <c r="BO215" s="8" t="s">
        <v>1091</v>
      </c>
      <c r="BP215" s="84" t="s">
        <v>51</v>
      </c>
      <c r="BQ215" s="84" t="s">
        <v>51</v>
      </c>
      <c r="BR215" s="84"/>
      <c r="BS215" s="84"/>
      <c r="BT215" s="84"/>
      <c r="BU215" s="84"/>
      <c r="BV215" s="84"/>
      <c r="BW215" s="8" t="s">
        <v>685</v>
      </c>
      <c r="BX215" s="8"/>
      <c r="BY215" s="35" t="s">
        <v>618</v>
      </c>
      <c r="BZ215" s="8"/>
      <c r="CA215" s="8"/>
      <c r="CB215" s="68"/>
      <c r="CC215" s="68"/>
      <c r="CD215" s="68"/>
      <c r="CE215" s="68"/>
      <c r="CF215" s="68"/>
      <c r="CG215" s="68"/>
      <c r="CH215" s="68"/>
      <c r="CI215" s="68"/>
      <c r="CJ215" s="68"/>
      <c r="CK215" s="68"/>
      <c r="CL215" s="68"/>
      <c r="CM215" s="68"/>
      <c r="CN215" s="68"/>
      <c r="CO215" s="68"/>
      <c r="CP215" s="68"/>
      <c r="CQ215" s="68"/>
      <c r="CR215" s="68"/>
      <c r="CS215" s="68"/>
      <c r="CT215" s="68"/>
      <c r="CU215" s="68"/>
      <c r="CV215" s="68"/>
      <c r="CW215" s="68"/>
      <c r="CX215" s="68"/>
      <c r="CY215" s="68"/>
      <c r="CZ215" s="68"/>
      <c r="DA215" s="68"/>
      <c r="DB215" s="68"/>
      <c r="DC215" s="68"/>
      <c r="DD215" s="68"/>
      <c r="DE215" s="68"/>
      <c r="DF215" s="68"/>
      <c r="DG215" s="68"/>
      <c r="DH215" s="68"/>
      <c r="DI215" s="68"/>
      <c r="DJ215" s="68"/>
      <c r="DK215" s="68"/>
      <c r="DL215" s="68"/>
      <c r="DM215" s="68"/>
      <c r="DN215" s="68"/>
      <c r="DO215" s="68"/>
      <c r="DP215" s="68"/>
      <c r="DQ215" s="68"/>
      <c r="DR215" s="68"/>
      <c r="DS215" s="68"/>
      <c r="DT215" s="68"/>
      <c r="DU215" s="68"/>
      <c r="DV215" s="68"/>
      <c r="DW215" s="68"/>
      <c r="DX215" s="68"/>
      <c r="DY215" s="68"/>
      <c r="DZ215" s="68"/>
      <c r="EA215" s="68"/>
      <c r="EB215" s="68"/>
      <c r="EC215" s="68"/>
      <c r="ED215" s="68"/>
      <c r="EE215" s="68"/>
      <c r="EF215" s="68"/>
      <c r="EG215" s="68"/>
      <c r="EH215" s="68"/>
      <c r="EI215" s="68"/>
      <c r="EJ215" s="68"/>
      <c r="EK215" s="68"/>
      <c r="EL215" s="68"/>
      <c r="EM215" s="68"/>
      <c r="EN215" s="68"/>
      <c r="EO215" s="68"/>
      <c r="EP215" s="68"/>
      <c r="EQ215" s="68"/>
      <c r="ER215" s="68"/>
      <c r="ES215" s="68"/>
      <c r="ET215" s="68"/>
      <c r="EU215" s="68"/>
      <c r="EV215" s="68"/>
      <c r="EW215" s="68"/>
      <c r="EX215" s="68"/>
      <c r="EY215" s="68"/>
      <c r="EZ215" s="68"/>
      <c r="FA215" s="68"/>
      <c r="FB215" s="68"/>
      <c r="FC215" s="68"/>
      <c r="FD215" s="68"/>
      <c r="FE215" s="68"/>
      <c r="FF215" s="68"/>
      <c r="FG215" s="68"/>
      <c r="FH215" s="68"/>
      <c r="FI215" s="68"/>
      <c r="FJ215" s="68"/>
      <c r="FK215" s="68"/>
      <c r="FL215" s="68"/>
      <c r="FM215" s="68"/>
      <c r="FN215" s="68"/>
      <c r="FO215" s="68"/>
      <c r="FP215" s="68"/>
      <c r="FQ215" s="68"/>
      <c r="FR215" s="68"/>
      <c r="FS215" s="68"/>
      <c r="FT215" s="68"/>
      <c r="FU215" s="68"/>
      <c r="FV215" s="68"/>
      <c r="FW215" s="68"/>
      <c r="FX215" s="68"/>
      <c r="FY215" s="68"/>
      <c r="FZ215" s="68"/>
      <c r="GA215" s="68"/>
      <c r="GB215" s="68"/>
      <c r="GC215" s="68"/>
      <c r="GD215" s="68"/>
      <c r="GE215" s="68"/>
      <c r="GF215" s="68"/>
      <c r="GG215" s="68"/>
      <c r="GH215" s="68"/>
      <c r="GI215" s="68"/>
      <c r="GJ215" s="68"/>
      <c r="GK215" s="68"/>
      <c r="GL215" s="68"/>
      <c r="GM215" s="68"/>
      <c r="GN215" s="68"/>
      <c r="GO215" s="68"/>
      <c r="GP215" s="68"/>
      <c r="GQ215" s="68"/>
      <c r="GR215" s="68"/>
    </row>
    <row r="216" spans="1:200" s="50" customFormat="1" ht="11.25" x14ac:dyDescent="0.2">
      <c r="A216" s="290" t="s">
        <v>1087</v>
      </c>
      <c r="B216" s="288" t="s">
        <v>1070</v>
      </c>
      <c r="C216" s="289" t="s">
        <v>1071</v>
      </c>
      <c r="D216" s="343">
        <v>214</v>
      </c>
      <c r="E216" s="59" t="s">
        <v>569</v>
      </c>
      <c r="F216" s="59" t="s">
        <v>63</v>
      </c>
      <c r="G216" s="278" t="s">
        <v>1074</v>
      </c>
      <c r="H216" s="272" t="s">
        <v>926</v>
      </c>
      <c r="I216" s="273" t="s">
        <v>489</v>
      </c>
      <c r="J216" s="59" t="s">
        <v>104</v>
      </c>
      <c r="K216" s="59" t="s">
        <v>104</v>
      </c>
      <c r="L216" s="59"/>
      <c r="M216" s="59" t="s">
        <v>57</v>
      </c>
      <c r="N216" s="59" t="s">
        <v>51</v>
      </c>
      <c r="O216" s="59" t="s">
        <v>139</v>
      </c>
      <c r="P216" s="59" t="s">
        <v>47</v>
      </c>
      <c r="Q216" s="59" t="s">
        <v>47</v>
      </c>
      <c r="R216" s="21" t="s">
        <v>312</v>
      </c>
      <c r="S216" s="21" t="s">
        <v>312</v>
      </c>
      <c r="T216" s="59" t="s">
        <v>48</v>
      </c>
      <c r="U216" s="59" t="s">
        <v>728</v>
      </c>
      <c r="V216" s="44" t="s">
        <v>51</v>
      </c>
      <c r="W216" s="59" t="s">
        <v>50</v>
      </c>
      <c r="X216" s="44"/>
      <c r="Y216" s="44"/>
      <c r="Z216" s="44"/>
      <c r="AA216" s="44"/>
      <c r="AB216" s="44"/>
      <c r="AC216" s="44"/>
      <c r="AD216" s="44"/>
      <c r="AE216" s="44"/>
      <c r="AF216" s="44"/>
      <c r="AG216" s="44"/>
      <c r="AH216" s="44"/>
      <c r="AI216" s="44"/>
      <c r="AJ216" s="44"/>
      <c r="AK216" s="45" t="s">
        <v>51</v>
      </c>
      <c r="AL216" s="44"/>
      <c r="AM216" s="44"/>
      <c r="AN216" s="44"/>
      <c r="AO216" s="54"/>
      <c r="AP216" s="54"/>
      <c r="AQ216" s="44"/>
      <c r="AR216" s="44"/>
      <c r="AS216" s="46"/>
      <c r="AT216" s="59" t="s">
        <v>50</v>
      </c>
      <c r="AU216" s="59" t="s">
        <v>700</v>
      </c>
      <c r="AV216" s="32" t="s">
        <v>615</v>
      </c>
      <c r="AW216" s="44" t="s">
        <v>51</v>
      </c>
      <c r="AX216" s="44"/>
      <c r="AY216" s="44"/>
      <c r="AZ216" s="44"/>
      <c r="BA216" s="44"/>
      <c r="BB216" s="44"/>
      <c r="BC216" s="44"/>
      <c r="BD216" s="44"/>
      <c r="BE216" s="44"/>
      <c r="BF216" s="44"/>
      <c r="BG216" s="44"/>
      <c r="BH216" s="44"/>
      <c r="BI216" s="44"/>
      <c r="BJ216" s="44"/>
      <c r="BK216" s="44"/>
      <c r="BL216" s="44"/>
      <c r="BM216" s="59"/>
      <c r="BN216" s="59"/>
      <c r="BO216" s="59" t="s">
        <v>1108</v>
      </c>
      <c r="BP216" s="44" t="s">
        <v>51</v>
      </c>
      <c r="BQ216" s="44"/>
      <c r="BR216" s="44"/>
      <c r="BS216" s="44"/>
      <c r="BT216" s="44"/>
      <c r="BU216" s="44" t="s">
        <v>51</v>
      </c>
      <c r="BV216" s="44"/>
      <c r="BW216" s="59" t="s">
        <v>643</v>
      </c>
      <c r="BX216" s="59" t="s">
        <v>729</v>
      </c>
      <c r="BY216" s="3" t="s">
        <v>618</v>
      </c>
      <c r="BZ216" s="59" t="s">
        <v>84</v>
      </c>
      <c r="CA216" s="59" t="s">
        <v>55</v>
      </c>
      <c r="CB216" s="31"/>
      <c r="CC216" s="56"/>
      <c r="CD216" s="56"/>
      <c r="CE216" s="56"/>
      <c r="CF216" s="56"/>
      <c r="CG216" s="56"/>
      <c r="CH216" s="56"/>
      <c r="CI216" s="56"/>
      <c r="CJ216" s="56"/>
      <c r="CK216" s="56"/>
      <c r="CL216" s="56"/>
      <c r="CM216" s="56"/>
      <c r="CN216" s="56"/>
      <c r="CO216" s="56"/>
      <c r="CP216" s="56"/>
      <c r="CQ216" s="56"/>
      <c r="CR216" s="56"/>
      <c r="CS216" s="56"/>
      <c r="CT216" s="56"/>
      <c r="CU216" s="56"/>
      <c r="CV216" s="56"/>
      <c r="CW216" s="56"/>
      <c r="CX216" s="30"/>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1"/>
      <c r="FH216" s="31"/>
      <c r="FI216" s="31"/>
      <c r="FJ216" s="31"/>
      <c r="FK216" s="31"/>
      <c r="FL216" s="31"/>
      <c r="FM216" s="31"/>
      <c r="FN216" s="31"/>
      <c r="FO216" s="31"/>
      <c r="FP216" s="31"/>
      <c r="FQ216" s="31"/>
      <c r="FR216" s="31"/>
      <c r="FS216" s="31"/>
      <c r="FT216" s="31"/>
      <c r="FU216" s="31"/>
      <c r="FV216" s="31"/>
      <c r="FW216" s="31"/>
      <c r="FX216" s="31"/>
      <c r="FY216" s="31"/>
      <c r="FZ216" s="31"/>
      <c r="GA216" s="31"/>
      <c r="GB216" s="31"/>
      <c r="GC216" s="31"/>
      <c r="GD216" s="31"/>
      <c r="GE216" s="31"/>
      <c r="GF216" s="31"/>
      <c r="GG216" s="31"/>
      <c r="GH216" s="31"/>
      <c r="GI216" s="31"/>
      <c r="GJ216" s="31"/>
      <c r="GK216" s="31"/>
      <c r="GL216" s="31"/>
      <c r="GM216" s="31"/>
      <c r="GN216" s="31"/>
      <c r="GO216" s="31"/>
      <c r="GP216" s="31"/>
      <c r="GQ216" s="31"/>
      <c r="GR216" s="31"/>
    </row>
    <row r="217" spans="1:200" s="50" customFormat="1" ht="11.25" x14ac:dyDescent="0.2">
      <c r="A217" s="290" t="s">
        <v>1087</v>
      </c>
      <c r="B217" s="288" t="s">
        <v>1070</v>
      </c>
      <c r="C217" s="289" t="s">
        <v>1071</v>
      </c>
      <c r="D217" s="342">
        <v>215</v>
      </c>
      <c r="E217" s="59" t="s">
        <v>570</v>
      </c>
      <c r="F217" s="59" t="s">
        <v>63</v>
      </c>
      <c r="G217" s="278" t="s">
        <v>1074</v>
      </c>
      <c r="H217" s="272" t="s">
        <v>926</v>
      </c>
      <c r="I217" s="273" t="s">
        <v>489</v>
      </c>
      <c r="J217" s="59" t="s">
        <v>104</v>
      </c>
      <c r="K217" s="59" t="s">
        <v>104</v>
      </c>
      <c r="L217" s="59"/>
      <c r="M217" s="59" t="s">
        <v>45</v>
      </c>
      <c r="N217" s="59" t="s">
        <v>51</v>
      </c>
      <c r="O217" s="59" t="s">
        <v>99</v>
      </c>
      <c r="P217" s="59" t="s">
        <v>47</v>
      </c>
      <c r="Q217" s="59" t="s">
        <v>47</v>
      </c>
      <c r="R217" s="21" t="s">
        <v>312</v>
      </c>
      <c r="S217" s="21" t="s">
        <v>312</v>
      </c>
      <c r="T217" s="21" t="s">
        <v>81</v>
      </c>
      <c r="U217" s="59" t="s">
        <v>748</v>
      </c>
      <c r="V217" s="44" t="s">
        <v>51</v>
      </c>
      <c r="W217" s="59" t="s">
        <v>50</v>
      </c>
      <c r="X217" s="44"/>
      <c r="Y217" s="44"/>
      <c r="Z217" s="44"/>
      <c r="AA217" s="44"/>
      <c r="AB217" s="44"/>
      <c r="AC217" s="44"/>
      <c r="AD217" s="44"/>
      <c r="AE217" s="44"/>
      <c r="AF217" s="44"/>
      <c r="AG217" s="44"/>
      <c r="AH217" s="44"/>
      <c r="AI217" s="44"/>
      <c r="AJ217" s="44"/>
      <c r="AK217" s="45" t="s">
        <v>51</v>
      </c>
      <c r="AL217" s="44"/>
      <c r="AM217" s="44"/>
      <c r="AN217" s="44"/>
      <c r="AO217" s="44"/>
      <c r="AP217" s="44"/>
      <c r="AQ217" s="44"/>
      <c r="AR217" s="44"/>
      <c r="AS217" s="46"/>
      <c r="AT217" s="59" t="s">
        <v>50</v>
      </c>
      <c r="AU217" s="59" t="s">
        <v>700</v>
      </c>
      <c r="AV217" s="32" t="s">
        <v>615</v>
      </c>
      <c r="AW217" s="44" t="s">
        <v>51</v>
      </c>
      <c r="AX217" s="44"/>
      <c r="AY217" s="44"/>
      <c r="AZ217" s="44"/>
      <c r="BA217" s="44"/>
      <c r="BB217" s="44"/>
      <c r="BC217" s="44"/>
      <c r="BD217" s="44"/>
      <c r="BE217" s="44"/>
      <c r="BF217" s="44"/>
      <c r="BG217" s="44"/>
      <c r="BH217" s="44"/>
      <c r="BI217" s="44"/>
      <c r="BJ217" s="44"/>
      <c r="BK217" s="44"/>
      <c r="BL217" s="44"/>
      <c r="BM217" s="59"/>
      <c r="BN217" s="59"/>
      <c r="BO217" s="59" t="s">
        <v>34</v>
      </c>
      <c r="BP217" s="44"/>
      <c r="BQ217" s="44"/>
      <c r="BR217" s="44"/>
      <c r="BS217" s="44" t="s">
        <v>51</v>
      </c>
      <c r="BT217" s="44"/>
      <c r="BU217" s="44"/>
      <c r="BV217" s="44"/>
      <c r="BW217" s="59" t="s">
        <v>94</v>
      </c>
      <c r="BX217" s="59" t="s">
        <v>749</v>
      </c>
      <c r="BY217" s="3" t="s">
        <v>618</v>
      </c>
      <c r="BZ217" s="59" t="s">
        <v>84</v>
      </c>
      <c r="CA217" s="59" t="s">
        <v>55</v>
      </c>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c r="DG217" s="64"/>
      <c r="DH217" s="64"/>
      <c r="DI217" s="64"/>
      <c r="DJ217" s="64"/>
      <c r="DK217" s="64"/>
      <c r="DL217" s="64"/>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c r="EL217" s="64"/>
      <c r="EM217" s="64"/>
      <c r="EN217" s="64"/>
      <c r="EO217" s="64"/>
      <c r="EP217" s="64"/>
      <c r="EQ217" s="64"/>
      <c r="ER217" s="64"/>
      <c r="ES217" s="64"/>
      <c r="ET217" s="64"/>
      <c r="EU217" s="64"/>
      <c r="EV217" s="64"/>
      <c r="EW217" s="64"/>
      <c r="EX217" s="64"/>
      <c r="EY217" s="64"/>
      <c r="EZ217" s="64"/>
      <c r="FA217" s="64"/>
      <c r="FB217" s="64"/>
      <c r="FC217" s="64"/>
      <c r="FD217" s="64"/>
      <c r="FE217" s="64"/>
      <c r="FF217" s="64"/>
      <c r="FG217" s="64"/>
      <c r="FH217" s="64"/>
      <c r="FI217" s="64"/>
      <c r="FJ217" s="64"/>
      <c r="FK217" s="64"/>
      <c r="FL217" s="64"/>
      <c r="FM217" s="64"/>
      <c r="FN217" s="64"/>
      <c r="FO217" s="64"/>
      <c r="FP217" s="64"/>
      <c r="FQ217" s="64"/>
      <c r="FR217" s="64"/>
      <c r="FS217" s="64"/>
      <c r="FT217" s="64"/>
      <c r="FU217" s="64"/>
      <c r="FV217" s="64"/>
      <c r="FW217" s="64"/>
      <c r="FX217" s="64"/>
      <c r="FY217" s="64"/>
      <c r="FZ217" s="64"/>
      <c r="GA217" s="64"/>
      <c r="GB217" s="64"/>
      <c r="GC217" s="64"/>
      <c r="GD217" s="64"/>
      <c r="GE217" s="64"/>
      <c r="GF217" s="64"/>
      <c r="GG217" s="64"/>
      <c r="GH217" s="64"/>
      <c r="GI217" s="64"/>
      <c r="GJ217" s="64"/>
      <c r="GK217" s="64"/>
      <c r="GL217" s="64"/>
      <c r="GM217" s="64"/>
      <c r="GN217" s="64"/>
      <c r="GO217" s="64"/>
      <c r="GP217" s="64"/>
      <c r="GQ217" s="64"/>
      <c r="GR217" s="64"/>
    </row>
    <row r="218" spans="1:200" s="50" customFormat="1" ht="11.25" x14ac:dyDescent="0.2">
      <c r="A218" s="290" t="s">
        <v>1087</v>
      </c>
      <c r="B218" s="288" t="s">
        <v>1070</v>
      </c>
      <c r="C218" s="289" t="s">
        <v>1071</v>
      </c>
      <c r="D218" s="343">
        <v>216</v>
      </c>
      <c r="E218" s="59" t="s">
        <v>571</v>
      </c>
      <c r="F218" s="59" t="s">
        <v>63</v>
      </c>
      <c r="G218" s="278" t="s">
        <v>1074</v>
      </c>
      <c r="H218" s="272" t="s">
        <v>926</v>
      </c>
      <c r="I218" s="273" t="s">
        <v>489</v>
      </c>
      <c r="J218" s="59" t="s">
        <v>104</v>
      </c>
      <c r="K218" s="59" t="s">
        <v>104</v>
      </c>
      <c r="L218" s="59"/>
      <c r="M218" s="59" t="s">
        <v>45</v>
      </c>
      <c r="N218" s="59" t="s">
        <v>51</v>
      </c>
      <c r="O218" s="59" t="s">
        <v>139</v>
      </c>
      <c r="P218" s="59" t="s">
        <v>47</v>
      </c>
      <c r="Q218" s="59" t="s">
        <v>47</v>
      </c>
      <c r="R218" s="21" t="s">
        <v>312</v>
      </c>
      <c r="S218" s="21" t="s">
        <v>312</v>
      </c>
      <c r="T218" s="21" t="s">
        <v>81</v>
      </c>
      <c r="U218" s="59" t="s">
        <v>750</v>
      </c>
      <c r="V218" s="44" t="s">
        <v>51</v>
      </c>
      <c r="W218" s="59" t="s">
        <v>50</v>
      </c>
      <c r="X218" s="44"/>
      <c r="Y218" s="44"/>
      <c r="Z218" s="44"/>
      <c r="AA218" s="44"/>
      <c r="AB218" s="44"/>
      <c r="AC218" s="44"/>
      <c r="AD218" s="44"/>
      <c r="AE218" s="44"/>
      <c r="AF218" s="44"/>
      <c r="AG218" s="44"/>
      <c r="AH218" s="44"/>
      <c r="AI218" s="44"/>
      <c r="AJ218" s="44"/>
      <c r="AK218" s="45" t="s">
        <v>51</v>
      </c>
      <c r="AL218" s="44"/>
      <c r="AM218" s="44"/>
      <c r="AN218" s="44"/>
      <c r="AO218" s="44"/>
      <c r="AP218" s="44"/>
      <c r="AQ218" s="44"/>
      <c r="AR218" s="44"/>
      <c r="AS218" s="46"/>
      <c r="AT218" s="59" t="s">
        <v>50</v>
      </c>
      <c r="AU218" s="59" t="s">
        <v>700</v>
      </c>
      <c r="AV218" s="32" t="s">
        <v>615</v>
      </c>
      <c r="AW218" s="44" t="s">
        <v>51</v>
      </c>
      <c r="AX218" s="44"/>
      <c r="AY218" s="44"/>
      <c r="AZ218" s="44"/>
      <c r="BA218" s="44"/>
      <c r="BB218" s="44"/>
      <c r="BC218" s="44"/>
      <c r="BD218" s="44"/>
      <c r="BE218" s="44"/>
      <c r="BF218" s="44"/>
      <c r="BG218" s="44"/>
      <c r="BH218" s="44"/>
      <c r="BI218" s="44"/>
      <c r="BJ218" s="44"/>
      <c r="BK218" s="44"/>
      <c r="BL218" s="44"/>
      <c r="BM218" s="59"/>
      <c r="BN218" s="59"/>
      <c r="BO218" s="59" t="s">
        <v>34</v>
      </c>
      <c r="BP218" s="44"/>
      <c r="BQ218" s="44"/>
      <c r="BR218" s="44"/>
      <c r="BS218" s="44" t="s">
        <v>51</v>
      </c>
      <c r="BT218" s="44"/>
      <c r="BU218" s="44"/>
      <c r="BV218" s="44"/>
      <c r="BW218" s="59" t="s">
        <v>94</v>
      </c>
      <c r="BX218" s="59" t="s">
        <v>751</v>
      </c>
      <c r="BY218" s="3" t="s">
        <v>618</v>
      </c>
      <c r="BZ218" s="59" t="s">
        <v>54</v>
      </c>
      <c r="CA218" s="59" t="s">
        <v>55</v>
      </c>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c r="DG218" s="64"/>
      <c r="DH218" s="64"/>
      <c r="DI218" s="64"/>
      <c r="DJ218" s="64"/>
      <c r="DK218" s="64"/>
      <c r="DL218" s="64"/>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c r="EL218" s="64"/>
      <c r="EM218" s="64"/>
      <c r="EN218" s="64"/>
      <c r="EO218" s="64"/>
      <c r="EP218" s="64"/>
      <c r="EQ218" s="64"/>
      <c r="ER218" s="64"/>
      <c r="ES218" s="64"/>
      <c r="ET218" s="64"/>
      <c r="EU218" s="64"/>
      <c r="EV218" s="64"/>
      <c r="EW218" s="64"/>
      <c r="EX218" s="64"/>
      <c r="EY218" s="64"/>
      <c r="EZ218" s="64"/>
      <c r="FA218" s="64"/>
      <c r="FB218" s="64"/>
      <c r="FC218" s="64"/>
      <c r="FD218" s="64"/>
      <c r="FE218" s="64"/>
      <c r="FF218" s="64"/>
      <c r="FG218" s="64"/>
      <c r="FH218" s="64"/>
      <c r="FI218" s="64"/>
      <c r="FJ218" s="64"/>
      <c r="FK218" s="64"/>
      <c r="FL218" s="64"/>
      <c r="FM218" s="64"/>
      <c r="FN218" s="64"/>
      <c r="FO218" s="64"/>
      <c r="FP218" s="64"/>
      <c r="FQ218" s="64"/>
      <c r="FR218" s="64"/>
      <c r="FS218" s="64"/>
      <c r="FT218" s="64"/>
      <c r="FU218" s="64"/>
      <c r="FV218" s="64"/>
      <c r="FW218" s="64"/>
      <c r="FX218" s="64"/>
      <c r="FY218" s="64"/>
      <c r="FZ218" s="64"/>
      <c r="GA218" s="64"/>
      <c r="GB218" s="64"/>
      <c r="GC218" s="64"/>
      <c r="GD218" s="64"/>
      <c r="GE218" s="64"/>
      <c r="GF218" s="64"/>
      <c r="GG218" s="64"/>
      <c r="GH218" s="64"/>
      <c r="GI218" s="64"/>
      <c r="GJ218" s="64"/>
      <c r="GK218" s="64"/>
      <c r="GL218" s="64"/>
      <c r="GM218" s="64"/>
      <c r="GN218" s="64"/>
      <c r="GO218" s="64"/>
      <c r="GP218" s="64"/>
      <c r="GQ218" s="64"/>
      <c r="GR218" s="64"/>
    </row>
    <row r="219" spans="1:200" s="50" customFormat="1" ht="11.25" x14ac:dyDescent="0.2">
      <c r="A219" s="290" t="s">
        <v>1087</v>
      </c>
      <c r="B219" s="288" t="s">
        <v>1070</v>
      </c>
      <c r="C219" s="289" t="s">
        <v>1071</v>
      </c>
      <c r="D219" s="342">
        <v>217</v>
      </c>
      <c r="E219" s="59" t="s">
        <v>807</v>
      </c>
      <c r="F219" s="59" t="s">
        <v>146</v>
      </c>
      <c r="G219" s="283" t="s">
        <v>1075</v>
      </c>
      <c r="H219" s="273" t="s">
        <v>926</v>
      </c>
      <c r="I219" s="273" t="s">
        <v>806</v>
      </c>
      <c r="J219" s="59" t="s">
        <v>104</v>
      </c>
      <c r="K219" s="59" t="s">
        <v>104</v>
      </c>
      <c r="L219" s="59" t="s">
        <v>805</v>
      </c>
      <c r="M219" s="29" t="s">
        <v>57</v>
      </c>
      <c r="N219" s="59" t="s">
        <v>51</v>
      </c>
      <c r="O219" s="4" t="s">
        <v>99</v>
      </c>
      <c r="P219" s="1" t="s">
        <v>70</v>
      </c>
      <c r="Q219" s="1" t="s">
        <v>70</v>
      </c>
      <c r="R219" s="29" t="s">
        <v>126</v>
      </c>
      <c r="S219" s="29" t="s">
        <v>126</v>
      </c>
      <c r="T219" s="1" t="s">
        <v>48</v>
      </c>
      <c r="U219" s="59" t="s">
        <v>808</v>
      </c>
      <c r="V219" s="44"/>
      <c r="W219" s="59" t="s">
        <v>50</v>
      </c>
      <c r="X219" s="44"/>
      <c r="Y219" s="44"/>
      <c r="Z219" s="44"/>
      <c r="AA219" s="44"/>
      <c r="AB219" s="44"/>
      <c r="AC219" s="44"/>
      <c r="AD219" s="44"/>
      <c r="AE219" s="44"/>
      <c r="AF219" s="44"/>
      <c r="AG219" s="44"/>
      <c r="AH219" s="44"/>
      <c r="AI219" s="44"/>
      <c r="AJ219" s="44"/>
      <c r="AK219" s="44"/>
      <c r="AL219" s="44"/>
      <c r="AM219" s="44" t="s">
        <v>51</v>
      </c>
      <c r="AN219" s="44" t="s">
        <v>51</v>
      </c>
      <c r="AO219" s="53"/>
      <c r="AP219" s="53"/>
      <c r="AQ219" s="44"/>
      <c r="AR219" s="44"/>
      <c r="AS219" s="46"/>
      <c r="AT219" s="59" t="s">
        <v>50</v>
      </c>
      <c r="AU219" s="25" t="s">
        <v>15</v>
      </c>
      <c r="AV219" s="32" t="s">
        <v>615</v>
      </c>
      <c r="AW219" s="59"/>
      <c r="AX219" s="59"/>
      <c r="AY219" s="59"/>
      <c r="AZ219" s="59"/>
      <c r="BA219" s="59"/>
      <c r="BB219" s="59"/>
      <c r="BC219" s="59"/>
      <c r="BD219" s="59"/>
      <c r="BE219" s="59"/>
      <c r="BF219" s="59"/>
      <c r="BG219" s="59"/>
      <c r="BH219" s="59"/>
      <c r="BI219" s="59"/>
      <c r="BJ219" s="59"/>
      <c r="BK219" s="59"/>
      <c r="BL219" s="59"/>
      <c r="BM219" s="59"/>
      <c r="BN219" s="59"/>
      <c r="BO219" s="59" t="s">
        <v>1092</v>
      </c>
      <c r="BP219" s="44"/>
      <c r="BQ219" s="44" t="s">
        <v>51</v>
      </c>
      <c r="BR219" s="44"/>
      <c r="BS219" s="44"/>
      <c r="BT219" s="44"/>
      <c r="BU219" s="44"/>
      <c r="BV219" s="23"/>
      <c r="BW219" s="59" t="s">
        <v>685</v>
      </c>
      <c r="BX219" s="59" t="s">
        <v>809</v>
      </c>
      <c r="BY219" s="3" t="s">
        <v>618</v>
      </c>
      <c r="BZ219" s="59" t="s">
        <v>54</v>
      </c>
      <c r="CA219" s="59" t="s">
        <v>55</v>
      </c>
      <c r="CB219" s="31"/>
      <c r="CC219" s="56"/>
      <c r="CD219" s="56"/>
      <c r="CE219" s="56"/>
      <c r="CF219" s="56"/>
      <c r="CG219" s="56"/>
      <c r="CH219" s="56"/>
      <c r="CI219" s="56"/>
      <c r="CJ219" s="56"/>
      <c r="CK219" s="56"/>
      <c r="CL219" s="56"/>
      <c r="CM219" s="56"/>
      <c r="CN219" s="56"/>
      <c r="CO219" s="56"/>
      <c r="CP219" s="56"/>
      <c r="CQ219" s="56"/>
      <c r="CR219" s="56"/>
      <c r="CS219" s="56"/>
      <c r="CT219" s="56"/>
      <c r="CU219" s="56"/>
      <c r="CV219" s="56"/>
      <c r="CW219" s="30"/>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c r="ER219" s="31"/>
      <c r="ES219" s="31"/>
      <c r="ET219" s="31"/>
      <c r="EU219" s="31"/>
      <c r="EV219" s="31"/>
      <c r="EW219" s="31"/>
      <c r="EX219" s="31"/>
      <c r="EY219" s="31"/>
      <c r="EZ219" s="31"/>
      <c r="FA219" s="31"/>
      <c r="FB219" s="31"/>
      <c r="FC219" s="31"/>
      <c r="FD219" s="31"/>
      <c r="FE219" s="31"/>
      <c r="FF219" s="31"/>
      <c r="FG219" s="31"/>
      <c r="FH219" s="31"/>
      <c r="FI219" s="31"/>
      <c r="FJ219" s="31"/>
      <c r="FK219" s="31"/>
      <c r="FL219" s="31"/>
      <c r="FM219" s="31"/>
      <c r="FN219" s="31"/>
      <c r="FO219" s="31"/>
      <c r="FP219" s="31"/>
      <c r="FQ219" s="31"/>
      <c r="FR219" s="31"/>
      <c r="FS219" s="31"/>
      <c r="FT219" s="31"/>
      <c r="FU219" s="31"/>
      <c r="FV219" s="31"/>
      <c r="FW219" s="31"/>
      <c r="FX219" s="31"/>
      <c r="FY219" s="31"/>
      <c r="FZ219" s="31"/>
      <c r="GA219" s="31"/>
      <c r="GB219" s="31"/>
      <c r="GC219" s="31"/>
      <c r="GD219" s="31"/>
      <c r="GE219" s="31"/>
      <c r="GF219" s="31"/>
      <c r="GG219" s="31"/>
      <c r="GH219" s="31"/>
      <c r="GI219" s="31"/>
      <c r="GJ219" s="31"/>
      <c r="GK219" s="31"/>
      <c r="GL219" s="31"/>
      <c r="GM219" s="31"/>
      <c r="GN219" s="31"/>
      <c r="GO219" s="31"/>
      <c r="GP219" s="31"/>
      <c r="GQ219" s="31"/>
      <c r="GR219" s="31"/>
    </row>
    <row r="220" spans="1:200" s="50" customFormat="1" ht="11.25" x14ac:dyDescent="0.2">
      <c r="A220" s="290" t="s">
        <v>1087</v>
      </c>
      <c r="B220" s="288" t="s">
        <v>1070</v>
      </c>
      <c r="C220" s="289" t="s">
        <v>1071</v>
      </c>
      <c r="D220" s="343">
        <v>218</v>
      </c>
      <c r="E220" s="2" t="s">
        <v>572</v>
      </c>
      <c r="F220" s="2" t="s">
        <v>162</v>
      </c>
      <c r="G220" s="272" t="s">
        <v>1073</v>
      </c>
      <c r="H220" s="272" t="s">
        <v>926</v>
      </c>
      <c r="I220" s="280" t="s">
        <v>490</v>
      </c>
      <c r="J220" s="2" t="s">
        <v>441</v>
      </c>
      <c r="K220" s="59" t="s">
        <v>104</v>
      </c>
      <c r="L220" s="2"/>
      <c r="M220" s="2" t="s">
        <v>45</v>
      </c>
      <c r="N220" s="8" t="s">
        <v>80</v>
      </c>
      <c r="O220" s="2" t="s">
        <v>46</v>
      </c>
      <c r="P220" s="2" t="s">
        <v>47</v>
      </c>
      <c r="Q220" s="2" t="s">
        <v>47</v>
      </c>
      <c r="R220" s="21" t="s">
        <v>312</v>
      </c>
      <c r="S220" s="21" t="s">
        <v>312</v>
      </c>
      <c r="T220" s="1" t="s">
        <v>48</v>
      </c>
      <c r="U220" s="2" t="s">
        <v>802</v>
      </c>
      <c r="V220" s="44"/>
      <c r="W220" s="2" t="s">
        <v>50</v>
      </c>
      <c r="X220" s="44"/>
      <c r="Y220" s="44"/>
      <c r="Z220" s="44"/>
      <c r="AA220" s="44"/>
      <c r="AB220" s="44"/>
      <c r="AC220" s="44"/>
      <c r="AD220" s="44"/>
      <c r="AE220" s="44"/>
      <c r="AF220" s="44"/>
      <c r="AG220" s="44"/>
      <c r="AH220" s="44"/>
      <c r="AI220" s="44" t="s">
        <v>51</v>
      </c>
      <c r="AJ220" s="44"/>
      <c r="AK220" s="44"/>
      <c r="AL220" s="44" t="s">
        <v>51</v>
      </c>
      <c r="AM220" s="44" t="s">
        <v>51</v>
      </c>
      <c r="AN220" s="44"/>
      <c r="AO220" s="44"/>
      <c r="AP220" s="44"/>
      <c r="AQ220" s="44" t="s">
        <v>51</v>
      </c>
      <c r="AR220" s="44"/>
      <c r="AS220" s="46" t="s">
        <v>803</v>
      </c>
      <c r="AT220" s="2" t="s">
        <v>50</v>
      </c>
      <c r="AU220" s="25" t="s">
        <v>13</v>
      </c>
      <c r="AV220" s="2"/>
      <c r="AW220" s="2"/>
      <c r="AX220" s="2" t="s">
        <v>51</v>
      </c>
      <c r="AY220" s="2"/>
      <c r="AZ220" s="2"/>
      <c r="BA220" s="2" t="s">
        <v>51</v>
      </c>
      <c r="BB220" s="2"/>
      <c r="BC220" s="2"/>
      <c r="BD220" s="2"/>
      <c r="BE220" s="2" t="s">
        <v>51</v>
      </c>
      <c r="BF220" s="2"/>
      <c r="BG220" s="2"/>
      <c r="BH220" s="2"/>
      <c r="BI220" s="2"/>
      <c r="BJ220" s="2"/>
      <c r="BK220" s="2"/>
      <c r="BL220" s="2"/>
      <c r="BM220" s="2"/>
      <c r="BN220" s="2"/>
      <c r="BO220" s="8" t="s">
        <v>1091</v>
      </c>
      <c r="BP220" s="44" t="s">
        <v>51</v>
      </c>
      <c r="BQ220" s="44" t="s">
        <v>51</v>
      </c>
      <c r="BR220" s="44"/>
      <c r="BS220" s="44"/>
      <c r="BT220" s="44"/>
      <c r="BU220" s="44"/>
      <c r="BV220" s="44"/>
      <c r="BW220" s="2" t="s">
        <v>698</v>
      </c>
      <c r="BX220" s="2" t="s">
        <v>804</v>
      </c>
      <c r="BY220" s="3" t="s">
        <v>618</v>
      </c>
      <c r="BZ220" s="2" t="s">
        <v>84</v>
      </c>
      <c r="CA220" s="8" t="s">
        <v>106</v>
      </c>
    </row>
    <row r="221" spans="1:200" s="50" customFormat="1" ht="11.25" x14ac:dyDescent="0.2">
      <c r="A221" s="290" t="s">
        <v>1087</v>
      </c>
      <c r="B221" s="288" t="s">
        <v>1070</v>
      </c>
      <c r="C221" s="289" t="s">
        <v>1071</v>
      </c>
      <c r="D221" s="342">
        <v>219</v>
      </c>
      <c r="E221" s="21" t="s">
        <v>329</v>
      </c>
      <c r="F221" s="21" t="s">
        <v>108</v>
      </c>
      <c r="G221" s="272" t="s">
        <v>1073</v>
      </c>
      <c r="H221" s="272" t="s">
        <v>926</v>
      </c>
      <c r="I221" s="275" t="s">
        <v>328</v>
      </c>
      <c r="J221" s="21" t="s">
        <v>104</v>
      </c>
      <c r="K221" s="59" t="s">
        <v>104</v>
      </c>
      <c r="L221" s="32"/>
      <c r="M221" s="21" t="s">
        <v>57</v>
      </c>
      <c r="N221" s="8" t="s">
        <v>80</v>
      </c>
      <c r="O221" s="7" t="s">
        <v>46</v>
      </c>
      <c r="P221" s="21" t="s">
        <v>47</v>
      </c>
      <c r="Q221" s="21" t="s">
        <v>47</v>
      </c>
      <c r="R221" s="21" t="s">
        <v>312</v>
      </c>
      <c r="S221" s="21" t="s">
        <v>312</v>
      </c>
      <c r="T221" s="1" t="s">
        <v>48</v>
      </c>
      <c r="U221" s="21" t="s">
        <v>330</v>
      </c>
      <c r="V221" s="33" t="s">
        <v>51</v>
      </c>
      <c r="W221" s="29" t="s">
        <v>50</v>
      </c>
      <c r="X221" s="28"/>
      <c r="Y221" s="28"/>
      <c r="Z221" s="28"/>
      <c r="AA221" s="28"/>
      <c r="AB221" s="28"/>
      <c r="AC221" s="28"/>
      <c r="AD221" s="28"/>
      <c r="AE221" s="28"/>
      <c r="AF221" s="28"/>
      <c r="AG221" s="28"/>
      <c r="AH221" s="28"/>
      <c r="AI221" s="28"/>
      <c r="AJ221" s="28"/>
      <c r="AK221" s="28"/>
      <c r="AL221" s="28"/>
      <c r="AM221" s="28"/>
      <c r="AN221" s="28"/>
      <c r="AO221" s="28"/>
      <c r="AP221" s="28"/>
      <c r="AQ221" s="45" t="s">
        <v>51</v>
      </c>
      <c r="AR221" s="45"/>
      <c r="AS221" s="29"/>
      <c r="AT221" s="29" t="s">
        <v>50</v>
      </c>
      <c r="AU221" s="34" t="s">
        <v>27</v>
      </c>
      <c r="AV221" s="32"/>
      <c r="AW221" s="33"/>
      <c r="AX221" s="28"/>
      <c r="AY221" s="28"/>
      <c r="AZ221" s="28"/>
      <c r="BA221" s="28"/>
      <c r="BB221" s="28"/>
      <c r="BC221" s="28"/>
      <c r="BD221" s="28"/>
      <c r="BE221" s="28"/>
      <c r="BF221" s="28"/>
      <c r="BG221" s="28"/>
      <c r="BH221" s="28"/>
      <c r="BI221" s="28"/>
      <c r="BJ221" s="28"/>
      <c r="BK221" s="28"/>
      <c r="BL221" s="28"/>
      <c r="BM221" s="21"/>
      <c r="BN221" s="21"/>
      <c r="BO221" s="8" t="s">
        <v>31</v>
      </c>
      <c r="BP221" s="48" t="s">
        <v>51</v>
      </c>
      <c r="BQ221" s="28"/>
      <c r="BR221" s="28"/>
      <c r="BS221" s="28"/>
      <c r="BT221" s="28"/>
      <c r="BU221" s="28"/>
      <c r="BV221" s="48"/>
      <c r="BW221" s="21" t="s">
        <v>124</v>
      </c>
      <c r="BX221" s="21" t="s">
        <v>404</v>
      </c>
      <c r="BY221" s="35" t="s">
        <v>618</v>
      </c>
      <c r="BZ221" s="21" t="s">
        <v>54</v>
      </c>
      <c r="CA221" s="7" t="s">
        <v>55</v>
      </c>
      <c r="CB221" s="56"/>
      <c r="CC221" s="56"/>
      <c r="CD221" s="56"/>
      <c r="CE221" s="56"/>
      <c r="CF221" s="56"/>
      <c r="CG221" s="56"/>
      <c r="CH221" s="56"/>
      <c r="CI221" s="56"/>
      <c r="CJ221" s="56"/>
      <c r="CK221" s="56"/>
      <c r="CL221" s="56"/>
      <c r="CM221" s="56"/>
      <c r="CN221" s="56"/>
      <c r="CO221" s="56"/>
      <c r="CP221" s="56"/>
      <c r="CQ221" s="56"/>
      <c r="CR221" s="56"/>
      <c r="CS221" s="56"/>
      <c r="CT221" s="56"/>
      <c r="CU221" s="56"/>
      <c r="CV221" s="56"/>
      <c r="CW221" s="56"/>
      <c r="CX221" s="30"/>
      <c r="CY221" s="31"/>
      <c r="CZ221" s="31"/>
      <c r="DA221" s="31"/>
      <c r="DB221" s="31"/>
      <c r="DC221" s="31"/>
      <c r="DD221" s="31"/>
      <c r="DE221" s="31"/>
      <c r="DF221" s="31"/>
      <c r="DG221" s="31"/>
      <c r="DH221" s="31"/>
      <c r="DI221" s="31"/>
      <c r="DJ221" s="31"/>
      <c r="DK221" s="31"/>
      <c r="DL221" s="31"/>
      <c r="DM221" s="31"/>
      <c r="DN221" s="31"/>
      <c r="DO221" s="31"/>
      <c r="DP221" s="31"/>
      <c r="DQ221" s="31"/>
      <c r="DR221" s="31"/>
      <c r="DS221" s="31"/>
      <c r="DT221" s="31"/>
      <c r="DU221" s="31"/>
      <c r="DV221" s="31"/>
      <c r="DW221" s="31"/>
      <c r="DX221" s="31"/>
      <c r="DY221" s="31"/>
      <c r="DZ221" s="31"/>
      <c r="EA221" s="31"/>
      <c r="EB221" s="31"/>
      <c r="EC221" s="31"/>
      <c r="ED221" s="31"/>
      <c r="EE221" s="31"/>
      <c r="EF221" s="31"/>
      <c r="EG221" s="31"/>
      <c r="EH221" s="31"/>
      <c r="EI221" s="31"/>
      <c r="EJ221" s="31"/>
      <c r="EK221" s="31"/>
      <c r="EL221" s="31"/>
      <c r="EM221" s="31"/>
      <c r="EN221" s="31"/>
      <c r="EO221" s="31"/>
      <c r="EP221" s="31"/>
      <c r="EQ221" s="31"/>
      <c r="ER221" s="31"/>
      <c r="ES221" s="31"/>
      <c r="ET221" s="31"/>
      <c r="EU221" s="31"/>
      <c r="EV221" s="31"/>
      <c r="EW221" s="31"/>
      <c r="EX221" s="31"/>
      <c r="EY221" s="31"/>
      <c r="EZ221" s="31"/>
      <c r="FA221" s="31"/>
      <c r="FB221" s="31"/>
      <c r="FC221" s="31"/>
      <c r="FD221" s="31"/>
      <c r="FE221" s="31"/>
      <c r="FF221" s="31"/>
      <c r="FG221" s="31"/>
      <c r="FH221" s="31"/>
      <c r="FI221" s="31"/>
      <c r="FJ221" s="31"/>
      <c r="FK221" s="31"/>
      <c r="FL221" s="31"/>
      <c r="FM221" s="31"/>
      <c r="FN221" s="31"/>
      <c r="FO221" s="31"/>
      <c r="FP221" s="31"/>
      <c r="FQ221" s="31"/>
      <c r="FR221" s="31"/>
      <c r="FS221" s="31"/>
      <c r="FT221" s="31"/>
      <c r="FU221" s="31"/>
      <c r="FV221" s="31"/>
      <c r="FW221" s="31"/>
      <c r="FX221" s="31"/>
      <c r="FY221" s="31"/>
      <c r="FZ221" s="31"/>
      <c r="GA221" s="31"/>
      <c r="GB221" s="31"/>
      <c r="GC221" s="31"/>
      <c r="GD221" s="31"/>
      <c r="GE221" s="31"/>
      <c r="GF221" s="31"/>
      <c r="GG221" s="31"/>
      <c r="GH221" s="31"/>
      <c r="GI221" s="31"/>
      <c r="GJ221" s="31"/>
      <c r="GK221" s="31"/>
      <c r="GL221" s="31"/>
      <c r="GM221" s="31"/>
      <c r="GN221" s="31"/>
      <c r="GO221" s="31"/>
      <c r="GP221" s="31"/>
      <c r="GQ221" s="31"/>
      <c r="GR221" s="31"/>
    </row>
    <row r="222" spans="1:200" s="50" customFormat="1" ht="11.25" x14ac:dyDescent="0.2">
      <c r="A222" s="290" t="s">
        <v>1087</v>
      </c>
      <c r="B222" s="288" t="s">
        <v>1070</v>
      </c>
      <c r="C222" s="289" t="s">
        <v>1071</v>
      </c>
      <c r="D222" s="343">
        <v>220</v>
      </c>
      <c r="E222" s="4" t="s">
        <v>1072</v>
      </c>
      <c r="F222" s="4" t="s">
        <v>146</v>
      </c>
      <c r="G222" s="283" t="s">
        <v>1075</v>
      </c>
      <c r="H222" s="273" t="s">
        <v>926</v>
      </c>
      <c r="I222" s="278" t="s">
        <v>491</v>
      </c>
      <c r="J222" s="4" t="s">
        <v>104</v>
      </c>
      <c r="K222" s="59" t="s">
        <v>104</v>
      </c>
      <c r="L222" s="4"/>
      <c r="M222" s="4" t="s">
        <v>57</v>
      </c>
      <c r="N222" s="59" t="s">
        <v>51</v>
      </c>
      <c r="O222" s="4" t="s">
        <v>99</v>
      </c>
      <c r="P222" s="4" t="s">
        <v>47</v>
      </c>
      <c r="Q222" s="4" t="s">
        <v>47</v>
      </c>
      <c r="R222" s="21" t="s">
        <v>312</v>
      </c>
      <c r="S222" s="21" t="s">
        <v>312</v>
      </c>
      <c r="T222" s="21" t="s">
        <v>81</v>
      </c>
      <c r="U222" s="4" t="s">
        <v>730</v>
      </c>
      <c r="V222" s="44" t="s">
        <v>51</v>
      </c>
      <c r="W222" s="28" t="s">
        <v>50</v>
      </c>
      <c r="X222" s="28"/>
      <c r="Y222" s="28"/>
      <c r="Z222" s="28"/>
      <c r="AA222" s="28"/>
      <c r="AB222" s="28"/>
      <c r="AC222" s="28"/>
      <c r="AD222" s="28"/>
      <c r="AE222" s="28"/>
      <c r="AF222" s="28"/>
      <c r="AG222" s="28"/>
      <c r="AH222" s="28"/>
      <c r="AI222" s="28"/>
      <c r="AJ222" s="28"/>
      <c r="AK222" s="45" t="s">
        <v>51</v>
      </c>
      <c r="AL222" s="28"/>
      <c r="AM222" s="28"/>
      <c r="AN222" s="28"/>
      <c r="AO222" s="54"/>
      <c r="AP222" s="54"/>
      <c r="AQ222" s="28"/>
      <c r="AR222" s="28"/>
      <c r="AS222" s="4"/>
      <c r="AT222" s="4" t="s">
        <v>50</v>
      </c>
      <c r="AU222" s="4" t="s">
        <v>700</v>
      </c>
      <c r="AV222" s="32" t="s">
        <v>615</v>
      </c>
      <c r="AW222" s="28"/>
      <c r="AX222" s="28"/>
      <c r="AY222" s="28"/>
      <c r="AZ222" s="28"/>
      <c r="BA222" s="28"/>
      <c r="BB222" s="28"/>
      <c r="BC222" s="28"/>
      <c r="BD222" s="28"/>
      <c r="BE222" s="28"/>
      <c r="BF222" s="28"/>
      <c r="BG222" s="28"/>
      <c r="BH222" s="28"/>
      <c r="BI222" s="28"/>
      <c r="BJ222" s="28"/>
      <c r="BK222" s="28"/>
      <c r="BL222" s="28"/>
      <c r="BM222" s="4"/>
      <c r="BN222" s="4"/>
      <c r="BO222" s="4" t="s">
        <v>1101</v>
      </c>
      <c r="BP222" s="28"/>
      <c r="BQ222" s="28" t="s">
        <v>51</v>
      </c>
      <c r="BR222" s="28"/>
      <c r="BS222" s="28" t="s">
        <v>51</v>
      </c>
      <c r="BT222" s="28"/>
      <c r="BU222" s="28"/>
      <c r="BV222" s="28"/>
      <c r="BW222" s="4" t="s">
        <v>102</v>
      </c>
      <c r="BX222" s="4" t="s">
        <v>731</v>
      </c>
      <c r="BY222" s="3" t="s">
        <v>618</v>
      </c>
      <c r="BZ222" s="3" t="s">
        <v>54</v>
      </c>
      <c r="CA222" s="1" t="s">
        <v>55</v>
      </c>
      <c r="CB222" s="31"/>
      <c r="CC222" s="56"/>
      <c r="CD222" s="56"/>
      <c r="CE222" s="56"/>
      <c r="CF222" s="56"/>
      <c r="CG222" s="56"/>
      <c r="CH222" s="56"/>
      <c r="CI222" s="56"/>
      <c r="CJ222" s="56"/>
      <c r="CK222" s="56"/>
      <c r="CL222" s="56"/>
      <c r="CM222" s="56"/>
      <c r="CN222" s="56"/>
      <c r="CO222" s="56"/>
      <c r="CP222" s="56"/>
      <c r="CQ222" s="56"/>
      <c r="CR222" s="56"/>
      <c r="CS222" s="56"/>
      <c r="CT222" s="56"/>
      <c r="CU222" s="56"/>
      <c r="CV222" s="56"/>
      <c r="CW222" s="56"/>
      <c r="CX222" s="30"/>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c r="EY222" s="31"/>
      <c r="EZ222" s="31"/>
      <c r="FA222" s="31"/>
      <c r="FB222" s="31"/>
      <c r="FC222" s="31"/>
      <c r="FD222" s="31"/>
      <c r="FE222" s="31"/>
      <c r="FF222" s="31"/>
      <c r="FG222" s="31"/>
      <c r="FH222" s="31"/>
      <c r="FI222" s="31"/>
      <c r="FJ222" s="31"/>
      <c r="FK222" s="31"/>
      <c r="FL222" s="31"/>
      <c r="FM222" s="31"/>
      <c r="FN222" s="31"/>
      <c r="FO222" s="31"/>
      <c r="FP222" s="31"/>
      <c r="FQ222" s="31"/>
      <c r="FR222" s="31"/>
      <c r="FS222" s="31"/>
      <c r="FT222" s="31"/>
      <c r="FU222" s="31"/>
      <c r="FV222" s="31"/>
      <c r="FW222" s="31"/>
      <c r="FX222" s="31"/>
      <c r="FY222" s="31"/>
      <c r="FZ222" s="31"/>
      <c r="GA222" s="31"/>
      <c r="GB222" s="31"/>
      <c r="GC222" s="31"/>
      <c r="GD222" s="31"/>
      <c r="GE222" s="31"/>
      <c r="GF222" s="31"/>
      <c r="GG222" s="31"/>
      <c r="GH222" s="31"/>
      <c r="GI222" s="31"/>
      <c r="GJ222" s="31"/>
      <c r="GK222" s="31"/>
      <c r="GL222" s="31"/>
      <c r="GM222" s="31"/>
      <c r="GN222" s="31"/>
      <c r="GO222" s="31"/>
      <c r="GP222" s="31"/>
      <c r="GQ222" s="31"/>
      <c r="GR222" s="31"/>
    </row>
    <row r="223" spans="1:200" s="50" customFormat="1" ht="11.25" x14ac:dyDescent="0.2">
      <c r="A223" s="290" t="s">
        <v>1087</v>
      </c>
      <c r="B223" s="288" t="s">
        <v>1070</v>
      </c>
      <c r="C223" s="289" t="s">
        <v>1071</v>
      </c>
      <c r="D223" s="342">
        <v>221</v>
      </c>
      <c r="E223" s="8" t="s">
        <v>1072</v>
      </c>
      <c r="F223" s="8" t="s">
        <v>207</v>
      </c>
      <c r="G223" s="272" t="s">
        <v>1073</v>
      </c>
      <c r="H223" s="272" t="s">
        <v>926</v>
      </c>
      <c r="I223" s="274" t="s">
        <v>840</v>
      </c>
      <c r="J223" s="8" t="s">
        <v>104</v>
      </c>
      <c r="K223" s="59" t="s">
        <v>104</v>
      </c>
      <c r="L223" s="8" t="s">
        <v>841</v>
      </c>
      <c r="M223" s="8" t="s">
        <v>57</v>
      </c>
      <c r="N223" s="8" t="s">
        <v>80</v>
      </c>
      <c r="O223" s="8" t="s">
        <v>46</v>
      </c>
      <c r="P223" s="8" t="s">
        <v>47</v>
      </c>
      <c r="Q223" s="8" t="s">
        <v>47</v>
      </c>
      <c r="R223" s="21" t="s">
        <v>312</v>
      </c>
      <c r="S223" s="21" t="s">
        <v>312</v>
      </c>
      <c r="T223" s="8" t="s">
        <v>48</v>
      </c>
      <c r="U223" s="8" t="s">
        <v>842</v>
      </c>
      <c r="V223" s="84"/>
      <c r="W223" s="8" t="s">
        <v>50</v>
      </c>
      <c r="X223" s="84"/>
      <c r="Y223" s="84" t="s">
        <v>51</v>
      </c>
      <c r="Z223" s="84" t="s">
        <v>51</v>
      </c>
      <c r="AA223" s="84" t="s">
        <v>51</v>
      </c>
      <c r="AB223" s="84" t="s">
        <v>51</v>
      </c>
      <c r="AC223" s="84"/>
      <c r="AD223" s="84"/>
      <c r="AE223" s="84"/>
      <c r="AF223" s="84"/>
      <c r="AG223" s="84"/>
      <c r="AH223" s="84"/>
      <c r="AI223" s="84"/>
      <c r="AJ223" s="84"/>
      <c r="AK223" s="84"/>
      <c r="AL223" s="84"/>
      <c r="AM223" s="84"/>
      <c r="AN223" s="84"/>
      <c r="AO223" s="84"/>
      <c r="AP223" s="84"/>
      <c r="AQ223" s="84"/>
      <c r="AR223" s="84"/>
      <c r="AS223" s="8"/>
      <c r="AT223" s="8" t="s">
        <v>50</v>
      </c>
      <c r="AU223" s="8" t="s">
        <v>18</v>
      </c>
      <c r="AV223" s="8"/>
      <c r="AW223" s="8"/>
      <c r="AX223" s="8"/>
      <c r="AY223" s="8"/>
      <c r="AZ223" s="8"/>
      <c r="BA223" s="8"/>
      <c r="BB223" s="8"/>
      <c r="BC223" s="8"/>
      <c r="BD223" s="8" t="s">
        <v>51</v>
      </c>
      <c r="BE223" s="8"/>
      <c r="BF223" s="8" t="s">
        <v>51</v>
      </c>
      <c r="BG223" s="8"/>
      <c r="BH223" s="8"/>
      <c r="BI223" s="8"/>
      <c r="BJ223" s="8"/>
      <c r="BK223" s="8"/>
      <c r="BL223" s="8"/>
      <c r="BM223" s="8"/>
      <c r="BN223" s="8"/>
      <c r="BO223" s="8" t="s">
        <v>31</v>
      </c>
      <c r="BP223" s="84" t="s">
        <v>51</v>
      </c>
      <c r="BQ223" s="84"/>
      <c r="BR223" s="84"/>
      <c r="BS223" s="84"/>
      <c r="BT223" s="84"/>
      <c r="BU223" s="84"/>
      <c r="BV223" s="84"/>
      <c r="BW223" s="8" t="s">
        <v>123</v>
      </c>
      <c r="BX223" s="8" t="s">
        <v>843</v>
      </c>
      <c r="BY223" s="3" t="s">
        <v>618</v>
      </c>
      <c r="BZ223" s="8" t="s">
        <v>54</v>
      </c>
      <c r="CA223" s="8" t="s">
        <v>55</v>
      </c>
      <c r="CB223" s="68"/>
      <c r="CC223" s="68"/>
      <c r="CD223" s="68"/>
      <c r="CE223" s="68"/>
      <c r="CF223" s="68"/>
      <c r="CG223" s="68"/>
      <c r="CH223" s="68"/>
      <c r="CI223" s="68"/>
      <c r="CJ223" s="68"/>
      <c r="CK223" s="68"/>
      <c r="CL223" s="68"/>
      <c r="CM223" s="68"/>
      <c r="CN223" s="68"/>
      <c r="CO223" s="68"/>
      <c r="CP223" s="68"/>
      <c r="CQ223" s="68"/>
      <c r="CR223" s="68"/>
      <c r="CS223" s="68"/>
      <c r="CT223" s="68"/>
      <c r="CU223" s="68"/>
      <c r="CV223" s="68"/>
      <c r="CW223" s="68"/>
      <c r="CX223" s="68"/>
      <c r="CY223" s="68"/>
      <c r="CZ223" s="68"/>
      <c r="DA223" s="68"/>
      <c r="DB223" s="68"/>
      <c r="DC223" s="68"/>
      <c r="DD223" s="68"/>
      <c r="DE223" s="68"/>
      <c r="DF223" s="68"/>
      <c r="DG223" s="68"/>
      <c r="DH223" s="68"/>
      <c r="DI223" s="68"/>
      <c r="DJ223" s="68"/>
      <c r="DK223" s="68"/>
      <c r="DL223" s="68"/>
      <c r="DM223" s="68"/>
      <c r="DN223" s="68"/>
      <c r="DO223" s="68"/>
      <c r="DP223" s="68"/>
      <c r="DQ223" s="68"/>
      <c r="DR223" s="68"/>
      <c r="DS223" s="68"/>
      <c r="DT223" s="68"/>
      <c r="DU223" s="68"/>
      <c r="DV223" s="68"/>
      <c r="DW223" s="68"/>
      <c r="DX223" s="68"/>
      <c r="DY223" s="68"/>
      <c r="DZ223" s="68"/>
      <c r="EA223" s="68"/>
      <c r="EB223" s="68"/>
      <c r="EC223" s="68"/>
      <c r="ED223" s="68"/>
      <c r="EE223" s="68"/>
      <c r="EF223" s="68"/>
      <c r="EG223" s="68"/>
      <c r="EH223" s="68"/>
      <c r="EI223" s="68"/>
      <c r="EJ223" s="68"/>
      <c r="EK223" s="68"/>
      <c r="EL223" s="68"/>
      <c r="EM223" s="68"/>
      <c r="EN223" s="68"/>
      <c r="EO223" s="68"/>
      <c r="EP223" s="68"/>
      <c r="EQ223" s="68"/>
      <c r="ER223" s="68"/>
      <c r="ES223" s="68"/>
      <c r="ET223" s="68"/>
      <c r="EU223" s="68"/>
      <c r="EV223" s="68"/>
      <c r="EW223" s="68"/>
      <c r="EX223" s="68"/>
      <c r="EY223" s="68"/>
      <c r="EZ223" s="68"/>
      <c r="FA223" s="68"/>
      <c r="FB223" s="68"/>
      <c r="FC223" s="68"/>
      <c r="FD223" s="68"/>
      <c r="FE223" s="68"/>
      <c r="FF223" s="68"/>
      <c r="FG223" s="68"/>
      <c r="FH223" s="68"/>
      <c r="FI223" s="68"/>
      <c r="FJ223" s="68"/>
      <c r="FK223" s="68"/>
      <c r="FL223" s="68"/>
      <c r="FM223" s="68"/>
      <c r="FN223" s="68"/>
      <c r="FO223" s="68"/>
      <c r="FP223" s="68"/>
      <c r="FQ223" s="68"/>
      <c r="FR223" s="68"/>
      <c r="FS223" s="68"/>
      <c r="FT223" s="68"/>
      <c r="FU223" s="68"/>
      <c r="FV223" s="68"/>
      <c r="FW223" s="68"/>
      <c r="FX223" s="68"/>
      <c r="FY223" s="68"/>
      <c r="FZ223" s="68"/>
      <c r="GA223" s="68"/>
      <c r="GB223" s="68"/>
      <c r="GC223" s="68"/>
      <c r="GD223" s="68"/>
      <c r="GE223" s="68"/>
      <c r="GF223" s="68"/>
      <c r="GG223" s="68"/>
      <c r="GH223" s="68"/>
      <c r="GI223" s="68"/>
      <c r="GJ223" s="68"/>
      <c r="GK223" s="68"/>
      <c r="GL223" s="68"/>
      <c r="GM223" s="68"/>
      <c r="GN223" s="68"/>
      <c r="GO223" s="68"/>
      <c r="GP223" s="68"/>
      <c r="GQ223" s="68"/>
      <c r="GR223" s="68"/>
    </row>
    <row r="224" spans="1:200" s="50" customFormat="1" ht="11.25" x14ac:dyDescent="0.2">
      <c r="A224" s="290" t="s">
        <v>1087</v>
      </c>
      <c r="B224" s="288" t="s">
        <v>1070</v>
      </c>
      <c r="C224" s="289" t="s">
        <v>1071</v>
      </c>
      <c r="D224" s="343">
        <v>222</v>
      </c>
      <c r="E224" s="8" t="s">
        <v>837</v>
      </c>
      <c r="F224" s="8" t="s">
        <v>63</v>
      </c>
      <c r="G224" s="278" t="s">
        <v>1074</v>
      </c>
      <c r="H224" s="272" t="s">
        <v>926</v>
      </c>
      <c r="I224" s="274" t="s">
        <v>778</v>
      </c>
      <c r="J224" s="8" t="s">
        <v>42</v>
      </c>
      <c r="K224" s="8" t="s">
        <v>43</v>
      </c>
      <c r="L224" s="8"/>
      <c r="M224" s="8" t="s">
        <v>45</v>
      </c>
      <c r="N224" s="8" t="s">
        <v>80</v>
      </c>
      <c r="O224" s="8" t="s">
        <v>46</v>
      </c>
      <c r="P224" s="8" t="s">
        <v>47</v>
      </c>
      <c r="Q224" s="8" t="s">
        <v>47</v>
      </c>
      <c r="R224" s="21" t="s">
        <v>312</v>
      </c>
      <c r="S224" s="21" t="s">
        <v>312</v>
      </c>
      <c r="T224" s="8" t="s">
        <v>48</v>
      </c>
      <c r="U224" s="8" t="s">
        <v>633</v>
      </c>
      <c r="V224" s="84"/>
      <c r="W224" s="8" t="s">
        <v>50</v>
      </c>
      <c r="X224" s="84" t="s">
        <v>51</v>
      </c>
      <c r="Y224" s="84" t="s">
        <v>51</v>
      </c>
      <c r="Z224" s="84" t="s">
        <v>51</v>
      </c>
      <c r="AA224" s="84" t="s">
        <v>51</v>
      </c>
      <c r="AB224" s="84" t="s">
        <v>51</v>
      </c>
      <c r="AC224" s="84" t="s">
        <v>51</v>
      </c>
      <c r="AD224" s="84" t="s">
        <v>51</v>
      </c>
      <c r="AE224" s="84"/>
      <c r="AF224" s="84" t="s">
        <v>51</v>
      </c>
      <c r="AG224" s="84"/>
      <c r="AH224" s="84"/>
      <c r="AI224" s="84"/>
      <c r="AJ224" s="84" t="s">
        <v>51</v>
      </c>
      <c r="AK224" s="84"/>
      <c r="AL224" s="84"/>
      <c r="AM224" s="84"/>
      <c r="AN224" s="84"/>
      <c r="AO224" s="84"/>
      <c r="AP224" s="84"/>
      <c r="AQ224" s="84"/>
      <c r="AR224" s="84"/>
      <c r="AS224" s="8"/>
      <c r="AT224" s="8" t="s">
        <v>50</v>
      </c>
      <c r="AU224" s="8" t="s">
        <v>18</v>
      </c>
      <c r="AV224" s="8"/>
      <c r="AW224" s="8"/>
      <c r="AX224" s="8" t="s">
        <v>51</v>
      </c>
      <c r="AY224" s="8"/>
      <c r="AZ224" s="8"/>
      <c r="BA224" s="8"/>
      <c r="BB224" s="8"/>
      <c r="BC224" s="8"/>
      <c r="BD224" s="8"/>
      <c r="BE224" s="8"/>
      <c r="BF224" s="8"/>
      <c r="BG224" s="8"/>
      <c r="BH224" s="8"/>
      <c r="BI224" s="8"/>
      <c r="BJ224" s="8"/>
      <c r="BK224" s="8"/>
      <c r="BL224" s="8"/>
      <c r="BM224" s="8"/>
      <c r="BN224" s="8"/>
      <c r="BO224" s="8" t="s">
        <v>1092</v>
      </c>
      <c r="BP224" s="84"/>
      <c r="BQ224" s="84" t="s">
        <v>51</v>
      </c>
      <c r="BR224" s="84"/>
      <c r="BS224" s="84"/>
      <c r="BT224" s="84"/>
      <c r="BU224" s="84"/>
      <c r="BV224" s="84"/>
      <c r="BW224" s="8" t="s">
        <v>123</v>
      </c>
      <c r="BX224" s="8" t="s">
        <v>838</v>
      </c>
      <c r="BY224" s="3" t="s">
        <v>618</v>
      </c>
      <c r="BZ224" s="8" t="s">
        <v>54</v>
      </c>
      <c r="CA224" s="8" t="s">
        <v>55</v>
      </c>
      <c r="CB224" s="68"/>
      <c r="CC224" s="68"/>
      <c r="CD224" s="68"/>
      <c r="CE224" s="68"/>
      <c r="CF224" s="68"/>
      <c r="CG224" s="68"/>
      <c r="CH224" s="68"/>
      <c r="CI224" s="68"/>
      <c r="CJ224" s="68"/>
      <c r="CK224" s="68"/>
      <c r="CL224" s="68"/>
      <c r="CM224" s="68"/>
      <c r="CN224" s="68"/>
      <c r="CO224" s="68"/>
      <c r="CP224" s="68"/>
      <c r="CQ224" s="68"/>
      <c r="CR224" s="68"/>
      <c r="CS224" s="68"/>
      <c r="CT224" s="68"/>
      <c r="CU224" s="68"/>
      <c r="CV224" s="68"/>
      <c r="CW224" s="68"/>
      <c r="CX224" s="68"/>
      <c r="CY224" s="68"/>
      <c r="CZ224" s="68"/>
      <c r="DA224" s="68"/>
      <c r="DB224" s="68"/>
      <c r="DC224" s="68"/>
      <c r="DD224" s="68"/>
      <c r="DE224" s="68"/>
      <c r="DF224" s="68"/>
      <c r="DG224" s="68"/>
      <c r="DH224" s="68"/>
      <c r="DI224" s="68"/>
      <c r="DJ224" s="68"/>
      <c r="DK224" s="68"/>
      <c r="DL224" s="68"/>
      <c r="DM224" s="68"/>
      <c r="DN224" s="68"/>
      <c r="DO224" s="68"/>
      <c r="DP224" s="68"/>
      <c r="DQ224" s="68"/>
      <c r="DR224" s="68"/>
      <c r="DS224" s="68"/>
      <c r="DT224" s="68"/>
      <c r="DU224" s="68"/>
      <c r="DV224" s="68"/>
      <c r="DW224" s="68"/>
      <c r="DX224" s="68"/>
      <c r="DY224" s="68"/>
      <c r="DZ224" s="68"/>
      <c r="EA224" s="68"/>
      <c r="EB224" s="68"/>
      <c r="EC224" s="68"/>
      <c r="ED224" s="68"/>
      <c r="EE224" s="68"/>
      <c r="EF224" s="68"/>
      <c r="EG224" s="68"/>
      <c r="EH224" s="68"/>
      <c r="EI224" s="68"/>
      <c r="EJ224" s="68"/>
      <c r="EK224" s="68"/>
      <c r="EL224" s="68"/>
      <c r="EM224" s="68"/>
      <c r="EN224" s="68"/>
      <c r="EO224" s="68"/>
      <c r="EP224" s="68"/>
      <c r="EQ224" s="68"/>
      <c r="ER224" s="68"/>
      <c r="ES224" s="68"/>
      <c r="ET224" s="68"/>
      <c r="EU224" s="68"/>
      <c r="EV224" s="68"/>
      <c r="EW224" s="68"/>
      <c r="EX224" s="68"/>
      <c r="EY224" s="68"/>
      <c r="EZ224" s="68"/>
      <c r="FA224" s="68"/>
      <c r="FB224" s="68"/>
      <c r="FC224" s="68"/>
      <c r="FD224" s="68"/>
      <c r="FE224" s="68"/>
      <c r="FF224" s="68"/>
      <c r="FG224" s="68"/>
      <c r="FH224" s="68"/>
      <c r="FI224" s="68"/>
      <c r="FJ224" s="68"/>
      <c r="FK224" s="68"/>
      <c r="FL224" s="68"/>
      <c r="FM224" s="68"/>
      <c r="FN224" s="68"/>
      <c r="FO224" s="68"/>
      <c r="FP224" s="68"/>
      <c r="FQ224" s="68"/>
      <c r="FR224" s="68"/>
      <c r="FS224" s="68"/>
      <c r="FT224" s="68"/>
      <c r="FU224" s="68"/>
      <c r="FV224" s="68"/>
      <c r="FW224" s="68"/>
      <c r="FX224" s="68"/>
      <c r="FY224" s="68"/>
      <c r="FZ224" s="68"/>
      <c r="GA224" s="68"/>
      <c r="GB224" s="68"/>
      <c r="GC224" s="68"/>
      <c r="GD224" s="68"/>
      <c r="GE224" s="68"/>
      <c r="GF224" s="68"/>
      <c r="GG224" s="68"/>
      <c r="GH224" s="68"/>
      <c r="GI224" s="68"/>
      <c r="GJ224" s="68"/>
      <c r="GK224" s="68"/>
      <c r="GL224" s="68"/>
      <c r="GM224" s="68"/>
      <c r="GN224" s="68"/>
      <c r="GO224" s="68"/>
      <c r="GP224" s="68"/>
      <c r="GQ224" s="68"/>
      <c r="GR224" s="68"/>
    </row>
    <row r="225" spans="1:200" s="50" customFormat="1" ht="11.25" x14ac:dyDescent="0.2">
      <c r="A225" s="290" t="s">
        <v>1087</v>
      </c>
      <c r="B225" s="288" t="s">
        <v>1070</v>
      </c>
      <c r="C225" s="289" t="s">
        <v>1071</v>
      </c>
      <c r="D225" s="342">
        <v>223</v>
      </c>
      <c r="E225" s="4" t="s">
        <v>573</v>
      </c>
      <c r="F225" s="4" t="s">
        <v>63</v>
      </c>
      <c r="G225" s="278" t="s">
        <v>1074</v>
      </c>
      <c r="H225" s="272" t="s">
        <v>926</v>
      </c>
      <c r="I225" s="278" t="s">
        <v>492</v>
      </c>
      <c r="J225" s="4" t="s">
        <v>64</v>
      </c>
      <c r="K225" s="5" t="s">
        <v>86</v>
      </c>
      <c r="L225" s="4"/>
      <c r="M225" s="5" t="s">
        <v>45</v>
      </c>
      <c r="N225" s="59" t="s">
        <v>51</v>
      </c>
      <c r="O225" s="5" t="s">
        <v>188</v>
      </c>
      <c r="P225" s="4" t="s">
        <v>47</v>
      </c>
      <c r="Q225" s="4" t="s">
        <v>47</v>
      </c>
      <c r="R225" s="21" t="s">
        <v>312</v>
      </c>
      <c r="S225" s="21" t="s">
        <v>312</v>
      </c>
      <c r="T225" s="21" t="s">
        <v>81</v>
      </c>
      <c r="U225" s="4"/>
      <c r="V225" s="28"/>
      <c r="W225" s="28" t="s">
        <v>50</v>
      </c>
      <c r="X225" s="28"/>
      <c r="Y225" s="28" t="s">
        <v>51</v>
      </c>
      <c r="Z225" s="28" t="s">
        <v>51</v>
      </c>
      <c r="AA225" s="28" t="s">
        <v>51</v>
      </c>
      <c r="AB225" s="28" t="s">
        <v>51</v>
      </c>
      <c r="AC225" s="28" t="s">
        <v>51</v>
      </c>
      <c r="AD225" s="28" t="s">
        <v>51</v>
      </c>
      <c r="AE225" s="28"/>
      <c r="AF225" s="28"/>
      <c r="AG225" s="28"/>
      <c r="AH225" s="28"/>
      <c r="AI225" s="28" t="s">
        <v>51</v>
      </c>
      <c r="AJ225" s="28"/>
      <c r="AK225" s="28"/>
      <c r="AL225" s="28"/>
      <c r="AM225" s="28"/>
      <c r="AN225" s="28"/>
      <c r="AO225" s="54"/>
      <c r="AP225" s="54"/>
      <c r="AQ225" s="28"/>
      <c r="AR225" s="28"/>
      <c r="AS225" s="4"/>
      <c r="AT225" s="4" t="s">
        <v>50</v>
      </c>
      <c r="AU225" s="4" t="s">
        <v>10</v>
      </c>
      <c r="AV225" s="4" t="s">
        <v>732</v>
      </c>
      <c r="AW225" s="28"/>
      <c r="AX225" s="28"/>
      <c r="AY225" s="28"/>
      <c r="AZ225" s="28"/>
      <c r="BA225" s="28"/>
      <c r="BB225" s="28"/>
      <c r="BC225" s="28"/>
      <c r="BD225" s="28"/>
      <c r="BE225" s="28"/>
      <c r="BF225" s="28"/>
      <c r="BG225" s="28"/>
      <c r="BH225" s="28"/>
      <c r="BI225" s="28"/>
      <c r="BJ225" s="28"/>
      <c r="BK225" s="28"/>
      <c r="BL225" s="28"/>
      <c r="BM225" s="4"/>
      <c r="BN225" s="4"/>
      <c r="BO225" s="4" t="s">
        <v>617</v>
      </c>
      <c r="BP225" s="28"/>
      <c r="BQ225" s="28"/>
      <c r="BR225" s="28"/>
      <c r="BS225" s="28"/>
      <c r="BT225" s="28"/>
      <c r="BU225" s="28"/>
      <c r="BV225" s="28" t="s">
        <v>617</v>
      </c>
      <c r="BW225" s="5" t="s">
        <v>908</v>
      </c>
      <c r="BX225" s="4" t="s">
        <v>733</v>
      </c>
      <c r="BY225" s="4" t="s">
        <v>618</v>
      </c>
      <c r="BZ225" s="4"/>
      <c r="CA225" s="4"/>
      <c r="CB225" s="31"/>
      <c r="CC225" s="56"/>
      <c r="CD225" s="56"/>
      <c r="CE225" s="56"/>
      <c r="CF225" s="56"/>
      <c r="CG225" s="56"/>
      <c r="CH225" s="56"/>
      <c r="CI225" s="56"/>
      <c r="CJ225" s="56"/>
      <c r="CK225" s="56"/>
      <c r="CL225" s="56"/>
      <c r="CM225" s="56"/>
      <c r="CN225" s="56"/>
      <c r="CO225" s="56"/>
      <c r="CP225" s="56"/>
      <c r="CQ225" s="56"/>
      <c r="CR225" s="56"/>
      <c r="CS225" s="56"/>
      <c r="CT225" s="56"/>
      <c r="CU225" s="56"/>
      <c r="CV225" s="56"/>
      <c r="CW225" s="56"/>
      <c r="CX225" s="30"/>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31"/>
      <c r="EK225" s="31"/>
      <c r="EL225" s="31"/>
      <c r="EM225" s="31"/>
      <c r="EN225" s="31"/>
      <c r="EO225" s="31"/>
      <c r="EP225" s="31"/>
      <c r="EQ225" s="31"/>
      <c r="ER225" s="31"/>
      <c r="ES225" s="31"/>
      <c r="ET225" s="31"/>
      <c r="EU225" s="31"/>
      <c r="EV225" s="31"/>
      <c r="EW225" s="31"/>
      <c r="EX225" s="31"/>
      <c r="EY225" s="31"/>
      <c r="EZ225" s="31"/>
      <c r="FA225" s="31"/>
      <c r="FB225" s="31"/>
      <c r="FC225" s="31"/>
      <c r="FD225" s="31"/>
      <c r="FE225" s="31"/>
      <c r="FF225" s="31"/>
      <c r="FG225" s="31"/>
      <c r="FH225" s="31"/>
      <c r="FI225" s="31"/>
      <c r="FJ225" s="31"/>
      <c r="FK225" s="31"/>
      <c r="FL225" s="31"/>
      <c r="FM225" s="31"/>
      <c r="FN225" s="31"/>
      <c r="FO225" s="31"/>
      <c r="FP225" s="31"/>
      <c r="FQ225" s="31"/>
      <c r="FR225" s="31"/>
      <c r="FS225" s="31"/>
      <c r="FT225" s="31"/>
      <c r="FU225" s="31"/>
      <c r="FV225" s="31"/>
      <c r="FW225" s="31"/>
      <c r="FX225" s="31"/>
      <c r="FY225" s="31"/>
      <c r="FZ225" s="31"/>
      <c r="GA225" s="31"/>
      <c r="GB225" s="31"/>
      <c r="GC225" s="31"/>
      <c r="GD225" s="31"/>
      <c r="GE225" s="31"/>
      <c r="GF225" s="31"/>
      <c r="GG225" s="31"/>
      <c r="GH225" s="31"/>
      <c r="GI225" s="31"/>
      <c r="GJ225" s="31"/>
      <c r="GK225" s="31"/>
      <c r="GL225" s="31"/>
      <c r="GM225" s="31"/>
      <c r="GN225" s="31"/>
      <c r="GO225" s="31"/>
      <c r="GP225" s="31"/>
      <c r="GQ225" s="31"/>
      <c r="GR225" s="31"/>
    </row>
    <row r="226" spans="1:200" s="50" customFormat="1" ht="11.25" x14ac:dyDescent="0.2">
      <c r="A226" s="290" t="s">
        <v>1087</v>
      </c>
      <c r="B226" s="288" t="s">
        <v>1070</v>
      </c>
      <c r="C226" s="289" t="s">
        <v>1071</v>
      </c>
      <c r="D226" s="343">
        <v>224</v>
      </c>
      <c r="E226" s="59" t="s">
        <v>574</v>
      </c>
      <c r="F226" s="59" t="s">
        <v>63</v>
      </c>
      <c r="G226" s="278" t="s">
        <v>1074</v>
      </c>
      <c r="H226" s="272" t="s">
        <v>926</v>
      </c>
      <c r="I226" s="273" t="s">
        <v>493</v>
      </c>
      <c r="J226" s="59" t="s">
        <v>42</v>
      </c>
      <c r="K226" s="59" t="s">
        <v>86</v>
      </c>
      <c r="L226" s="59"/>
      <c r="M226" s="59" t="s">
        <v>45</v>
      </c>
      <c r="N226" s="8" t="s">
        <v>80</v>
      </c>
      <c r="O226" s="59" t="s">
        <v>46</v>
      </c>
      <c r="P226" s="59" t="s">
        <v>47</v>
      </c>
      <c r="Q226" s="59" t="s">
        <v>47</v>
      </c>
      <c r="R226" s="21" t="s">
        <v>312</v>
      </c>
      <c r="S226" s="21" t="s">
        <v>312</v>
      </c>
      <c r="T226" s="59" t="s">
        <v>48</v>
      </c>
      <c r="U226" s="59" t="s">
        <v>734</v>
      </c>
      <c r="V226" s="44" t="s">
        <v>51</v>
      </c>
      <c r="W226" s="59" t="s">
        <v>50</v>
      </c>
      <c r="X226" s="44"/>
      <c r="Y226" s="44"/>
      <c r="Z226" s="44"/>
      <c r="AA226" s="44"/>
      <c r="AB226" s="44"/>
      <c r="AC226" s="44"/>
      <c r="AD226" s="44"/>
      <c r="AE226" s="44"/>
      <c r="AF226" s="44"/>
      <c r="AG226" s="44"/>
      <c r="AH226" s="44"/>
      <c r="AI226" s="44"/>
      <c r="AJ226" s="44"/>
      <c r="AK226" s="45" t="s">
        <v>51</v>
      </c>
      <c r="AL226" s="44"/>
      <c r="AM226" s="44"/>
      <c r="AN226" s="44"/>
      <c r="AO226" s="54"/>
      <c r="AP226" s="54"/>
      <c r="AQ226" s="44"/>
      <c r="AR226" s="44"/>
      <c r="AS226" s="46"/>
      <c r="AT226" s="59" t="s">
        <v>50</v>
      </c>
      <c r="AU226" s="59" t="s">
        <v>700</v>
      </c>
      <c r="AV226" s="59"/>
      <c r="AW226" s="44"/>
      <c r="AX226" s="44"/>
      <c r="AY226" s="44"/>
      <c r="AZ226" s="44"/>
      <c r="BA226" s="44"/>
      <c r="BB226" s="44"/>
      <c r="BC226" s="44"/>
      <c r="BD226" s="44"/>
      <c r="BE226" s="44"/>
      <c r="BF226" s="44"/>
      <c r="BG226" s="44"/>
      <c r="BH226" s="44"/>
      <c r="BI226" s="44"/>
      <c r="BJ226" s="44"/>
      <c r="BK226" s="44"/>
      <c r="BL226" s="44"/>
      <c r="BM226" s="59"/>
      <c r="BN226" s="59"/>
      <c r="BO226" s="59" t="s">
        <v>1095</v>
      </c>
      <c r="BP226" s="44"/>
      <c r="BQ226" s="44"/>
      <c r="BR226" s="44"/>
      <c r="BS226" s="44"/>
      <c r="BT226" s="44" t="s">
        <v>51</v>
      </c>
      <c r="BU226" s="44"/>
      <c r="BV226" s="44"/>
      <c r="BW226" s="59" t="s">
        <v>123</v>
      </c>
      <c r="BX226" s="59" t="s">
        <v>735</v>
      </c>
      <c r="BY226" s="3" t="s">
        <v>618</v>
      </c>
      <c r="BZ226" s="59" t="s">
        <v>54</v>
      </c>
      <c r="CA226" s="59" t="s">
        <v>135</v>
      </c>
      <c r="CB226" s="31"/>
      <c r="CC226" s="56"/>
      <c r="CD226" s="56"/>
      <c r="CE226" s="56"/>
      <c r="CF226" s="56"/>
      <c r="CG226" s="56"/>
      <c r="CH226" s="56"/>
      <c r="CI226" s="56"/>
      <c r="CJ226" s="56"/>
      <c r="CK226" s="56"/>
      <c r="CL226" s="56"/>
      <c r="CM226" s="56"/>
      <c r="CN226" s="56"/>
      <c r="CO226" s="56"/>
      <c r="CP226" s="56"/>
      <c r="CQ226" s="56"/>
      <c r="CR226" s="56"/>
      <c r="CS226" s="56"/>
      <c r="CT226" s="56"/>
      <c r="CU226" s="56"/>
      <c r="CV226" s="56"/>
      <c r="CW226" s="56"/>
      <c r="CX226" s="30"/>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1"/>
      <c r="FH226" s="31"/>
      <c r="FI226" s="31"/>
      <c r="FJ226" s="31"/>
      <c r="FK226" s="31"/>
      <c r="FL226" s="31"/>
      <c r="FM226" s="31"/>
      <c r="FN226" s="31"/>
      <c r="FO226" s="31"/>
      <c r="FP226" s="31"/>
      <c r="FQ226" s="31"/>
      <c r="FR226" s="31"/>
      <c r="FS226" s="31"/>
      <c r="FT226" s="31"/>
      <c r="FU226" s="31"/>
      <c r="FV226" s="31"/>
      <c r="FW226" s="31"/>
      <c r="FX226" s="31"/>
      <c r="FY226" s="31"/>
      <c r="FZ226" s="31"/>
      <c r="GA226" s="31"/>
      <c r="GB226" s="31"/>
      <c r="GC226" s="31"/>
      <c r="GD226" s="31"/>
      <c r="GE226" s="31"/>
      <c r="GF226" s="31"/>
      <c r="GG226" s="31"/>
      <c r="GH226" s="31"/>
      <c r="GI226" s="31"/>
      <c r="GJ226" s="31"/>
      <c r="GK226" s="31"/>
      <c r="GL226" s="31"/>
      <c r="GM226" s="31"/>
      <c r="GN226" s="31"/>
      <c r="GO226" s="31"/>
      <c r="GP226" s="31"/>
      <c r="GQ226" s="31"/>
      <c r="GR226" s="31"/>
    </row>
    <row r="227" spans="1:200" s="50" customFormat="1" ht="11.25" x14ac:dyDescent="0.2">
      <c r="A227" s="290" t="s">
        <v>1087</v>
      </c>
      <c r="B227" s="288" t="s">
        <v>1070</v>
      </c>
      <c r="C227" s="289" t="s">
        <v>1071</v>
      </c>
      <c r="D227" s="342">
        <v>225</v>
      </c>
      <c r="E227" s="59" t="s">
        <v>736</v>
      </c>
      <c r="F227" s="59" t="s">
        <v>63</v>
      </c>
      <c r="G227" s="278" t="s">
        <v>1074</v>
      </c>
      <c r="H227" s="272" t="s">
        <v>926</v>
      </c>
      <c r="I227" s="273" t="s">
        <v>493</v>
      </c>
      <c r="J227" s="59" t="s">
        <v>42</v>
      </c>
      <c r="K227" s="59" t="s">
        <v>86</v>
      </c>
      <c r="L227" s="59"/>
      <c r="M227" s="59" t="s">
        <v>45</v>
      </c>
      <c r="N227" s="8" t="s">
        <v>80</v>
      </c>
      <c r="O227" s="59" t="s">
        <v>46</v>
      </c>
      <c r="P227" s="59" t="s">
        <v>47</v>
      </c>
      <c r="Q227" s="59" t="s">
        <v>47</v>
      </c>
      <c r="R227" s="21" t="s">
        <v>312</v>
      </c>
      <c r="S227" s="21" t="s">
        <v>312</v>
      </c>
      <c r="T227" s="59" t="s">
        <v>48</v>
      </c>
      <c r="U227" s="59" t="s">
        <v>737</v>
      </c>
      <c r="V227" s="44" t="s">
        <v>51</v>
      </c>
      <c r="W227" s="59" t="s">
        <v>50</v>
      </c>
      <c r="X227" s="51" t="s">
        <v>51</v>
      </c>
      <c r="Y227" s="44"/>
      <c r="Z227" s="44"/>
      <c r="AA227" s="44"/>
      <c r="AB227" s="44"/>
      <c r="AC227" s="44"/>
      <c r="AD227" s="44"/>
      <c r="AE227" s="44"/>
      <c r="AF227" s="44"/>
      <c r="AG227" s="44"/>
      <c r="AH227" s="44"/>
      <c r="AI227" s="44"/>
      <c r="AJ227" s="44"/>
      <c r="AK227" s="44"/>
      <c r="AL227" s="44"/>
      <c r="AM227" s="44"/>
      <c r="AN227" s="44"/>
      <c r="AO227" s="53"/>
      <c r="AP227" s="53"/>
      <c r="AQ227" s="44"/>
      <c r="AR227" s="44"/>
      <c r="AS227" s="46"/>
      <c r="AT227" s="59" t="s">
        <v>50</v>
      </c>
      <c r="AU227" s="25" t="s">
        <v>13</v>
      </c>
      <c r="AV227" s="59"/>
      <c r="AW227" s="44"/>
      <c r="AX227" s="44"/>
      <c r="AY227" s="44" t="s">
        <v>51</v>
      </c>
      <c r="AZ227" s="44" t="s">
        <v>51</v>
      </c>
      <c r="BA227" s="44" t="s">
        <v>51</v>
      </c>
      <c r="BB227" s="44"/>
      <c r="BC227" s="44"/>
      <c r="BD227" s="44"/>
      <c r="BE227" s="44"/>
      <c r="BF227" s="44"/>
      <c r="BG227" s="44"/>
      <c r="BH227" s="44"/>
      <c r="BI227" s="44"/>
      <c r="BJ227" s="44"/>
      <c r="BK227" s="44"/>
      <c r="BL227" s="44"/>
      <c r="BM227" s="59"/>
      <c r="BN227" s="59"/>
      <c r="BO227" s="8" t="s">
        <v>31</v>
      </c>
      <c r="BP227" s="44" t="s">
        <v>51</v>
      </c>
      <c r="BQ227" s="44"/>
      <c r="BR227" s="44"/>
      <c r="BS227" s="44"/>
      <c r="BT227" s="44"/>
      <c r="BU227" s="44"/>
      <c r="BV227" s="44"/>
      <c r="BW227" s="59" t="s">
        <v>123</v>
      </c>
      <c r="BX227" s="59" t="s">
        <v>738</v>
      </c>
      <c r="BY227" s="3" t="s">
        <v>618</v>
      </c>
      <c r="BZ227" s="59" t="s">
        <v>54</v>
      </c>
      <c r="CA227" s="59" t="s">
        <v>135</v>
      </c>
      <c r="CB227" s="31"/>
      <c r="CC227" s="56"/>
      <c r="CD227" s="56"/>
      <c r="CE227" s="56"/>
      <c r="CF227" s="56"/>
      <c r="CG227" s="56"/>
      <c r="CH227" s="56"/>
      <c r="CI227" s="56"/>
      <c r="CJ227" s="56"/>
      <c r="CK227" s="56"/>
      <c r="CL227" s="56"/>
      <c r="CM227" s="56"/>
      <c r="CN227" s="56"/>
      <c r="CO227" s="56"/>
      <c r="CP227" s="56"/>
      <c r="CQ227" s="56"/>
      <c r="CR227" s="56"/>
      <c r="CS227" s="56"/>
      <c r="CT227" s="56"/>
      <c r="CU227" s="56"/>
      <c r="CV227" s="56"/>
      <c r="CW227" s="56"/>
      <c r="CX227" s="30"/>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31"/>
      <c r="EE227" s="31"/>
      <c r="EF227" s="31"/>
      <c r="EG227" s="31"/>
      <c r="EH227" s="31"/>
      <c r="EI227" s="31"/>
      <c r="EJ227" s="31"/>
      <c r="EK227" s="31"/>
      <c r="EL227" s="31"/>
      <c r="EM227" s="31"/>
      <c r="EN227" s="31"/>
      <c r="EO227" s="31"/>
      <c r="EP227" s="31"/>
      <c r="EQ227" s="31"/>
      <c r="ER227" s="31"/>
      <c r="ES227" s="31"/>
      <c r="ET227" s="31"/>
      <c r="EU227" s="31"/>
      <c r="EV227" s="31"/>
      <c r="EW227" s="31"/>
      <c r="EX227" s="31"/>
      <c r="EY227" s="31"/>
      <c r="EZ227" s="31"/>
      <c r="FA227" s="31"/>
      <c r="FB227" s="31"/>
      <c r="FC227" s="31"/>
      <c r="FD227" s="31"/>
      <c r="FE227" s="31"/>
      <c r="FF227" s="31"/>
      <c r="FG227" s="31"/>
      <c r="FH227" s="31"/>
      <c r="FI227" s="31"/>
      <c r="FJ227" s="31"/>
      <c r="FK227" s="31"/>
      <c r="FL227" s="31"/>
      <c r="FM227" s="31"/>
      <c r="FN227" s="31"/>
      <c r="FO227" s="31"/>
      <c r="FP227" s="31"/>
      <c r="FQ227" s="31"/>
      <c r="FR227" s="31"/>
      <c r="FS227" s="31"/>
      <c r="FT227" s="31"/>
      <c r="FU227" s="31"/>
      <c r="FV227" s="31"/>
      <c r="FW227" s="31"/>
      <c r="FX227" s="31"/>
      <c r="FY227" s="31"/>
      <c r="FZ227" s="31"/>
      <c r="GA227" s="31"/>
      <c r="GB227" s="31"/>
      <c r="GC227" s="31"/>
      <c r="GD227" s="31"/>
      <c r="GE227" s="31"/>
      <c r="GF227" s="31"/>
      <c r="GG227" s="31"/>
      <c r="GH227" s="31"/>
      <c r="GI227" s="31"/>
      <c r="GJ227" s="31"/>
      <c r="GK227" s="31"/>
      <c r="GL227" s="31"/>
      <c r="GM227" s="31"/>
      <c r="GN227" s="31"/>
      <c r="GO227" s="31"/>
      <c r="GP227" s="31"/>
      <c r="GQ227" s="31"/>
      <c r="GR227" s="31"/>
    </row>
    <row r="228" spans="1:200" s="50" customFormat="1" ht="11.25" x14ac:dyDescent="0.2">
      <c r="A228" s="290" t="s">
        <v>1087</v>
      </c>
      <c r="B228" s="288" t="s">
        <v>1070</v>
      </c>
      <c r="C228" s="289" t="s">
        <v>1071</v>
      </c>
      <c r="D228" s="343">
        <v>226</v>
      </c>
      <c r="E228" s="59" t="s">
        <v>739</v>
      </c>
      <c r="F228" s="59" t="s">
        <v>63</v>
      </c>
      <c r="G228" s="278" t="s">
        <v>1074</v>
      </c>
      <c r="H228" s="272" t="s">
        <v>926</v>
      </c>
      <c r="I228" s="273" t="s">
        <v>493</v>
      </c>
      <c r="J228" s="59" t="s">
        <v>42</v>
      </c>
      <c r="K228" s="59" t="s">
        <v>86</v>
      </c>
      <c r="L228" s="59"/>
      <c r="M228" s="59" t="s">
        <v>45</v>
      </c>
      <c r="N228" s="8" t="s">
        <v>80</v>
      </c>
      <c r="O228" s="59" t="s">
        <v>46</v>
      </c>
      <c r="P228" s="59" t="s">
        <v>47</v>
      </c>
      <c r="Q228" s="59" t="s">
        <v>47</v>
      </c>
      <c r="R228" s="21" t="s">
        <v>312</v>
      </c>
      <c r="S228" s="21" t="s">
        <v>312</v>
      </c>
      <c r="T228" s="59" t="s">
        <v>48</v>
      </c>
      <c r="U228" s="59" t="s">
        <v>737</v>
      </c>
      <c r="V228" s="44"/>
      <c r="W228" s="59" t="s">
        <v>50</v>
      </c>
      <c r="X228" s="52"/>
      <c r="Y228" s="44" t="s">
        <v>51</v>
      </c>
      <c r="Z228" s="44" t="s">
        <v>51</v>
      </c>
      <c r="AA228" s="44" t="s">
        <v>51</v>
      </c>
      <c r="AB228" s="44" t="s">
        <v>51</v>
      </c>
      <c r="AC228" s="44" t="s">
        <v>51</v>
      </c>
      <c r="AD228" s="44" t="s">
        <v>51</v>
      </c>
      <c r="AE228" s="44"/>
      <c r="AF228" s="44"/>
      <c r="AG228" s="44"/>
      <c r="AH228" s="44"/>
      <c r="AI228" s="44"/>
      <c r="AJ228" s="44"/>
      <c r="AK228" s="44"/>
      <c r="AL228" s="44"/>
      <c r="AM228" s="44"/>
      <c r="AN228" s="44"/>
      <c r="AO228" s="53"/>
      <c r="AP228" s="53"/>
      <c r="AQ228" s="44"/>
      <c r="AR228" s="44"/>
      <c r="AS228" s="46"/>
      <c r="AT228" s="59" t="s">
        <v>50</v>
      </c>
      <c r="AU228" s="25" t="s">
        <v>13</v>
      </c>
      <c r="AV228" s="59"/>
      <c r="AW228" s="44"/>
      <c r="AX228" s="44"/>
      <c r="AY228" s="44" t="s">
        <v>51</v>
      </c>
      <c r="AZ228" s="44" t="s">
        <v>51</v>
      </c>
      <c r="BA228" s="44" t="s">
        <v>51</v>
      </c>
      <c r="BB228" s="44"/>
      <c r="BC228" s="44" t="s">
        <v>51</v>
      </c>
      <c r="BD228" s="44"/>
      <c r="BE228" s="44"/>
      <c r="BF228" s="44"/>
      <c r="BG228" s="44"/>
      <c r="BH228" s="44"/>
      <c r="BI228" s="44"/>
      <c r="BJ228" s="44"/>
      <c r="BK228" s="44"/>
      <c r="BL228" s="44"/>
      <c r="BM228" s="59"/>
      <c r="BN228" s="59"/>
      <c r="BO228" s="8" t="s">
        <v>31</v>
      </c>
      <c r="BP228" s="44" t="s">
        <v>51</v>
      </c>
      <c r="BQ228" s="44"/>
      <c r="BR228" s="44"/>
      <c r="BS228" s="44"/>
      <c r="BT228" s="44"/>
      <c r="BU228" s="44"/>
      <c r="BV228" s="44"/>
      <c r="BW228" s="59" t="s">
        <v>123</v>
      </c>
      <c r="BX228" s="59" t="s">
        <v>738</v>
      </c>
      <c r="BY228" s="3" t="s">
        <v>618</v>
      </c>
      <c r="BZ228" s="59" t="s">
        <v>54</v>
      </c>
      <c r="CA228" s="59" t="s">
        <v>135</v>
      </c>
      <c r="CB228" s="31"/>
      <c r="CC228" s="56"/>
      <c r="CD228" s="56"/>
      <c r="CE228" s="56"/>
      <c r="CF228" s="56"/>
      <c r="CG228" s="56"/>
      <c r="CH228" s="56"/>
      <c r="CI228" s="56"/>
      <c r="CJ228" s="56"/>
      <c r="CK228" s="56"/>
      <c r="CL228" s="56"/>
      <c r="CM228" s="56"/>
      <c r="CN228" s="56"/>
      <c r="CO228" s="56"/>
      <c r="CP228" s="56"/>
      <c r="CQ228" s="56"/>
      <c r="CR228" s="56"/>
      <c r="CS228" s="56"/>
      <c r="CT228" s="56"/>
      <c r="CU228" s="56"/>
      <c r="CV228" s="56"/>
      <c r="CW228" s="56"/>
      <c r="CX228" s="30"/>
      <c r="CY228" s="31"/>
      <c r="CZ228" s="31"/>
      <c r="DA228" s="31"/>
      <c r="DB228" s="31"/>
      <c r="DC228" s="31"/>
      <c r="DD228" s="31"/>
      <c r="DE228" s="31"/>
      <c r="DF228" s="31"/>
      <c r="DG228" s="31"/>
      <c r="DH228" s="31"/>
      <c r="DI228" s="31"/>
      <c r="DJ228" s="31"/>
      <c r="DK228" s="31"/>
      <c r="DL228" s="31"/>
      <c r="DM228" s="31"/>
      <c r="DN228" s="31"/>
      <c r="DO228" s="31"/>
      <c r="DP228" s="31"/>
      <c r="DQ228" s="31"/>
      <c r="DR228" s="31"/>
      <c r="DS228" s="31"/>
      <c r="DT228" s="31"/>
      <c r="DU228" s="31"/>
      <c r="DV228" s="31"/>
      <c r="DW228" s="31"/>
      <c r="DX228" s="31"/>
      <c r="DY228" s="31"/>
      <c r="DZ228" s="31"/>
      <c r="EA228" s="31"/>
      <c r="EB228" s="31"/>
      <c r="EC228" s="31"/>
      <c r="ED228" s="31"/>
      <c r="EE228" s="31"/>
      <c r="EF228" s="31"/>
      <c r="EG228" s="31"/>
      <c r="EH228" s="31"/>
      <c r="EI228" s="31"/>
      <c r="EJ228" s="31"/>
      <c r="EK228" s="31"/>
      <c r="EL228" s="31"/>
      <c r="EM228" s="31"/>
      <c r="EN228" s="31"/>
      <c r="EO228" s="31"/>
      <c r="EP228" s="31"/>
      <c r="EQ228" s="31"/>
      <c r="ER228" s="31"/>
      <c r="ES228" s="31"/>
      <c r="ET228" s="31"/>
      <c r="EU228" s="31"/>
      <c r="EV228" s="31"/>
      <c r="EW228" s="31"/>
      <c r="EX228" s="31"/>
      <c r="EY228" s="31"/>
      <c r="EZ228" s="31"/>
      <c r="FA228" s="31"/>
      <c r="FB228" s="31"/>
      <c r="FC228" s="31"/>
      <c r="FD228" s="31"/>
      <c r="FE228" s="31"/>
      <c r="FF228" s="31"/>
      <c r="FG228" s="31"/>
      <c r="FH228" s="31"/>
      <c r="FI228" s="31"/>
      <c r="FJ228" s="31"/>
      <c r="FK228" s="31"/>
      <c r="FL228" s="31"/>
      <c r="FM228" s="31"/>
      <c r="FN228" s="31"/>
      <c r="FO228" s="31"/>
      <c r="FP228" s="31"/>
      <c r="FQ228" s="31"/>
      <c r="FR228" s="31"/>
      <c r="FS228" s="31"/>
      <c r="FT228" s="31"/>
      <c r="FU228" s="31"/>
      <c r="FV228" s="31"/>
      <c r="FW228" s="31"/>
      <c r="FX228" s="31"/>
      <c r="FY228" s="31"/>
      <c r="FZ228" s="31"/>
      <c r="GA228" s="31"/>
      <c r="GB228" s="31"/>
      <c r="GC228" s="31"/>
      <c r="GD228" s="31"/>
      <c r="GE228" s="31"/>
      <c r="GF228" s="31"/>
      <c r="GG228" s="31"/>
      <c r="GH228" s="31"/>
      <c r="GI228" s="31"/>
      <c r="GJ228" s="31"/>
      <c r="GK228" s="31"/>
      <c r="GL228" s="31"/>
      <c r="GM228" s="31"/>
      <c r="GN228" s="31"/>
      <c r="GO228" s="31"/>
      <c r="GP228" s="31"/>
      <c r="GQ228" s="31"/>
      <c r="GR228" s="31"/>
    </row>
    <row r="229" spans="1:200" s="50" customFormat="1" ht="11.25" hidden="1" x14ac:dyDescent="0.2">
      <c r="A229" s="290" t="s">
        <v>1087</v>
      </c>
      <c r="B229" s="288" t="s">
        <v>1070</v>
      </c>
      <c r="C229" s="289" t="s">
        <v>1071</v>
      </c>
      <c r="D229" s="342">
        <v>227</v>
      </c>
      <c r="E229" s="29" t="s">
        <v>575</v>
      </c>
      <c r="F229" s="29" t="s">
        <v>60</v>
      </c>
      <c r="G229" s="275" t="s">
        <v>1077</v>
      </c>
      <c r="H229" s="273" t="s">
        <v>924</v>
      </c>
      <c r="I229" s="286" t="s">
        <v>494</v>
      </c>
      <c r="J229" s="29" t="s">
        <v>64</v>
      </c>
      <c r="K229" s="29" t="s">
        <v>105</v>
      </c>
      <c r="L229" s="55" t="s">
        <v>606</v>
      </c>
      <c r="M229" s="29" t="s">
        <v>45</v>
      </c>
      <c r="N229" s="8" t="s">
        <v>80</v>
      </c>
      <c r="O229" s="29" t="s">
        <v>46</v>
      </c>
      <c r="P229" s="29" t="s">
        <v>47</v>
      </c>
      <c r="Q229" s="29" t="s">
        <v>47</v>
      </c>
      <c r="R229" s="29" t="s">
        <v>164</v>
      </c>
      <c r="S229" s="29" t="s">
        <v>164</v>
      </c>
      <c r="T229" s="29" t="s">
        <v>48</v>
      </c>
      <c r="U229" s="29" t="s">
        <v>744</v>
      </c>
      <c r="V229" s="28"/>
      <c r="W229" s="29" t="s">
        <v>50</v>
      </c>
      <c r="X229" s="89"/>
      <c r="Y229" s="89" t="s">
        <v>51</v>
      </c>
      <c r="Z229" s="89" t="s">
        <v>51</v>
      </c>
      <c r="AA229" s="89" t="s">
        <v>51</v>
      </c>
      <c r="AB229" s="89" t="s">
        <v>51</v>
      </c>
      <c r="AC229" s="89" t="s">
        <v>51</v>
      </c>
      <c r="AD229" s="89" t="s">
        <v>51</v>
      </c>
      <c r="AE229" s="89"/>
      <c r="AF229" s="89" t="s">
        <v>51</v>
      </c>
      <c r="AG229" s="89" t="s">
        <v>51</v>
      </c>
      <c r="AH229" s="89" t="s">
        <v>51</v>
      </c>
      <c r="AI229" s="89"/>
      <c r="AJ229" s="89" t="s">
        <v>51</v>
      </c>
      <c r="AK229" s="89"/>
      <c r="AL229" s="88" t="s">
        <v>51</v>
      </c>
      <c r="AM229" s="88" t="s">
        <v>51</v>
      </c>
      <c r="AN229" s="28"/>
      <c r="AO229" s="88"/>
      <c r="AP229" s="88"/>
      <c r="AQ229" s="89"/>
      <c r="AR229" s="89"/>
      <c r="AS229" s="29"/>
      <c r="AT229" s="29" t="s">
        <v>50</v>
      </c>
      <c r="AU229" s="59" t="s">
        <v>21</v>
      </c>
      <c r="AV229" s="59"/>
      <c r="AW229" s="44"/>
      <c r="AX229" s="44"/>
      <c r="AY229" s="44" t="s">
        <v>51</v>
      </c>
      <c r="AZ229" s="44" t="s">
        <v>51</v>
      </c>
      <c r="BA229" s="44"/>
      <c r="BB229" s="44" t="s">
        <v>51</v>
      </c>
      <c r="BC229" s="44" t="s">
        <v>51</v>
      </c>
      <c r="BD229" s="44"/>
      <c r="BE229" s="44" t="s">
        <v>51</v>
      </c>
      <c r="BF229" s="44"/>
      <c r="BG229" s="44"/>
      <c r="BH229" s="44"/>
      <c r="BI229" s="44"/>
      <c r="BJ229" s="28"/>
      <c r="BK229" s="28"/>
      <c r="BL229" s="29"/>
      <c r="BM229" s="29"/>
      <c r="BN229" s="29"/>
      <c r="BO229" s="8" t="s">
        <v>31</v>
      </c>
      <c r="BP229" s="44" t="s">
        <v>51</v>
      </c>
      <c r="BQ229" s="89"/>
      <c r="BR229" s="89"/>
      <c r="BS229" s="89"/>
      <c r="BT229" s="89"/>
      <c r="BU229" s="89"/>
      <c r="BV229" s="89"/>
      <c r="BW229" s="59" t="s">
        <v>83</v>
      </c>
      <c r="BX229" s="59" t="s">
        <v>745</v>
      </c>
      <c r="BY229" s="46" t="s">
        <v>619</v>
      </c>
      <c r="BZ229" s="59" t="s">
        <v>84</v>
      </c>
      <c r="CA229" s="59" t="s">
        <v>135</v>
      </c>
      <c r="CB229" s="56"/>
      <c r="CC229" s="56"/>
      <c r="CD229" s="56"/>
      <c r="CE229" s="56"/>
      <c r="CF229" s="56"/>
      <c r="CG229" s="56"/>
      <c r="CH229" s="56"/>
      <c r="CI229" s="56"/>
      <c r="CJ229" s="56"/>
      <c r="CK229" s="30"/>
      <c r="CL229" s="31"/>
      <c r="CM229" s="31"/>
      <c r="CN229" s="31"/>
      <c r="CO229" s="31"/>
      <c r="CP229" s="31"/>
      <c r="CQ229" s="31"/>
      <c r="CR229" s="31"/>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31"/>
      <c r="EE229" s="31"/>
      <c r="EF229" s="31"/>
      <c r="EG229" s="31"/>
      <c r="EH229" s="31"/>
      <c r="EI229" s="31"/>
      <c r="EJ229" s="31"/>
      <c r="EK229" s="31"/>
      <c r="EL229" s="31"/>
      <c r="EM229" s="31"/>
      <c r="EN229" s="31"/>
      <c r="EO229" s="31"/>
      <c r="EP229" s="31"/>
      <c r="EQ229" s="31"/>
      <c r="ER229" s="31"/>
      <c r="ES229" s="31"/>
      <c r="ET229" s="31"/>
      <c r="EU229" s="31"/>
      <c r="EV229" s="31"/>
      <c r="EW229" s="31"/>
      <c r="EX229" s="31"/>
      <c r="EY229" s="31"/>
      <c r="EZ229" s="31"/>
      <c r="FA229" s="31"/>
      <c r="FB229" s="31"/>
      <c r="FC229" s="31"/>
      <c r="FD229" s="31"/>
      <c r="FE229" s="31"/>
      <c r="FF229" s="31"/>
      <c r="FG229" s="31"/>
      <c r="FH229" s="31"/>
      <c r="FI229" s="31"/>
      <c r="FJ229" s="31"/>
      <c r="FK229" s="31"/>
      <c r="FL229" s="31"/>
      <c r="FM229" s="31"/>
      <c r="FN229" s="31"/>
      <c r="FO229" s="31"/>
      <c r="FP229" s="31"/>
      <c r="FQ229" s="31"/>
      <c r="FR229" s="31"/>
      <c r="FS229" s="31"/>
      <c r="FT229" s="31"/>
      <c r="FU229" s="31"/>
      <c r="FV229" s="31"/>
      <c r="FW229" s="31"/>
      <c r="FX229" s="31"/>
      <c r="FY229" s="31"/>
      <c r="FZ229" s="31"/>
      <c r="GA229" s="31"/>
      <c r="GB229" s="31"/>
      <c r="GC229" s="31"/>
      <c r="GD229" s="31"/>
      <c r="GE229" s="31"/>
      <c r="GF229" s="31"/>
      <c r="GG229" s="31"/>
      <c r="GH229" s="31"/>
      <c r="GI229" s="31"/>
      <c r="GJ229" s="31"/>
      <c r="GK229" s="31"/>
      <c r="GL229" s="31"/>
      <c r="GM229" s="31"/>
      <c r="GN229" s="31"/>
      <c r="GO229" s="31"/>
      <c r="GP229" s="31"/>
      <c r="GQ229" s="31"/>
      <c r="GR229" s="31"/>
    </row>
    <row r="230" spans="1:200" s="50" customFormat="1" ht="11.25" hidden="1" x14ac:dyDescent="0.2">
      <c r="A230" s="290" t="s">
        <v>1087</v>
      </c>
      <c r="B230" s="288" t="s">
        <v>1070</v>
      </c>
      <c r="C230" s="289" t="s">
        <v>1071</v>
      </c>
      <c r="D230" s="343">
        <v>228</v>
      </c>
      <c r="E230" s="29" t="s">
        <v>576</v>
      </c>
      <c r="F230" s="29" t="s">
        <v>60</v>
      </c>
      <c r="G230" s="275" t="s">
        <v>1077</v>
      </c>
      <c r="H230" s="273" t="s">
        <v>924</v>
      </c>
      <c r="I230" s="286" t="s">
        <v>494</v>
      </c>
      <c r="J230" s="29" t="s">
        <v>64</v>
      </c>
      <c r="K230" s="29" t="s">
        <v>105</v>
      </c>
      <c r="L230" s="55" t="s">
        <v>606</v>
      </c>
      <c r="M230" s="29" t="s">
        <v>45</v>
      </c>
      <c r="N230" s="8" t="s">
        <v>80</v>
      </c>
      <c r="O230" s="29" t="s">
        <v>78</v>
      </c>
      <c r="P230" s="29" t="s">
        <v>47</v>
      </c>
      <c r="Q230" s="29" t="s">
        <v>47</v>
      </c>
      <c r="R230" s="29" t="s">
        <v>164</v>
      </c>
      <c r="S230" s="29" t="s">
        <v>164</v>
      </c>
      <c r="T230" s="29" t="s">
        <v>48</v>
      </c>
      <c r="U230" s="29" t="s">
        <v>746</v>
      </c>
      <c r="V230" s="28"/>
      <c r="W230" s="29" t="s">
        <v>50</v>
      </c>
      <c r="X230" s="89" t="s">
        <v>51</v>
      </c>
      <c r="Y230" s="89" t="s">
        <v>51</v>
      </c>
      <c r="Z230" s="89" t="s">
        <v>51</v>
      </c>
      <c r="AA230" s="89" t="s">
        <v>51</v>
      </c>
      <c r="AB230" s="89" t="s">
        <v>51</v>
      </c>
      <c r="AC230" s="89" t="s">
        <v>51</v>
      </c>
      <c r="AD230" s="89" t="s">
        <v>51</v>
      </c>
      <c r="AE230" s="89"/>
      <c r="AF230" s="89"/>
      <c r="AG230" s="89"/>
      <c r="AH230" s="89"/>
      <c r="AI230" s="89"/>
      <c r="AJ230" s="89" t="s">
        <v>51</v>
      </c>
      <c r="AK230" s="89"/>
      <c r="AL230" s="89"/>
      <c r="AM230" s="89"/>
      <c r="AN230" s="89"/>
      <c r="AO230" s="89"/>
      <c r="AP230" s="89"/>
      <c r="AQ230" s="89"/>
      <c r="AR230" s="89"/>
      <c r="AS230" s="29"/>
      <c r="AT230" s="29" t="s">
        <v>50</v>
      </c>
      <c r="AU230" s="59" t="s">
        <v>18</v>
      </c>
      <c r="AV230" s="59"/>
      <c r="AW230" s="44"/>
      <c r="AX230" s="44" t="s">
        <v>51</v>
      </c>
      <c r="AY230" s="44"/>
      <c r="AZ230" s="44"/>
      <c r="BA230" s="44"/>
      <c r="BB230" s="44"/>
      <c r="BC230" s="44"/>
      <c r="BD230" s="44"/>
      <c r="BE230" s="44"/>
      <c r="BF230" s="44" t="s">
        <v>51</v>
      </c>
      <c r="BG230" s="44"/>
      <c r="BH230" s="44"/>
      <c r="BI230" s="44"/>
      <c r="BJ230" s="28"/>
      <c r="BK230" s="28"/>
      <c r="BL230" s="29"/>
      <c r="BM230" s="29"/>
      <c r="BN230" s="29"/>
      <c r="BO230" s="8" t="s">
        <v>31</v>
      </c>
      <c r="BP230" s="44" t="s">
        <v>51</v>
      </c>
      <c r="BQ230" s="89"/>
      <c r="BR230" s="89"/>
      <c r="BS230" s="89"/>
      <c r="BT230" s="89"/>
      <c r="BU230" s="89"/>
      <c r="BV230" s="89"/>
      <c r="BW230" s="59" t="s">
        <v>62</v>
      </c>
      <c r="BX230" s="59" t="s">
        <v>747</v>
      </c>
      <c r="BY230" s="46" t="s">
        <v>619</v>
      </c>
      <c r="BZ230" s="59" t="s">
        <v>84</v>
      </c>
      <c r="CA230" s="59" t="s">
        <v>135</v>
      </c>
      <c r="CB230" s="56"/>
      <c r="CC230" s="56"/>
      <c r="CD230" s="56"/>
      <c r="CE230" s="56"/>
      <c r="CF230" s="56"/>
      <c r="CG230" s="56"/>
      <c r="CH230" s="56"/>
      <c r="CI230" s="56"/>
      <c r="CJ230" s="56"/>
      <c r="CK230" s="30"/>
      <c r="CL230" s="31"/>
      <c r="CM230" s="31"/>
      <c r="CN230" s="31"/>
      <c r="CO230" s="31"/>
      <c r="CP230" s="31"/>
      <c r="CQ230" s="31"/>
      <c r="CR230" s="31"/>
      <c r="CS230" s="31"/>
      <c r="CT230" s="31"/>
      <c r="CU230" s="31"/>
      <c r="CV230" s="31"/>
      <c r="CW230" s="31"/>
      <c r="CX230" s="31"/>
      <c r="CY230" s="31"/>
      <c r="CZ230" s="31"/>
      <c r="DA230" s="31"/>
      <c r="DB230" s="31"/>
      <c r="DC230" s="31"/>
      <c r="DD230" s="31"/>
      <c r="DE230" s="31"/>
      <c r="DF230" s="31"/>
      <c r="DG230" s="31"/>
      <c r="DH230" s="31"/>
      <c r="DI230" s="31"/>
      <c r="DJ230" s="31"/>
      <c r="DK230" s="31"/>
      <c r="DL230" s="31"/>
      <c r="DM230" s="31"/>
      <c r="DN230" s="31"/>
      <c r="DO230" s="31"/>
      <c r="DP230" s="31"/>
      <c r="DQ230" s="31"/>
      <c r="DR230" s="31"/>
      <c r="DS230" s="31"/>
      <c r="DT230" s="31"/>
      <c r="DU230" s="31"/>
      <c r="DV230" s="31"/>
      <c r="DW230" s="31"/>
      <c r="DX230" s="31"/>
      <c r="DY230" s="31"/>
      <c r="DZ230" s="31"/>
      <c r="EA230" s="31"/>
      <c r="EB230" s="31"/>
      <c r="EC230" s="31"/>
      <c r="ED230" s="31"/>
      <c r="EE230" s="31"/>
      <c r="EF230" s="31"/>
      <c r="EG230" s="31"/>
      <c r="EH230" s="31"/>
      <c r="EI230" s="31"/>
      <c r="EJ230" s="31"/>
      <c r="EK230" s="31"/>
      <c r="EL230" s="31"/>
      <c r="EM230" s="31"/>
      <c r="EN230" s="31"/>
      <c r="EO230" s="31"/>
      <c r="EP230" s="31"/>
      <c r="EQ230" s="31"/>
      <c r="ER230" s="31"/>
      <c r="ES230" s="31"/>
      <c r="ET230" s="31"/>
      <c r="EU230" s="31"/>
      <c r="EV230" s="31"/>
      <c r="EW230" s="31"/>
      <c r="EX230" s="31"/>
      <c r="EY230" s="31"/>
      <c r="EZ230" s="31"/>
      <c r="FA230" s="31"/>
      <c r="FB230" s="31"/>
      <c r="FC230" s="31"/>
      <c r="FD230" s="31"/>
      <c r="FE230" s="31"/>
      <c r="FF230" s="31"/>
      <c r="FG230" s="31"/>
      <c r="FH230" s="31"/>
      <c r="FI230" s="31"/>
      <c r="FJ230" s="31"/>
      <c r="FK230" s="31"/>
      <c r="FL230" s="31"/>
      <c r="FM230" s="31"/>
      <c r="FN230" s="31"/>
      <c r="FO230" s="31"/>
      <c r="FP230" s="31"/>
      <c r="FQ230" s="31"/>
      <c r="FR230" s="31"/>
      <c r="FS230" s="31"/>
      <c r="FT230" s="31"/>
      <c r="FU230" s="31"/>
      <c r="FV230" s="31"/>
      <c r="FW230" s="31"/>
      <c r="FX230" s="31"/>
      <c r="FY230" s="31"/>
      <c r="FZ230" s="31"/>
      <c r="GA230" s="31"/>
      <c r="GB230" s="31"/>
      <c r="GC230" s="31"/>
      <c r="GD230" s="31"/>
      <c r="GE230" s="31"/>
      <c r="GF230" s="31"/>
      <c r="GG230" s="31"/>
      <c r="GH230" s="31"/>
      <c r="GI230" s="31"/>
      <c r="GJ230" s="31"/>
      <c r="GK230" s="31"/>
      <c r="GL230" s="31"/>
      <c r="GM230" s="31"/>
      <c r="GN230" s="31"/>
      <c r="GO230" s="31"/>
      <c r="GP230" s="31"/>
      <c r="GQ230" s="31"/>
      <c r="GR230" s="31"/>
    </row>
    <row r="231" spans="1:200" s="50" customFormat="1" ht="11.25" x14ac:dyDescent="0.2">
      <c r="A231" s="290" t="s">
        <v>1087</v>
      </c>
      <c r="B231" s="288" t="s">
        <v>1070</v>
      </c>
      <c r="C231" s="289" t="s">
        <v>1071</v>
      </c>
      <c r="D231" s="342">
        <v>229</v>
      </c>
      <c r="E231" s="1" t="s">
        <v>241</v>
      </c>
      <c r="F231" s="1" t="s">
        <v>95</v>
      </c>
      <c r="G231" s="272" t="s">
        <v>1073</v>
      </c>
      <c r="H231" s="272" t="s">
        <v>926</v>
      </c>
      <c r="I231" s="272" t="s">
        <v>240</v>
      </c>
      <c r="J231" s="1" t="s">
        <v>42</v>
      </c>
      <c r="K231" s="1" t="s">
        <v>43</v>
      </c>
      <c r="L231" s="20"/>
      <c r="M231" s="1" t="s">
        <v>69</v>
      </c>
      <c r="N231" s="59" t="s">
        <v>51</v>
      </c>
      <c r="O231" s="1" t="s">
        <v>87</v>
      </c>
      <c r="P231" s="1" t="s">
        <v>47</v>
      </c>
      <c r="Q231" s="1" t="s">
        <v>47</v>
      </c>
      <c r="R231" s="21" t="s">
        <v>312</v>
      </c>
      <c r="S231" s="21" t="s">
        <v>312</v>
      </c>
      <c r="T231" s="1" t="s">
        <v>48</v>
      </c>
      <c r="U231" s="1" t="s">
        <v>242</v>
      </c>
      <c r="V231" s="22"/>
      <c r="W231" s="1" t="s">
        <v>50</v>
      </c>
      <c r="X231" s="23" t="s">
        <v>51</v>
      </c>
      <c r="Y231" s="23"/>
      <c r="Z231" s="23"/>
      <c r="AA231" s="23"/>
      <c r="AB231" s="23"/>
      <c r="AC231" s="23"/>
      <c r="AD231" s="23"/>
      <c r="AE231" s="23"/>
      <c r="AF231" s="23"/>
      <c r="AG231" s="23"/>
      <c r="AH231" s="23"/>
      <c r="AI231" s="23"/>
      <c r="AJ231" s="23" t="s">
        <v>51</v>
      </c>
      <c r="AK231" s="23"/>
      <c r="AL231" s="23" t="s">
        <v>51</v>
      </c>
      <c r="AM231" s="23"/>
      <c r="AN231" s="23"/>
      <c r="AO231" s="23"/>
      <c r="AP231" s="23"/>
      <c r="AQ231" s="23"/>
      <c r="AR231" s="23"/>
      <c r="AS231" s="1"/>
      <c r="AT231" s="29" t="s">
        <v>50</v>
      </c>
      <c r="AU231" s="25" t="s">
        <v>13</v>
      </c>
      <c r="AV231" s="32" t="s">
        <v>615</v>
      </c>
      <c r="AW231" s="23"/>
      <c r="AX231" s="23"/>
      <c r="AY231" s="23" t="s">
        <v>51</v>
      </c>
      <c r="AZ231" s="23" t="s">
        <v>51</v>
      </c>
      <c r="BA231" s="23" t="s">
        <v>51</v>
      </c>
      <c r="BB231" s="23" t="s">
        <v>51</v>
      </c>
      <c r="BC231" s="23"/>
      <c r="BD231" s="23"/>
      <c r="BE231" s="23"/>
      <c r="BF231" s="23"/>
      <c r="BG231" s="23"/>
      <c r="BH231" s="23"/>
      <c r="BI231" s="23"/>
      <c r="BJ231" s="23"/>
      <c r="BK231" s="23" t="s">
        <v>51</v>
      </c>
      <c r="BL231" s="23"/>
      <c r="BM231" s="1"/>
      <c r="BN231" s="1"/>
      <c r="BO231" s="8" t="s">
        <v>1097</v>
      </c>
      <c r="BP231" s="23" t="s">
        <v>51</v>
      </c>
      <c r="BQ231" s="23" t="s">
        <v>51</v>
      </c>
      <c r="BR231" s="23" t="s">
        <v>51</v>
      </c>
      <c r="BS231" s="23"/>
      <c r="BT231" s="23"/>
      <c r="BU231" s="23"/>
      <c r="BV231" s="23"/>
      <c r="BW231" s="1" t="s">
        <v>123</v>
      </c>
      <c r="BX231" s="1"/>
      <c r="BY231" s="3" t="s">
        <v>618</v>
      </c>
      <c r="BZ231" s="1" t="s">
        <v>54</v>
      </c>
      <c r="CA231" s="1" t="s">
        <v>55</v>
      </c>
      <c r="CB231" s="56"/>
      <c r="CC231" s="56"/>
      <c r="CD231" s="56"/>
      <c r="CE231" s="56"/>
      <c r="CF231" s="56"/>
      <c r="CG231" s="56"/>
      <c r="CH231" s="56"/>
      <c r="CI231" s="56"/>
      <c r="CJ231" s="56"/>
      <c r="CK231" s="56"/>
      <c r="CL231" s="56"/>
      <c r="CM231" s="56"/>
      <c r="CN231" s="56"/>
      <c r="CO231" s="56"/>
      <c r="CP231" s="56"/>
      <c r="CQ231" s="56"/>
      <c r="CR231" s="56"/>
      <c r="CS231" s="56"/>
      <c r="CT231" s="56"/>
      <c r="CU231" s="56"/>
      <c r="CV231" s="56"/>
      <c r="CW231" s="56"/>
      <c r="CX231" s="30"/>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c r="DX231" s="31"/>
      <c r="DY231" s="31"/>
      <c r="DZ231" s="31"/>
      <c r="EA231" s="31"/>
      <c r="EB231" s="31"/>
      <c r="EC231" s="31"/>
      <c r="ED231" s="31"/>
      <c r="EE231" s="31"/>
      <c r="EF231" s="31"/>
      <c r="EG231" s="31"/>
      <c r="EH231" s="31"/>
      <c r="EI231" s="31"/>
      <c r="EJ231" s="31"/>
      <c r="EK231" s="31"/>
      <c r="EL231" s="31"/>
      <c r="EM231" s="31"/>
      <c r="EN231" s="31"/>
      <c r="EO231" s="31"/>
      <c r="EP231" s="31"/>
      <c r="EQ231" s="31"/>
      <c r="ER231" s="31"/>
      <c r="ES231" s="31"/>
      <c r="ET231" s="31"/>
      <c r="EU231" s="31"/>
      <c r="EV231" s="31"/>
      <c r="EW231" s="31"/>
      <c r="EX231" s="31"/>
      <c r="EY231" s="31"/>
      <c r="EZ231" s="31"/>
      <c r="FA231" s="31"/>
      <c r="FB231" s="31"/>
      <c r="FC231" s="31"/>
      <c r="FD231" s="31"/>
      <c r="FE231" s="31"/>
      <c r="FF231" s="31"/>
      <c r="FG231" s="31"/>
      <c r="FH231" s="31"/>
      <c r="FI231" s="31"/>
      <c r="FJ231" s="31"/>
      <c r="FK231" s="31"/>
      <c r="FL231" s="31"/>
      <c r="FM231" s="31"/>
      <c r="FN231" s="31"/>
      <c r="FO231" s="31"/>
      <c r="FP231" s="31"/>
      <c r="FQ231" s="31"/>
      <c r="FR231" s="31"/>
      <c r="FS231" s="31"/>
      <c r="FT231" s="31"/>
      <c r="FU231" s="31"/>
      <c r="FV231" s="31"/>
      <c r="FW231" s="31"/>
      <c r="FX231" s="31"/>
      <c r="FY231" s="31"/>
      <c r="FZ231" s="31"/>
      <c r="GA231" s="31"/>
      <c r="GB231" s="31"/>
      <c r="GC231" s="31"/>
      <c r="GD231" s="31"/>
      <c r="GE231" s="31"/>
      <c r="GF231" s="31"/>
      <c r="GG231" s="31"/>
      <c r="GH231" s="31"/>
      <c r="GI231" s="31"/>
      <c r="GJ231" s="31"/>
      <c r="GK231" s="31"/>
      <c r="GL231" s="31"/>
      <c r="GM231" s="31"/>
      <c r="GN231" s="31"/>
      <c r="GO231" s="31"/>
      <c r="GP231" s="31"/>
      <c r="GQ231" s="31"/>
      <c r="GR231" s="31"/>
    </row>
    <row r="232" spans="1:200" s="50" customFormat="1" ht="11.25" x14ac:dyDescent="0.2">
      <c r="A232" s="290" t="s">
        <v>1087</v>
      </c>
      <c r="B232" s="288" t="s">
        <v>1070</v>
      </c>
      <c r="C232" s="289" t="s">
        <v>1071</v>
      </c>
      <c r="D232" s="343">
        <v>230</v>
      </c>
      <c r="E232" s="71" t="s">
        <v>871</v>
      </c>
      <c r="F232" s="71" t="s">
        <v>63</v>
      </c>
      <c r="G232" s="278" t="s">
        <v>1074</v>
      </c>
      <c r="H232" s="272" t="s">
        <v>926</v>
      </c>
      <c r="I232" s="281" t="s">
        <v>779</v>
      </c>
      <c r="J232" s="71" t="s">
        <v>42</v>
      </c>
      <c r="K232" s="71" t="s">
        <v>77</v>
      </c>
      <c r="L232" s="71" t="s">
        <v>870</v>
      </c>
      <c r="M232" s="71" t="s">
        <v>45</v>
      </c>
      <c r="N232" s="8" t="s">
        <v>80</v>
      </c>
      <c r="O232" s="71" t="s">
        <v>46</v>
      </c>
      <c r="P232" s="71" t="s">
        <v>47</v>
      </c>
      <c r="Q232" s="71" t="s">
        <v>47</v>
      </c>
      <c r="R232" s="71" t="s">
        <v>164</v>
      </c>
      <c r="S232" s="71" t="s">
        <v>164</v>
      </c>
      <c r="T232" s="8" t="s">
        <v>48</v>
      </c>
      <c r="U232" s="71"/>
      <c r="V232" s="85"/>
      <c r="W232" s="71" t="s">
        <v>50</v>
      </c>
      <c r="X232" s="85"/>
      <c r="Y232" s="85"/>
      <c r="Z232" s="85"/>
      <c r="AA232" s="85"/>
      <c r="AB232" s="85"/>
      <c r="AC232" s="85"/>
      <c r="AD232" s="85"/>
      <c r="AE232" s="85"/>
      <c r="AF232" s="85"/>
      <c r="AG232" s="85"/>
      <c r="AH232" s="85"/>
      <c r="AI232" s="85"/>
      <c r="AJ232" s="85"/>
      <c r="AK232" s="85"/>
      <c r="AL232" s="85" t="s">
        <v>51</v>
      </c>
      <c r="AM232" s="85" t="s">
        <v>51</v>
      </c>
      <c r="AN232" s="85"/>
      <c r="AO232" s="85" t="s">
        <v>51</v>
      </c>
      <c r="AP232" s="85" t="s">
        <v>51</v>
      </c>
      <c r="AQ232" s="85"/>
      <c r="AR232" s="85"/>
      <c r="AS232" s="71"/>
      <c r="AT232" s="71" t="s">
        <v>50</v>
      </c>
      <c r="AU232" s="71" t="s">
        <v>20</v>
      </c>
      <c r="AV232" s="71"/>
      <c r="AW232" s="71"/>
      <c r="AX232" s="71"/>
      <c r="AY232" s="71"/>
      <c r="AZ232" s="71"/>
      <c r="BA232" s="71"/>
      <c r="BB232" s="71"/>
      <c r="BC232" s="71"/>
      <c r="BD232" s="71"/>
      <c r="BE232" s="71"/>
      <c r="BF232" s="71"/>
      <c r="BG232" s="71"/>
      <c r="BH232" s="71"/>
      <c r="BI232" s="71"/>
      <c r="BJ232" s="71"/>
      <c r="BK232" s="71"/>
      <c r="BL232" s="71"/>
      <c r="BM232" s="71"/>
      <c r="BN232" s="71"/>
      <c r="BO232" s="8" t="s">
        <v>1092</v>
      </c>
      <c r="BP232" s="85"/>
      <c r="BQ232" s="85" t="s">
        <v>51</v>
      </c>
      <c r="BR232" s="85"/>
      <c r="BS232" s="85"/>
      <c r="BT232" s="85"/>
      <c r="BU232" s="85"/>
      <c r="BV232" s="85"/>
      <c r="BW232" s="71" t="s">
        <v>123</v>
      </c>
      <c r="BX232" s="71" t="s">
        <v>872</v>
      </c>
      <c r="BY232" s="3" t="s">
        <v>618</v>
      </c>
      <c r="BZ232" s="71" t="s">
        <v>84</v>
      </c>
      <c r="CA232" s="71" t="s">
        <v>135</v>
      </c>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c r="GQ232" s="18"/>
      <c r="GR232" s="18"/>
    </row>
    <row r="233" spans="1:200" ht="12" customHeight="1" x14ac:dyDescent="0.2">
      <c r="A233" s="290" t="s">
        <v>1088</v>
      </c>
      <c r="B233" s="288" t="s">
        <v>1070</v>
      </c>
      <c r="C233" s="289" t="s">
        <v>1071</v>
      </c>
      <c r="D233" s="342">
        <v>231</v>
      </c>
      <c r="E233" s="8" t="s">
        <v>1072</v>
      </c>
      <c r="F233" s="8" t="s">
        <v>63</v>
      </c>
      <c r="G233" s="278" t="s">
        <v>1074</v>
      </c>
      <c r="H233" s="272" t="s">
        <v>926</v>
      </c>
      <c r="I233" s="274" t="s">
        <v>780</v>
      </c>
      <c r="J233" s="8" t="s">
        <v>450</v>
      </c>
      <c r="K233" s="8" t="s">
        <v>450</v>
      </c>
      <c r="L233" s="8" t="s">
        <v>834</v>
      </c>
      <c r="M233" s="8" t="s">
        <v>45</v>
      </c>
      <c r="N233" s="8" t="s">
        <v>80</v>
      </c>
      <c r="O233" s="8" t="s">
        <v>46</v>
      </c>
      <c r="P233" s="8" t="s">
        <v>47</v>
      </c>
      <c r="Q233" s="8" t="s">
        <v>47</v>
      </c>
      <c r="R233" s="21" t="s">
        <v>312</v>
      </c>
      <c r="S233" s="21" t="s">
        <v>312</v>
      </c>
      <c r="T233" s="8" t="s">
        <v>48</v>
      </c>
      <c r="U233" s="8"/>
      <c r="V233" s="84" t="s">
        <v>51</v>
      </c>
      <c r="W233" s="8" t="s">
        <v>50</v>
      </c>
      <c r="X233" s="90" t="s">
        <v>51</v>
      </c>
      <c r="Y233" s="84"/>
      <c r="Z233" s="84"/>
      <c r="AA233" s="84"/>
      <c r="AB233" s="84"/>
      <c r="AC233" s="84"/>
      <c r="AD233" s="84"/>
      <c r="AE233" s="84"/>
      <c r="AF233" s="84"/>
      <c r="AG233" s="84"/>
      <c r="AH233" s="84"/>
      <c r="AI233" s="84"/>
      <c r="AJ233" s="84"/>
      <c r="AK233" s="84"/>
      <c r="AL233" s="84"/>
      <c r="AM233" s="84"/>
      <c r="AN233" s="84"/>
      <c r="AO233" s="84"/>
      <c r="AP233" s="84"/>
      <c r="AQ233" s="84"/>
      <c r="AR233" s="84"/>
      <c r="AS233" s="8"/>
      <c r="AT233" s="8" t="s">
        <v>50</v>
      </c>
      <c r="AU233" s="25" t="s">
        <v>13</v>
      </c>
      <c r="AV233" s="8"/>
      <c r="AW233" s="8"/>
      <c r="AX233" s="8"/>
      <c r="AY233" s="8"/>
      <c r="AZ233" s="8"/>
      <c r="BA233" s="8"/>
      <c r="BB233" s="8"/>
      <c r="BC233" s="8"/>
      <c r="BD233" s="8"/>
      <c r="BE233" s="8"/>
      <c r="BF233" s="8" t="s">
        <v>51</v>
      </c>
      <c r="BG233" s="8"/>
      <c r="BH233" s="8"/>
      <c r="BI233" s="8"/>
      <c r="BJ233" s="8"/>
      <c r="BK233" s="8"/>
      <c r="BL233" s="8"/>
      <c r="BM233" s="8"/>
      <c r="BN233" s="8"/>
      <c r="BO233" s="8" t="s">
        <v>1095</v>
      </c>
      <c r="BP233" s="84"/>
      <c r="BQ233" s="84"/>
      <c r="BR233" s="84"/>
      <c r="BS233" s="84"/>
      <c r="BT233" s="84" t="s">
        <v>51</v>
      </c>
      <c r="BU233" s="84"/>
      <c r="BV233" s="84"/>
      <c r="BW233" s="8" t="s">
        <v>79</v>
      </c>
      <c r="BX233" s="8"/>
      <c r="BY233" s="3" t="s">
        <v>618</v>
      </c>
      <c r="BZ233" s="8" t="s">
        <v>54</v>
      </c>
      <c r="CA233" s="8" t="s">
        <v>55</v>
      </c>
      <c r="CB233" s="68"/>
      <c r="CC233" s="68"/>
      <c r="CD233" s="68"/>
      <c r="CE233" s="68"/>
      <c r="CF233" s="68"/>
      <c r="CG233" s="68"/>
      <c r="CH233" s="68"/>
      <c r="CI233" s="68"/>
      <c r="CJ233" s="68"/>
      <c r="CK233" s="68"/>
      <c r="CL233" s="68"/>
      <c r="CM233" s="68"/>
      <c r="CN233" s="68"/>
      <c r="CO233" s="68"/>
      <c r="CP233" s="68"/>
      <c r="CQ233" s="68"/>
      <c r="CR233" s="68"/>
      <c r="CS233" s="68"/>
      <c r="CT233" s="68"/>
      <c r="CU233" s="68"/>
      <c r="CV233" s="68"/>
      <c r="CW233" s="68"/>
      <c r="CX233" s="68"/>
      <c r="CY233" s="68"/>
      <c r="CZ233" s="68"/>
      <c r="DA233" s="68"/>
      <c r="DB233" s="68"/>
      <c r="DC233" s="68"/>
      <c r="DD233" s="68"/>
      <c r="DE233" s="68"/>
      <c r="DF233" s="68"/>
      <c r="DG233" s="68"/>
      <c r="DH233" s="68"/>
      <c r="DI233" s="68"/>
      <c r="DJ233" s="68"/>
      <c r="DK233" s="68"/>
      <c r="DL233" s="68"/>
      <c r="DM233" s="68"/>
      <c r="DN233" s="68"/>
      <c r="DO233" s="68"/>
      <c r="DP233" s="68"/>
      <c r="DQ233" s="68"/>
      <c r="DR233" s="68"/>
      <c r="DS233" s="68"/>
      <c r="DT233" s="68"/>
      <c r="DU233" s="68"/>
      <c r="DV233" s="68"/>
      <c r="DW233" s="68"/>
      <c r="DX233" s="68"/>
      <c r="DY233" s="68"/>
      <c r="DZ233" s="68"/>
      <c r="EA233" s="68"/>
      <c r="EB233" s="68"/>
      <c r="EC233" s="68"/>
      <c r="ED233" s="68"/>
      <c r="EE233" s="68"/>
      <c r="EF233" s="68"/>
      <c r="EG233" s="68"/>
      <c r="EH233" s="68"/>
      <c r="EI233" s="68"/>
      <c r="EJ233" s="68"/>
      <c r="EK233" s="68"/>
      <c r="EL233" s="68"/>
      <c r="EM233" s="68"/>
      <c r="EN233" s="68"/>
      <c r="EO233" s="68"/>
      <c r="EP233" s="68"/>
      <c r="EQ233" s="68"/>
      <c r="ER233" s="68"/>
      <c r="ES233" s="68"/>
      <c r="ET233" s="68"/>
      <c r="EU233" s="68"/>
      <c r="EV233" s="68"/>
      <c r="EW233" s="68"/>
      <c r="EX233" s="68"/>
      <c r="EY233" s="68"/>
      <c r="EZ233" s="68"/>
      <c r="FA233" s="68"/>
      <c r="FB233" s="68"/>
      <c r="FC233" s="68"/>
      <c r="FD233" s="68"/>
      <c r="FE233" s="68"/>
      <c r="FF233" s="68"/>
      <c r="FG233" s="68"/>
      <c r="FH233" s="68"/>
      <c r="FI233" s="68"/>
      <c r="FJ233" s="68"/>
      <c r="FK233" s="68"/>
      <c r="FL233" s="68"/>
      <c r="FM233" s="68"/>
      <c r="FN233" s="68"/>
      <c r="FO233" s="68"/>
      <c r="FP233" s="68"/>
      <c r="FQ233" s="68"/>
      <c r="FR233" s="68"/>
      <c r="FS233" s="68"/>
      <c r="FT233" s="68"/>
      <c r="FU233" s="68"/>
      <c r="FV233" s="68"/>
      <c r="FW233" s="68"/>
      <c r="FX233" s="68"/>
      <c r="FY233" s="68"/>
      <c r="FZ233" s="68"/>
      <c r="GA233" s="68"/>
      <c r="GB233" s="68"/>
      <c r="GC233" s="68"/>
      <c r="GD233" s="68"/>
      <c r="GE233" s="68"/>
      <c r="GF233" s="68"/>
      <c r="GG233" s="68"/>
      <c r="GH233" s="68"/>
      <c r="GI233" s="68"/>
      <c r="GJ233" s="68"/>
      <c r="GK233" s="68"/>
      <c r="GL233" s="68"/>
      <c r="GM233" s="68"/>
      <c r="GN233" s="68"/>
      <c r="GO233" s="68"/>
      <c r="GP233" s="68"/>
      <c r="GQ233" s="68"/>
      <c r="GR233" s="68"/>
    </row>
    <row r="234" spans="1:200" ht="12" customHeight="1" x14ac:dyDescent="0.2">
      <c r="A234" s="290" t="s">
        <v>1087</v>
      </c>
      <c r="B234" s="288" t="s">
        <v>1070</v>
      </c>
      <c r="C234" s="289" t="s">
        <v>1071</v>
      </c>
      <c r="D234" s="343">
        <v>232</v>
      </c>
      <c r="E234" s="8" t="s">
        <v>1072</v>
      </c>
      <c r="F234" s="8" t="s">
        <v>63</v>
      </c>
      <c r="G234" s="278" t="s">
        <v>1074</v>
      </c>
      <c r="H234" s="272" t="s">
        <v>926</v>
      </c>
      <c r="I234" s="274" t="s">
        <v>781</v>
      </c>
      <c r="J234" s="8" t="s">
        <v>104</v>
      </c>
      <c r="K234" s="59" t="s">
        <v>104</v>
      </c>
      <c r="L234" s="8" t="s">
        <v>868</v>
      </c>
      <c r="M234" s="8" t="s">
        <v>57</v>
      </c>
      <c r="N234" s="59" t="s">
        <v>51</v>
      </c>
      <c r="O234" s="8" t="s">
        <v>99</v>
      </c>
      <c r="P234" s="8" t="s">
        <v>47</v>
      </c>
      <c r="Q234" s="8" t="s">
        <v>47</v>
      </c>
      <c r="R234" s="21" t="s">
        <v>312</v>
      </c>
      <c r="S234" s="21" t="s">
        <v>312</v>
      </c>
      <c r="T234" s="8" t="s">
        <v>48</v>
      </c>
      <c r="U234" s="8"/>
      <c r="V234" s="84"/>
      <c r="W234" s="8" t="s">
        <v>50</v>
      </c>
      <c r="X234" s="84"/>
      <c r="Y234" s="84" t="s">
        <v>51</v>
      </c>
      <c r="Z234" s="84" t="s">
        <v>51</v>
      </c>
      <c r="AA234" s="84" t="s">
        <v>51</v>
      </c>
      <c r="AB234" s="84" t="s">
        <v>51</v>
      </c>
      <c r="AC234" s="84"/>
      <c r="AD234" s="84"/>
      <c r="AE234" s="84"/>
      <c r="AF234" s="84"/>
      <c r="AG234" s="84"/>
      <c r="AH234" s="84"/>
      <c r="AI234" s="84"/>
      <c r="AJ234" s="84"/>
      <c r="AK234" s="84"/>
      <c r="AL234" s="84"/>
      <c r="AM234" s="84"/>
      <c r="AN234" s="84"/>
      <c r="AO234" s="84"/>
      <c r="AP234" s="84"/>
      <c r="AQ234" s="84"/>
      <c r="AR234" s="84"/>
      <c r="AS234" s="8"/>
      <c r="AT234" s="8" t="s">
        <v>50</v>
      </c>
      <c r="AU234" s="8" t="s">
        <v>19</v>
      </c>
      <c r="AV234" s="32" t="s">
        <v>615</v>
      </c>
      <c r="AW234" s="8"/>
      <c r="AX234" s="8" t="s">
        <v>51</v>
      </c>
      <c r="AY234" s="8"/>
      <c r="AZ234" s="8"/>
      <c r="BA234" s="8"/>
      <c r="BB234" s="8"/>
      <c r="BC234" s="8" t="s">
        <v>51</v>
      </c>
      <c r="BD234" s="8"/>
      <c r="BE234" s="8"/>
      <c r="BF234" s="8" t="s">
        <v>51</v>
      </c>
      <c r="BG234" s="8"/>
      <c r="BH234" s="8"/>
      <c r="BI234" s="8"/>
      <c r="BJ234" s="8"/>
      <c r="BK234" s="8"/>
      <c r="BL234" s="8"/>
      <c r="BM234" s="8"/>
      <c r="BN234" s="8"/>
      <c r="BO234" s="8" t="s">
        <v>1091</v>
      </c>
      <c r="BP234" s="84" t="s">
        <v>51</v>
      </c>
      <c r="BQ234" s="84" t="s">
        <v>51</v>
      </c>
      <c r="BR234" s="84"/>
      <c r="BS234" s="84"/>
      <c r="BT234" s="84"/>
      <c r="BU234" s="84"/>
      <c r="BV234" s="84"/>
      <c r="BW234" s="8" t="s">
        <v>102</v>
      </c>
      <c r="BX234" s="8"/>
      <c r="BY234" s="3" t="s">
        <v>618</v>
      </c>
      <c r="BZ234" s="8" t="s">
        <v>54</v>
      </c>
      <c r="CA234" s="8" t="s">
        <v>55</v>
      </c>
      <c r="CB234" s="68"/>
      <c r="CC234" s="68"/>
      <c r="CD234" s="68"/>
      <c r="CE234" s="68"/>
      <c r="CF234" s="68"/>
      <c r="CG234" s="68"/>
      <c r="CH234" s="68"/>
      <c r="CI234" s="68"/>
      <c r="CJ234" s="68"/>
      <c r="CK234" s="68"/>
      <c r="CL234" s="68"/>
      <c r="CM234" s="68"/>
      <c r="CN234" s="68"/>
      <c r="CO234" s="68"/>
      <c r="CP234" s="68"/>
      <c r="CQ234" s="68"/>
      <c r="CR234" s="68"/>
      <c r="CS234" s="68"/>
      <c r="CT234" s="68"/>
      <c r="CU234" s="68"/>
      <c r="CV234" s="68"/>
      <c r="CW234" s="68"/>
      <c r="CX234" s="68"/>
      <c r="CY234" s="68"/>
      <c r="CZ234" s="68"/>
      <c r="DA234" s="68"/>
      <c r="DB234" s="68"/>
      <c r="DC234" s="68"/>
      <c r="DD234" s="68"/>
      <c r="DE234" s="68"/>
      <c r="DF234" s="68"/>
      <c r="DG234" s="68"/>
      <c r="DH234" s="68"/>
      <c r="DI234" s="68"/>
      <c r="DJ234" s="68"/>
      <c r="DK234" s="68"/>
      <c r="DL234" s="68"/>
      <c r="DM234" s="68"/>
      <c r="DN234" s="68"/>
      <c r="DO234" s="68"/>
      <c r="DP234" s="68"/>
      <c r="DQ234" s="68"/>
      <c r="DR234" s="68"/>
      <c r="DS234" s="68"/>
      <c r="DT234" s="68"/>
      <c r="DU234" s="68"/>
      <c r="DV234" s="68"/>
      <c r="DW234" s="68"/>
      <c r="DX234" s="68"/>
      <c r="DY234" s="68"/>
      <c r="DZ234" s="68"/>
      <c r="EA234" s="68"/>
      <c r="EB234" s="68"/>
      <c r="EC234" s="68"/>
      <c r="ED234" s="68"/>
      <c r="EE234" s="68"/>
      <c r="EF234" s="68"/>
      <c r="EG234" s="68"/>
      <c r="EH234" s="68"/>
      <c r="EI234" s="68"/>
      <c r="EJ234" s="68"/>
      <c r="EK234" s="68"/>
      <c r="EL234" s="68"/>
      <c r="EM234" s="68"/>
      <c r="EN234" s="68"/>
      <c r="EO234" s="68"/>
      <c r="EP234" s="68"/>
      <c r="EQ234" s="68"/>
      <c r="ER234" s="68"/>
      <c r="ES234" s="68"/>
      <c r="ET234" s="68"/>
      <c r="EU234" s="68"/>
      <c r="EV234" s="68"/>
      <c r="EW234" s="68"/>
      <c r="EX234" s="68"/>
      <c r="EY234" s="68"/>
      <c r="EZ234" s="68"/>
      <c r="FA234" s="68"/>
      <c r="FB234" s="68"/>
      <c r="FC234" s="68"/>
      <c r="FD234" s="68"/>
      <c r="FE234" s="68"/>
      <c r="FF234" s="68"/>
      <c r="FG234" s="68"/>
      <c r="FH234" s="68"/>
      <c r="FI234" s="68"/>
      <c r="FJ234" s="68"/>
      <c r="FK234" s="68"/>
      <c r="FL234" s="68"/>
      <c r="FM234" s="68"/>
      <c r="FN234" s="68"/>
      <c r="FO234" s="68"/>
      <c r="FP234" s="68"/>
      <c r="FQ234" s="68"/>
      <c r="FR234" s="68"/>
      <c r="FS234" s="68"/>
      <c r="FT234" s="68"/>
      <c r="FU234" s="68"/>
      <c r="FV234" s="68"/>
      <c r="FW234" s="68"/>
      <c r="FX234" s="68"/>
      <c r="FY234" s="68"/>
      <c r="FZ234" s="68"/>
      <c r="GA234" s="68"/>
      <c r="GB234" s="68"/>
      <c r="GC234" s="68"/>
      <c r="GD234" s="68"/>
      <c r="GE234" s="68"/>
      <c r="GF234" s="68"/>
      <c r="GG234" s="68"/>
      <c r="GH234" s="68"/>
      <c r="GI234" s="68"/>
      <c r="GJ234" s="68"/>
      <c r="GK234" s="68"/>
      <c r="GL234" s="68"/>
      <c r="GM234" s="68"/>
      <c r="GN234" s="68"/>
      <c r="GO234" s="68"/>
      <c r="GP234" s="68"/>
      <c r="GQ234" s="68"/>
      <c r="GR234" s="68"/>
    </row>
  </sheetData>
  <autoFilter ref="A2:JH234" xr:uid="{EF2A893F-43FE-429D-A779-4FA5AC86F106}">
    <filterColumn colId="76">
      <filters>
        <filter val="Yes - product active against drug resistant isolates"/>
      </filters>
    </filterColumn>
    <sortState xmlns:xlrd2="http://schemas.microsoft.com/office/spreadsheetml/2017/richdata2" ref="A3:JC234">
      <sortCondition ref="D2:D234"/>
    </sortState>
  </autoFilter>
  <sortState xmlns:xlrd2="http://schemas.microsoft.com/office/spreadsheetml/2017/richdata2" ref="I3:GR234">
    <sortCondition ref="I3:I234"/>
  </sortState>
  <mergeCells count="4">
    <mergeCell ref="AW1:BM1"/>
    <mergeCell ref="BP1:BV1"/>
    <mergeCell ref="X1:AS1"/>
    <mergeCell ref="BZ1:CA1"/>
  </mergeCells>
  <phoneticPr fontId="3" type="noConversion"/>
  <dataValidations disablePrompts="1" count="4">
    <dataValidation type="list" allowBlank="1" showInputMessage="1" showErrorMessage="1" sqref="BP55:BU55 BW55 BZ55 BP50:BU51 BW50:BW52 AW55:BL55 AU50 CA50:CA51 X55:AR55 X50:AR51 O50:Q51 AW50:BL51 J55 F55 J50:K51 O55:Q55 M50:M51 F50" xr:uid="{36814D87-B19E-4763-A871-297D3ED4B8F0}">
      <formula1>#REF!</formula1>
    </dataValidation>
    <dataValidation type="list" allowBlank="1" showInputMessage="1" showErrorMessage="1" sqref="J145 J152:J153 J140:J143" xr:uid="{FF1BAA1D-0C56-48C7-AB7F-28658E5B18E9}">
      <formula1>$F$4:$F$4</formula1>
    </dataValidation>
    <dataValidation type="list" allowBlank="1" showInputMessage="1" showErrorMessage="1" sqref="J225:K232" xr:uid="{8AB40376-FC1C-4D3F-8E9A-1BD687A3E35F}">
      <formula1>#REF!</formula1>
    </dataValidation>
    <dataValidation type="list" allowBlank="1" showInputMessage="1" showErrorMessage="1" sqref="K145 K140:K143 K152:K153" xr:uid="{355F120C-3B58-4BDB-BF9F-6DD1F9E896D9}">
      <formula1>$J$4:$J$4</formula1>
    </dataValidation>
  </dataValidations>
  <hyperlinks>
    <hyperlink ref="L23" r:id="rId1" xr:uid="{7EB45237-6533-4D10-A953-D14710D23554}"/>
    <hyperlink ref="L18" r:id="rId2" xr:uid="{CF7B51C9-2208-43DD-8B6F-29034D9B9319}"/>
    <hyperlink ref="L24" r:id="rId3" xr:uid="{FFDA1254-D5DC-4A81-AEFA-7B4C1931102D}"/>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884F-872A-4C75-A4CB-B3045948E239}">
  <dimension ref="A2:F19"/>
  <sheetViews>
    <sheetView workbookViewId="0">
      <selection activeCell="B23" sqref="B23"/>
    </sheetView>
  </sheetViews>
  <sheetFormatPr defaultRowHeight="15" x14ac:dyDescent="0.25"/>
  <cols>
    <col min="1" max="1" width="14.42578125" customWidth="1"/>
  </cols>
  <sheetData>
    <row r="2" spans="1:6" x14ac:dyDescent="0.25">
      <c r="A2" s="79" t="s">
        <v>914</v>
      </c>
    </row>
    <row r="3" spans="1:6" x14ac:dyDescent="0.25">
      <c r="B3">
        <v>2019</v>
      </c>
      <c r="C3">
        <v>2020</v>
      </c>
      <c r="D3">
        <v>2021</v>
      </c>
      <c r="E3">
        <v>2023</v>
      </c>
      <c r="F3">
        <v>2024</v>
      </c>
    </row>
    <row r="4" spans="1:6" x14ac:dyDescent="0.25">
      <c r="A4" t="s">
        <v>915</v>
      </c>
      <c r="B4">
        <v>145</v>
      </c>
      <c r="C4" s="93">
        <v>135</v>
      </c>
      <c r="D4" s="93">
        <v>121</v>
      </c>
      <c r="E4">
        <v>141</v>
      </c>
      <c r="F4">
        <v>148</v>
      </c>
    </row>
    <row r="5" spans="1:6" x14ac:dyDescent="0.25">
      <c r="A5" t="s">
        <v>916</v>
      </c>
      <c r="B5">
        <v>252</v>
      </c>
      <c r="C5" s="93">
        <v>245</v>
      </c>
      <c r="D5" s="93">
        <v>217</v>
      </c>
      <c r="E5">
        <v>244</v>
      </c>
      <c r="F5">
        <v>232</v>
      </c>
    </row>
    <row r="10" spans="1:6" x14ac:dyDescent="0.25">
      <c r="A10" s="270"/>
      <c r="B10" s="270"/>
      <c r="C10" s="270"/>
      <c r="D10" s="270"/>
      <c r="E10" s="270"/>
      <c r="F10" s="270"/>
    </row>
    <row r="11" spans="1:6" x14ac:dyDescent="0.25">
      <c r="A11" s="270"/>
      <c r="B11" s="270"/>
      <c r="C11" s="270"/>
      <c r="D11" s="270"/>
      <c r="E11" s="270"/>
      <c r="F11" s="270"/>
    </row>
    <row r="12" spans="1:6" x14ac:dyDescent="0.25">
      <c r="A12" s="270"/>
      <c r="B12" s="270"/>
      <c r="C12" s="270"/>
      <c r="D12" s="270"/>
      <c r="E12" s="270"/>
      <c r="F12" s="270"/>
    </row>
    <row r="13" spans="1:6" x14ac:dyDescent="0.25">
      <c r="A13" s="270"/>
      <c r="B13" s="270"/>
      <c r="C13" s="270"/>
      <c r="D13" s="270"/>
      <c r="E13" s="270"/>
      <c r="F13" s="270"/>
    </row>
    <row r="14" spans="1:6" x14ac:dyDescent="0.25">
      <c r="A14" s="270"/>
      <c r="B14" s="270"/>
      <c r="C14" s="270"/>
      <c r="D14" s="270"/>
      <c r="E14" s="270"/>
      <c r="F14" s="270"/>
    </row>
    <row r="15" spans="1:6" x14ac:dyDescent="0.25">
      <c r="A15" s="270"/>
      <c r="B15" s="270"/>
      <c r="C15" s="270"/>
      <c r="D15" s="270"/>
      <c r="E15" s="270"/>
      <c r="F15" s="270"/>
    </row>
    <row r="16" spans="1:6" x14ac:dyDescent="0.25">
      <c r="A16" s="270"/>
      <c r="B16" s="270"/>
      <c r="C16" s="270"/>
      <c r="D16" s="270"/>
      <c r="E16" s="270"/>
      <c r="F16" s="270"/>
    </row>
    <row r="17" spans="1:6" x14ac:dyDescent="0.25">
      <c r="A17" s="270"/>
      <c r="B17" s="270"/>
      <c r="C17" s="270"/>
      <c r="D17" s="270"/>
      <c r="E17" s="270"/>
      <c r="F17" s="270"/>
    </row>
    <row r="18" spans="1:6" x14ac:dyDescent="0.25">
      <c r="A18" s="270"/>
      <c r="B18" s="270"/>
      <c r="C18" s="270"/>
      <c r="D18" s="270"/>
      <c r="E18" s="270"/>
      <c r="F18" s="270"/>
    </row>
    <row r="19" spans="1:6" x14ac:dyDescent="0.25">
      <c r="A19" s="270"/>
      <c r="B19" s="270"/>
      <c r="C19" s="270"/>
      <c r="D19" s="270"/>
      <c r="E19" s="270"/>
      <c r="F19" s="27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8F6C-6384-4D75-8B4E-446EBC5B0D47}">
  <dimension ref="A1:X111"/>
  <sheetViews>
    <sheetView topLeftCell="E43" workbookViewId="0">
      <selection activeCell="S25" sqref="S25"/>
    </sheetView>
  </sheetViews>
  <sheetFormatPr defaultRowHeight="15" x14ac:dyDescent="0.25"/>
  <cols>
    <col min="1" max="1" width="17.42578125" style="11" customWidth="1"/>
    <col min="5" max="5" width="19.85546875" customWidth="1"/>
    <col min="14" max="14" width="22.5703125" customWidth="1"/>
  </cols>
  <sheetData>
    <row r="1" spans="1:24" x14ac:dyDescent="0.25">
      <c r="A1" s="19" t="s">
        <v>3</v>
      </c>
      <c r="B1" s="94" t="s">
        <v>918</v>
      </c>
      <c r="E1" s="95" t="s">
        <v>919</v>
      </c>
      <c r="F1" s="95" t="s">
        <v>920</v>
      </c>
      <c r="G1" s="95">
        <v>2019</v>
      </c>
      <c r="H1" s="95">
        <v>2020</v>
      </c>
      <c r="I1" s="96">
        <v>2021</v>
      </c>
      <c r="J1" s="97">
        <v>2023</v>
      </c>
      <c r="K1" s="97">
        <v>2024</v>
      </c>
      <c r="L1" s="97" t="s">
        <v>921</v>
      </c>
    </row>
    <row r="2" spans="1:24" x14ac:dyDescent="0.25">
      <c r="A2" s="5" t="s">
        <v>146</v>
      </c>
      <c r="B2" s="94">
        <v>5</v>
      </c>
      <c r="E2" s="98" t="s">
        <v>922</v>
      </c>
      <c r="F2" s="98" t="s">
        <v>923</v>
      </c>
      <c r="G2" s="98">
        <v>1</v>
      </c>
      <c r="H2" s="98">
        <v>0</v>
      </c>
      <c r="I2" s="98">
        <v>0</v>
      </c>
      <c r="J2" s="84">
        <v>0</v>
      </c>
      <c r="K2" s="84">
        <v>0</v>
      </c>
      <c r="L2" s="84"/>
      <c r="N2" s="97"/>
      <c r="O2" s="97">
        <v>2019</v>
      </c>
      <c r="P2" s="102" t="s">
        <v>938</v>
      </c>
      <c r="Q2" s="97">
        <v>2020</v>
      </c>
      <c r="R2" s="102" t="s">
        <v>939</v>
      </c>
      <c r="S2" s="103">
        <v>2021</v>
      </c>
      <c r="T2" s="102" t="s">
        <v>940</v>
      </c>
      <c r="U2" s="103">
        <v>2023</v>
      </c>
      <c r="V2" s="102" t="s">
        <v>941</v>
      </c>
      <c r="W2" s="116">
        <v>2024</v>
      </c>
      <c r="X2" s="117">
        <v>20.239999999999998</v>
      </c>
    </row>
    <row r="3" spans="1:24" x14ac:dyDescent="0.25">
      <c r="A3" s="21" t="s">
        <v>128</v>
      </c>
      <c r="B3" s="94">
        <v>1</v>
      </c>
      <c r="E3" s="98" t="s">
        <v>469</v>
      </c>
      <c r="F3" s="98" t="s">
        <v>923</v>
      </c>
      <c r="G3" s="98">
        <v>0</v>
      </c>
      <c r="H3" s="98">
        <v>0</v>
      </c>
      <c r="I3" s="98">
        <v>0</v>
      </c>
      <c r="J3" s="84">
        <v>1</v>
      </c>
      <c r="K3" s="84">
        <v>0</v>
      </c>
      <c r="L3" s="99" t="s">
        <v>924</v>
      </c>
      <c r="N3" s="104" t="s">
        <v>925</v>
      </c>
      <c r="O3" s="104">
        <v>66</v>
      </c>
      <c r="P3" s="105">
        <f>O3/O9*100</f>
        <v>45.517241379310349</v>
      </c>
      <c r="Q3" s="106">
        <v>65</v>
      </c>
      <c r="R3" s="107">
        <f>Q3/Q9*100</f>
        <v>48.148148148148145</v>
      </c>
      <c r="S3" s="108">
        <v>61</v>
      </c>
      <c r="T3" s="107">
        <f>S3/S9*100</f>
        <v>50.413223140495866</v>
      </c>
      <c r="U3" s="48">
        <v>73</v>
      </c>
      <c r="V3" s="107">
        <f>U3/U9*100</f>
        <v>51.773049645390067</v>
      </c>
      <c r="W3" s="84">
        <v>67</v>
      </c>
      <c r="X3" s="107">
        <f>W3/W9*100</f>
        <v>45.270270270270267</v>
      </c>
    </row>
    <row r="4" spans="1:24" x14ac:dyDescent="0.25">
      <c r="A4" s="8" t="s">
        <v>76</v>
      </c>
      <c r="B4" s="94">
        <v>2</v>
      </c>
      <c r="E4" s="98"/>
      <c r="F4" s="98"/>
      <c r="G4" s="98"/>
      <c r="H4" s="98"/>
      <c r="I4" s="98"/>
      <c r="J4" s="84"/>
      <c r="K4" s="84"/>
      <c r="L4" s="84"/>
      <c r="N4" s="104" t="s">
        <v>929</v>
      </c>
      <c r="O4" s="104">
        <v>51</v>
      </c>
      <c r="P4" s="105">
        <f>O4/O9*100</f>
        <v>35.172413793103445</v>
      </c>
      <c r="Q4" s="84">
        <v>50</v>
      </c>
      <c r="R4" s="107">
        <f>Q4/Q9*100</f>
        <v>37.037037037037038</v>
      </c>
      <c r="S4" s="108">
        <v>45</v>
      </c>
      <c r="T4" s="107">
        <f>S4/S9*100</f>
        <v>37.190082644628099</v>
      </c>
      <c r="U4" s="48">
        <v>50</v>
      </c>
      <c r="V4" s="107">
        <f>U4/U9*100</f>
        <v>35.460992907801419</v>
      </c>
      <c r="W4" s="84">
        <v>61</v>
      </c>
      <c r="X4" s="107">
        <f>W4/W9*100</f>
        <v>41.216216216216218</v>
      </c>
    </row>
    <row r="5" spans="1:24" x14ac:dyDescent="0.25">
      <c r="A5" s="8" t="s">
        <v>471</v>
      </c>
      <c r="B5" s="94">
        <v>5</v>
      </c>
      <c r="E5" s="98" t="s">
        <v>128</v>
      </c>
      <c r="F5" s="98" t="s">
        <v>925</v>
      </c>
      <c r="G5" s="98">
        <v>1</v>
      </c>
      <c r="H5" s="98">
        <v>1</v>
      </c>
      <c r="I5" s="98">
        <v>2</v>
      </c>
      <c r="J5" s="84">
        <v>2</v>
      </c>
      <c r="K5" s="84">
        <v>1</v>
      </c>
      <c r="L5" s="84" t="s">
        <v>926</v>
      </c>
      <c r="N5" s="104" t="s">
        <v>934</v>
      </c>
      <c r="O5" s="104">
        <v>22</v>
      </c>
      <c r="P5" s="105">
        <f>O5/O9*100</f>
        <v>15.172413793103448</v>
      </c>
      <c r="Q5" s="84">
        <v>15</v>
      </c>
      <c r="R5" s="107">
        <f>Q5/Q9*100</f>
        <v>11.111111111111111</v>
      </c>
      <c r="S5" s="108">
        <v>10</v>
      </c>
      <c r="T5" s="107">
        <f>S5/S9*100</f>
        <v>8.2644628099173563</v>
      </c>
      <c r="U5" s="48">
        <v>10</v>
      </c>
      <c r="V5" s="107">
        <f>U5/U9*100</f>
        <v>7.0921985815602842</v>
      </c>
      <c r="W5" s="84">
        <v>10</v>
      </c>
      <c r="X5" s="107">
        <f>W5/W9*100</f>
        <v>6.756756756756757</v>
      </c>
    </row>
    <row r="6" spans="1:24" x14ac:dyDescent="0.25">
      <c r="A6" s="21" t="s">
        <v>382</v>
      </c>
      <c r="B6" s="94">
        <v>1</v>
      </c>
      <c r="E6" s="98" t="s">
        <v>76</v>
      </c>
      <c r="F6" s="98" t="s">
        <v>925</v>
      </c>
      <c r="G6" s="98">
        <v>1</v>
      </c>
      <c r="H6" s="98">
        <v>1</v>
      </c>
      <c r="I6" s="98">
        <v>0</v>
      </c>
      <c r="J6" s="84">
        <v>1</v>
      </c>
      <c r="K6" s="84">
        <v>2</v>
      </c>
      <c r="L6" s="84" t="s">
        <v>926</v>
      </c>
      <c r="N6" s="104" t="s">
        <v>932</v>
      </c>
      <c r="O6" s="104">
        <v>5</v>
      </c>
      <c r="P6" s="105">
        <f>O6/O9*100</f>
        <v>3.4482758620689653</v>
      </c>
      <c r="Q6" s="84">
        <v>5</v>
      </c>
      <c r="R6" s="107">
        <f>Q6/Q9*100</f>
        <v>3.7037037037037033</v>
      </c>
      <c r="S6" s="108">
        <v>5</v>
      </c>
      <c r="T6" s="107">
        <f>S6/S9*100</f>
        <v>4.1322314049586781</v>
      </c>
      <c r="U6" s="48">
        <v>6</v>
      </c>
      <c r="V6" s="107">
        <f>U6/U9*100</f>
        <v>4.2553191489361701</v>
      </c>
      <c r="W6" s="84">
        <v>9</v>
      </c>
      <c r="X6" s="107">
        <f>W6/W9*100</f>
        <v>6.0810810810810816</v>
      </c>
    </row>
    <row r="7" spans="1:24" x14ac:dyDescent="0.25">
      <c r="A7" s="1" t="s">
        <v>215</v>
      </c>
      <c r="B7" s="94">
        <v>1</v>
      </c>
      <c r="E7" s="98" t="s">
        <v>927</v>
      </c>
      <c r="F7" s="98" t="s">
        <v>925</v>
      </c>
      <c r="G7" s="98">
        <v>0</v>
      </c>
      <c r="H7" s="98">
        <v>0</v>
      </c>
      <c r="I7" s="98">
        <v>0</v>
      </c>
      <c r="J7" s="84">
        <v>1</v>
      </c>
      <c r="K7" s="84">
        <v>0</v>
      </c>
      <c r="L7" s="84" t="s">
        <v>926</v>
      </c>
      <c r="N7" s="98" t="s">
        <v>933</v>
      </c>
      <c r="O7" s="104">
        <v>0</v>
      </c>
      <c r="P7" s="105">
        <f>O7/O9*100</f>
        <v>0</v>
      </c>
      <c r="Q7" s="84">
        <v>0</v>
      </c>
      <c r="R7" s="107">
        <f>Q7/Q9*100</f>
        <v>0</v>
      </c>
      <c r="S7" s="108">
        <v>0</v>
      </c>
      <c r="T7" s="107">
        <f>S7/S9*100</f>
        <v>0</v>
      </c>
      <c r="U7" s="48">
        <v>1</v>
      </c>
      <c r="V7" s="107">
        <f>U7/U9*100</f>
        <v>0.70921985815602839</v>
      </c>
      <c r="W7" s="84">
        <v>1</v>
      </c>
      <c r="X7" s="107">
        <f>W7/W9*100</f>
        <v>0.67567567567567566</v>
      </c>
    </row>
    <row r="8" spans="1:24" x14ac:dyDescent="0.25">
      <c r="A8" s="3" t="s">
        <v>108</v>
      </c>
      <c r="B8" s="94">
        <v>3</v>
      </c>
      <c r="E8" s="98" t="s">
        <v>215</v>
      </c>
      <c r="F8" s="98" t="s">
        <v>925</v>
      </c>
      <c r="G8" s="98">
        <v>2</v>
      </c>
      <c r="H8" s="98">
        <v>1</v>
      </c>
      <c r="I8" s="98">
        <v>1</v>
      </c>
      <c r="J8" s="84">
        <v>2</v>
      </c>
      <c r="K8" s="84">
        <v>1</v>
      </c>
      <c r="L8" s="84" t="s">
        <v>926</v>
      </c>
      <c r="N8" s="104" t="s">
        <v>923</v>
      </c>
      <c r="O8" s="104">
        <v>1</v>
      </c>
      <c r="P8" s="105">
        <f>O8/O9*100</f>
        <v>0.68965517241379315</v>
      </c>
      <c r="Q8" s="84">
        <v>0</v>
      </c>
      <c r="R8" s="84">
        <v>0</v>
      </c>
      <c r="S8" s="84">
        <v>0</v>
      </c>
      <c r="T8" s="107">
        <f>S8/S9*100</f>
        <v>0</v>
      </c>
      <c r="U8" s="48">
        <v>1</v>
      </c>
      <c r="V8" s="107">
        <f>U8/U9*100</f>
        <v>0.70921985815602839</v>
      </c>
      <c r="W8" s="84">
        <v>0</v>
      </c>
      <c r="X8" s="107">
        <f>W8/W9*100</f>
        <v>0</v>
      </c>
    </row>
    <row r="9" spans="1:24" x14ac:dyDescent="0.25">
      <c r="A9" s="1" t="s">
        <v>95</v>
      </c>
      <c r="B9" s="94">
        <v>10</v>
      </c>
      <c r="E9" s="98" t="s">
        <v>108</v>
      </c>
      <c r="F9" s="98" t="s">
        <v>925</v>
      </c>
      <c r="G9" s="98">
        <v>1</v>
      </c>
      <c r="H9" s="98">
        <v>1</v>
      </c>
      <c r="I9" s="98">
        <v>1</v>
      </c>
      <c r="J9" s="84">
        <v>2</v>
      </c>
      <c r="K9" s="84">
        <v>3</v>
      </c>
      <c r="L9" s="84" t="s">
        <v>926</v>
      </c>
      <c r="N9" s="109" t="s">
        <v>937</v>
      </c>
      <c r="O9" s="109">
        <f>SUM(O3:O8)</f>
        <v>145</v>
      </c>
      <c r="P9" s="110">
        <f>SUM(P3:P8)</f>
        <v>100</v>
      </c>
      <c r="Q9" s="101">
        <v>135</v>
      </c>
      <c r="R9" s="101">
        <v>100</v>
      </c>
      <c r="S9" s="101">
        <v>121</v>
      </c>
      <c r="T9" s="101">
        <v>100</v>
      </c>
      <c r="U9" s="101">
        <v>141</v>
      </c>
      <c r="V9" s="111">
        <f>U9/U9*100</f>
        <v>100</v>
      </c>
      <c r="W9" s="101">
        <v>148</v>
      </c>
      <c r="X9" s="111">
        <f>W9/W9*100</f>
        <v>100</v>
      </c>
    </row>
    <row r="10" spans="1:24" x14ac:dyDescent="0.25">
      <c r="A10" s="21" t="s">
        <v>85</v>
      </c>
      <c r="B10" s="94">
        <v>6</v>
      </c>
      <c r="E10" s="98" t="s">
        <v>95</v>
      </c>
      <c r="F10" s="98" t="s">
        <v>925</v>
      </c>
      <c r="G10" s="98">
        <v>11</v>
      </c>
      <c r="H10" s="98">
        <v>12</v>
      </c>
      <c r="I10" s="98">
        <v>11</v>
      </c>
      <c r="J10" s="84">
        <v>14</v>
      </c>
      <c r="K10" s="84">
        <v>10</v>
      </c>
      <c r="L10" s="84" t="s">
        <v>926</v>
      </c>
      <c r="N10" s="112"/>
      <c r="O10" s="112"/>
      <c r="P10" s="112"/>
      <c r="Q10" s="68"/>
      <c r="R10" s="68"/>
      <c r="S10" s="68"/>
      <c r="T10" s="68"/>
    </row>
    <row r="11" spans="1:24" x14ac:dyDescent="0.25">
      <c r="A11" s="1" t="s">
        <v>89</v>
      </c>
      <c r="B11" s="94">
        <v>2</v>
      </c>
      <c r="E11" s="98" t="s">
        <v>85</v>
      </c>
      <c r="F11" s="98" t="s">
        <v>925</v>
      </c>
      <c r="G11" s="98">
        <v>6</v>
      </c>
      <c r="H11" s="98">
        <v>6</v>
      </c>
      <c r="I11" s="98">
        <v>8</v>
      </c>
      <c r="J11" s="84">
        <v>8</v>
      </c>
      <c r="K11" s="84">
        <v>6</v>
      </c>
      <c r="L11" s="84" t="s">
        <v>926</v>
      </c>
      <c r="N11" s="113"/>
      <c r="O11" s="113">
        <v>2019</v>
      </c>
      <c r="P11" s="114" t="s">
        <v>938</v>
      </c>
      <c r="Q11" s="113">
        <v>2020</v>
      </c>
      <c r="R11" s="114" t="s">
        <v>939</v>
      </c>
      <c r="S11" s="103">
        <v>2021</v>
      </c>
      <c r="T11" s="102" t="s">
        <v>940</v>
      </c>
      <c r="U11" s="103">
        <v>2023</v>
      </c>
      <c r="V11" s="102" t="s">
        <v>941</v>
      </c>
      <c r="W11" s="116">
        <v>2024</v>
      </c>
      <c r="X11" s="117">
        <v>20.239999999999998</v>
      </c>
    </row>
    <row r="12" spans="1:24" x14ac:dyDescent="0.25">
      <c r="A12" s="59" t="s">
        <v>60</v>
      </c>
      <c r="B12" s="94">
        <v>9</v>
      </c>
      <c r="E12" s="98" t="s">
        <v>89</v>
      </c>
      <c r="F12" s="98" t="s">
        <v>925</v>
      </c>
      <c r="G12" s="98">
        <v>1</v>
      </c>
      <c r="H12" s="98">
        <v>1</v>
      </c>
      <c r="I12" s="98">
        <v>1</v>
      </c>
      <c r="J12" s="84">
        <v>1</v>
      </c>
      <c r="K12" s="84">
        <v>2</v>
      </c>
      <c r="L12" s="84" t="s">
        <v>926</v>
      </c>
      <c r="N12" s="104" t="s">
        <v>942</v>
      </c>
      <c r="O12" s="104">
        <v>27</v>
      </c>
      <c r="P12" s="105">
        <f>O12/O15*100</f>
        <v>18.620689655172416</v>
      </c>
      <c r="Q12" s="84">
        <v>17</v>
      </c>
      <c r="R12" s="107">
        <f>Q12/Q15*100</f>
        <v>12.592592592592592</v>
      </c>
      <c r="S12" s="108">
        <v>16</v>
      </c>
      <c r="T12" s="107">
        <f>S12/S15*100</f>
        <v>13.223140495867769</v>
      </c>
      <c r="U12" s="84">
        <v>25</v>
      </c>
      <c r="V12" s="107">
        <f>U12/U15*100</f>
        <v>17.730496453900709</v>
      </c>
      <c r="W12" s="84">
        <v>23</v>
      </c>
      <c r="X12" s="107">
        <f>W12/W15*100</f>
        <v>15.54054054054054</v>
      </c>
    </row>
    <row r="13" spans="1:24" x14ac:dyDescent="0.25">
      <c r="A13" s="1" t="s">
        <v>115</v>
      </c>
      <c r="B13" s="94">
        <v>1</v>
      </c>
      <c r="E13" s="98" t="s">
        <v>115</v>
      </c>
      <c r="F13" s="98" t="s">
        <v>925</v>
      </c>
      <c r="G13" s="98">
        <v>0</v>
      </c>
      <c r="H13" s="98">
        <v>2</v>
      </c>
      <c r="I13" s="98">
        <v>1</v>
      </c>
      <c r="J13" s="84">
        <v>1</v>
      </c>
      <c r="K13" s="84">
        <v>1</v>
      </c>
      <c r="L13" s="84" t="s">
        <v>926</v>
      </c>
      <c r="N13" s="104" t="s">
        <v>943</v>
      </c>
      <c r="O13" s="104">
        <v>114</v>
      </c>
      <c r="P13" s="105">
        <f>O13/O15*100</f>
        <v>78.620689655172413</v>
      </c>
      <c r="Q13" s="84">
        <v>116</v>
      </c>
      <c r="R13" s="107">
        <f>Q13/Q15*100</f>
        <v>85.925925925925924</v>
      </c>
      <c r="S13" s="108">
        <v>103</v>
      </c>
      <c r="T13" s="107">
        <f>S13/S15*100</f>
        <v>85.123966942148769</v>
      </c>
      <c r="U13" s="84">
        <v>112</v>
      </c>
      <c r="V13" s="107">
        <f>U13/U15*100</f>
        <v>79.432624113475185</v>
      </c>
      <c r="W13" s="84">
        <v>118</v>
      </c>
      <c r="X13" s="107">
        <f>W13/W15*100</f>
        <v>79.729729729729726</v>
      </c>
    </row>
    <row r="14" spans="1:24" x14ac:dyDescent="0.25">
      <c r="A14" s="20" t="s">
        <v>181</v>
      </c>
      <c r="B14" s="94">
        <v>1</v>
      </c>
      <c r="E14" s="98" t="s">
        <v>181</v>
      </c>
      <c r="F14" s="98" t="s">
        <v>925</v>
      </c>
      <c r="G14" s="98">
        <v>4</v>
      </c>
      <c r="H14" s="98">
        <v>4</v>
      </c>
      <c r="I14" s="98">
        <v>3</v>
      </c>
      <c r="J14" s="84">
        <v>3</v>
      </c>
      <c r="K14" s="84">
        <v>1</v>
      </c>
      <c r="L14" s="84" t="s">
        <v>926</v>
      </c>
      <c r="N14" s="104" t="s">
        <v>944</v>
      </c>
      <c r="O14" s="104">
        <v>4</v>
      </c>
      <c r="P14" s="105">
        <f>O14/O15*100</f>
        <v>2.7586206896551726</v>
      </c>
      <c r="Q14" s="84">
        <v>2</v>
      </c>
      <c r="R14" s="107">
        <f>Q14/Q15*100</f>
        <v>1.4814814814814816</v>
      </c>
      <c r="S14" s="108">
        <v>2</v>
      </c>
      <c r="T14" s="107">
        <f>S14/S15*100</f>
        <v>1.6528925619834711</v>
      </c>
      <c r="U14" s="84">
        <v>4</v>
      </c>
      <c r="V14" s="107">
        <f>U14/U15*100</f>
        <v>2.8368794326241136</v>
      </c>
      <c r="W14" s="84">
        <v>7</v>
      </c>
      <c r="X14" s="107">
        <f>W14/W15*100</f>
        <v>4.7297297297297298</v>
      </c>
    </row>
    <row r="15" spans="1:24" x14ac:dyDescent="0.25">
      <c r="A15" s="2" t="s">
        <v>162</v>
      </c>
      <c r="B15" s="94">
        <v>2</v>
      </c>
      <c r="E15" s="98" t="s">
        <v>162</v>
      </c>
      <c r="F15" s="98" t="s">
        <v>925</v>
      </c>
      <c r="G15" s="98">
        <v>2</v>
      </c>
      <c r="H15" s="98">
        <v>2</v>
      </c>
      <c r="I15" s="98">
        <v>2</v>
      </c>
      <c r="J15" s="84">
        <v>3</v>
      </c>
      <c r="K15" s="84">
        <v>2</v>
      </c>
      <c r="L15" s="84" t="s">
        <v>926</v>
      </c>
      <c r="N15" s="109" t="s">
        <v>937</v>
      </c>
      <c r="O15" s="109">
        <f>SUM(O12:O14)</f>
        <v>145</v>
      </c>
      <c r="P15" s="110">
        <f>SUM(P12:P14)</f>
        <v>100</v>
      </c>
      <c r="Q15" s="101">
        <v>135</v>
      </c>
      <c r="R15" s="101">
        <v>100</v>
      </c>
      <c r="S15" s="101">
        <v>121</v>
      </c>
      <c r="T15" s="101">
        <v>100</v>
      </c>
      <c r="U15" s="101">
        <v>141</v>
      </c>
      <c r="V15" s="111">
        <f>U15/U15*100</f>
        <v>100</v>
      </c>
      <c r="W15" s="101">
        <v>148</v>
      </c>
      <c r="X15" s="111">
        <f>W15/W15*100</f>
        <v>100</v>
      </c>
    </row>
    <row r="16" spans="1:24" x14ac:dyDescent="0.25">
      <c r="A16" s="8" t="s">
        <v>437</v>
      </c>
      <c r="B16" s="94">
        <v>1</v>
      </c>
      <c r="E16" s="98" t="s">
        <v>82</v>
      </c>
      <c r="F16" s="98" t="s">
        <v>925</v>
      </c>
      <c r="G16" s="98">
        <v>4</v>
      </c>
      <c r="H16" s="98">
        <v>3</v>
      </c>
      <c r="I16" s="98">
        <v>2</v>
      </c>
      <c r="J16" s="84">
        <v>3</v>
      </c>
      <c r="K16" s="84">
        <v>3</v>
      </c>
      <c r="L16" s="84" t="s">
        <v>926</v>
      </c>
    </row>
    <row r="17" spans="1:19" x14ac:dyDescent="0.25">
      <c r="A17" s="2" t="s">
        <v>449</v>
      </c>
      <c r="B17" s="94">
        <v>1</v>
      </c>
      <c r="E17" s="98" t="s">
        <v>67</v>
      </c>
      <c r="F17" s="98" t="s">
        <v>925</v>
      </c>
      <c r="G17" s="98">
        <v>0</v>
      </c>
      <c r="H17" s="98">
        <v>0</v>
      </c>
      <c r="I17" s="98">
        <v>1</v>
      </c>
      <c r="J17" s="84">
        <v>2</v>
      </c>
      <c r="K17" s="84">
        <v>3</v>
      </c>
      <c r="L17" s="84" t="s">
        <v>926</v>
      </c>
    </row>
    <row r="18" spans="1:19" x14ac:dyDescent="0.25">
      <c r="A18" s="1" t="s">
        <v>82</v>
      </c>
      <c r="B18" s="94">
        <v>3</v>
      </c>
      <c r="E18" s="98" t="s">
        <v>168</v>
      </c>
      <c r="F18" s="98" t="s">
        <v>925</v>
      </c>
      <c r="G18" s="98">
        <v>1</v>
      </c>
      <c r="H18" s="98">
        <v>1</v>
      </c>
      <c r="I18" s="98">
        <v>1</v>
      </c>
      <c r="J18" s="84">
        <v>2</v>
      </c>
      <c r="K18" s="84">
        <v>2</v>
      </c>
      <c r="L18" s="84" t="s">
        <v>926</v>
      </c>
      <c r="N18" s="119">
        <v>2024</v>
      </c>
    </row>
    <row r="19" spans="1:19" x14ac:dyDescent="0.25">
      <c r="A19" s="59" t="s">
        <v>488</v>
      </c>
      <c r="B19" s="94">
        <v>1</v>
      </c>
      <c r="E19" s="98" t="s">
        <v>928</v>
      </c>
      <c r="F19" s="98" t="s">
        <v>925</v>
      </c>
      <c r="G19" s="98">
        <v>4</v>
      </c>
      <c r="H19" s="98">
        <v>5</v>
      </c>
      <c r="I19" s="98">
        <v>6</v>
      </c>
      <c r="J19" s="84">
        <v>0</v>
      </c>
      <c r="K19" s="84">
        <v>0</v>
      </c>
      <c r="L19" s="84"/>
      <c r="N19" s="120" t="s">
        <v>945</v>
      </c>
      <c r="O19" s="120" t="s">
        <v>937</v>
      </c>
      <c r="P19" s="120" t="s">
        <v>946</v>
      </c>
      <c r="Q19" s="120" t="s">
        <v>947</v>
      </c>
      <c r="R19" s="120" t="s">
        <v>948</v>
      </c>
      <c r="S19" s="120" t="s">
        <v>949</v>
      </c>
    </row>
    <row r="20" spans="1:19" x14ac:dyDescent="0.25">
      <c r="A20" s="1" t="s">
        <v>67</v>
      </c>
      <c r="B20" s="94">
        <v>3</v>
      </c>
      <c r="E20" s="98" t="s">
        <v>41</v>
      </c>
      <c r="F20" s="98" t="s">
        <v>925</v>
      </c>
      <c r="G20" s="98">
        <v>5</v>
      </c>
      <c r="H20" s="98">
        <v>2</v>
      </c>
      <c r="I20" s="98">
        <v>1</v>
      </c>
      <c r="J20" s="84">
        <v>3</v>
      </c>
      <c r="K20" s="84">
        <v>3</v>
      </c>
      <c r="L20" s="84" t="s">
        <v>926</v>
      </c>
      <c r="N20" s="121" t="s">
        <v>64</v>
      </c>
      <c r="O20" s="121">
        <v>16</v>
      </c>
      <c r="P20" s="121">
        <v>3</v>
      </c>
      <c r="Q20" s="122">
        <v>4</v>
      </c>
      <c r="R20" s="121">
        <v>4</v>
      </c>
      <c r="S20" s="121">
        <v>5</v>
      </c>
    </row>
    <row r="21" spans="1:19" x14ac:dyDescent="0.25">
      <c r="A21" s="21" t="s">
        <v>156</v>
      </c>
      <c r="B21" s="94">
        <v>1</v>
      </c>
      <c r="E21" s="98" t="s">
        <v>207</v>
      </c>
      <c r="F21" s="98" t="s">
        <v>925</v>
      </c>
      <c r="G21" s="98">
        <v>2</v>
      </c>
      <c r="H21" s="98">
        <v>1</v>
      </c>
      <c r="I21" s="98">
        <v>2</v>
      </c>
      <c r="J21" s="84">
        <v>3</v>
      </c>
      <c r="K21" s="84">
        <v>5</v>
      </c>
      <c r="L21" s="84" t="s">
        <v>926</v>
      </c>
      <c r="N21" s="121" t="s">
        <v>42</v>
      </c>
      <c r="O21" s="121">
        <v>102</v>
      </c>
      <c r="P21" s="121">
        <v>0</v>
      </c>
      <c r="Q21" s="122">
        <v>4</v>
      </c>
      <c r="R21" s="121">
        <v>30</v>
      </c>
      <c r="S21" s="121">
        <v>68</v>
      </c>
    </row>
    <row r="22" spans="1:19" x14ac:dyDescent="0.25">
      <c r="A22" s="1" t="s">
        <v>168</v>
      </c>
      <c r="B22" s="94">
        <v>2</v>
      </c>
      <c r="E22" s="98" t="s">
        <v>122</v>
      </c>
      <c r="F22" s="98" t="s">
        <v>925</v>
      </c>
      <c r="G22" s="98">
        <v>5</v>
      </c>
      <c r="H22" s="98">
        <v>9</v>
      </c>
      <c r="I22" s="98">
        <v>6</v>
      </c>
      <c r="J22" s="84">
        <v>8</v>
      </c>
      <c r="K22" s="84">
        <v>7</v>
      </c>
      <c r="L22" s="84" t="s">
        <v>926</v>
      </c>
    </row>
    <row r="23" spans="1:19" x14ac:dyDescent="0.25">
      <c r="A23" s="59" t="s">
        <v>459</v>
      </c>
      <c r="B23" s="94">
        <v>1</v>
      </c>
      <c r="E23" s="98" t="s">
        <v>97</v>
      </c>
      <c r="F23" s="98" t="s">
        <v>925</v>
      </c>
      <c r="G23" s="98">
        <v>16</v>
      </c>
      <c r="H23" s="98">
        <v>13</v>
      </c>
      <c r="I23" s="98">
        <v>12</v>
      </c>
      <c r="J23" s="84">
        <v>14</v>
      </c>
      <c r="K23" s="84">
        <v>15</v>
      </c>
      <c r="L23" s="84" t="s">
        <v>926</v>
      </c>
    </row>
    <row r="24" spans="1:19" x14ac:dyDescent="0.25">
      <c r="A24" s="8" t="s">
        <v>810</v>
      </c>
      <c r="B24" s="94">
        <v>1</v>
      </c>
      <c r="E24" s="98"/>
      <c r="F24" s="98"/>
      <c r="G24" s="98"/>
      <c r="H24" s="98"/>
      <c r="I24" s="98"/>
      <c r="J24" s="84"/>
      <c r="K24" s="84"/>
      <c r="L24" s="84"/>
      <c r="N24" s="119">
        <v>2024</v>
      </c>
      <c r="O24" s="123"/>
    </row>
    <row r="25" spans="1:19" x14ac:dyDescent="0.25">
      <c r="A25" s="1" t="s">
        <v>41</v>
      </c>
      <c r="B25" s="94">
        <v>3</v>
      </c>
      <c r="E25" s="98" t="s">
        <v>471</v>
      </c>
      <c r="F25" s="98" t="s">
        <v>929</v>
      </c>
      <c r="G25" s="98">
        <v>2</v>
      </c>
      <c r="H25" s="98">
        <v>2</v>
      </c>
      <c r="I25" s="98">
        <v>1</v>
      </c>
      <c r="J25" s="84">
        <v>1</v>
      </c>
      <c r="K25" s="84">
        <v>5</v>
      </c>
      <c r="L25" s="84" t="s">
        <v>926</v>
      </c>
      <c r="N25" s="124" t="s">
        <v>950</v>
      </c>
      <c r="O25" s="120" t="s">
        <v>918</v>
      </c>
    </row>
    <row r="26" spans="1:19" x14ac:dyDescent="0.25">
      <c r="A26" s="1" t="s">
        <v>207</v>
      </c>
      <c r="B26" s="94">
        <v>5</v>
      </c>
      <c r="E26" s="98" t="s">
        <v>382</v>
      </c>
      <c r="F26" s="98" t="s">
        <v>929</v>
      </c>
      <c r="G26" s="98">
        <v>0</v>
      </c>
      <c r="H26" s="98">
        <v>1</v>
      </c>
      <c r="I26" s="98">
        <v>0</v>
      </c>
      <c r="J26" s="84">
        <v>0</v>
      </c>
      <c r="K26" s="84">
        <v>1</v>
      </c>
      <c r="L26" s="84" t="s">
        <v>926</v>
      </c>
      <c r="N26" s="125" t="s">
        <v>951</v>
      </c>
      <c r="O26" s="126">
        <v>137</v>
      </c>
    </row>
    <row r="27" spans="1:19" x14ac:dyDescent="0.25">
      <c r="A27" s="1" t="s">
        <v>122</v>
      </c>
      <c r="B27" s="94">
        <v>7</v>
      </c>
      <c r="E27" s="98" t="s">
        <v>930</v>
      </c>
      <c r="F27" s="98" t="s">
        <v>929</v>
      </c>
      <c r="G27" s="98">
        <v>0</v>
      </c>
      <c r="H27" s="98">
        <v>1</v>
      </c>
      <c r="I27" s="98">
        <v>0</v>
      </c>
      <c r="J27" s="84">
        <v>0</v>
      </c>
      <c r="K27" s="84">
        <v>0</v>
      </c>
      <c r="L27" s="84"/>
      <c r="N27" s="127" t="s">
        <v>952</v>
      </c>
      <c r="O27" s="126">
        <v>1</v>
      </c>
    </row>
    <row r="28" spans="1:19" x14ac:dyDescent="0.25">
      <c r="A28" s="21" t="s">
        <v>352</v>
      </c>
      <c r="B28" s="94">
        <v>15</v>
      </c>
      <c r="E28" s="98" t="s">
        <v>931</v>
      </c>
      <c r="F28" s="98" t="s">
        <v>929</v>
      </c>
      <c r="G28" s="98">
        <v>49</v>
      </c>
      <c r="H28" s="98">
        <v>46</v>
      </c>
      <c r="I28" s="98">
        <v>44</v>
      </c>
      <c r="J28" s="84">
        <v>48</v>
      </c>
      <c r="K28" s="84">
        <v>54</v>
      </c>
      <c r="L28" s="84" t="s">
        <v>926</v>
      </c>
      <c r="N28" s="127" t="s">
        <v>953</v>
      </c>
      <c r="O28" s="126">
        <v>10</v>
      </c>
    </row>
    <row r="29" spans="1:19" x14ac:dyDescent="0.25">
      <c r="A29" s="21" t="s">
        <v>63</v>
      </c>
      <c r="B29" s="94">
        <v>54</v>
      </c>
      <c r="E29" s="98" t="s">
        <v>455</v>
      </c>
      <c r="F29" s="98" t="s">
        <v>929</v>
      </c>
      <c r="G29" s="98">
        <v>0</v>
      </c>
      <c r="H29" s="98">
        <v>0</v>
      </c>
      <c r="I29" s="98">
        <v>0</v>
      </c>
      <c r="J29" s="84">
        <v>1</v>
      </c>
      <c r="K29" s="84">
        <v>1</v>
      </c>
      <c r="L29" s="84" t="s">
        <v>926</v>
      </c>
      <c r="N29" s="128" t="s">
        <v>937</v>
      </c>
      <c r="O29" s="128">
        <v>148</v>
      </c>
    </row>
    <row r="30" spans="1:19" x14ac:dyDescent="0.25">
      <c r="A30" s="2" t="s">
        <v>455</v>
      </c>
      <c r="B30" s="94">
        <v>1</v>
      </c>
      <c r="E30" s="98"/>
      <c r="F30" s="98"/>
      <c r="G30" s="98"/>
      <c r="H30" s="98"/>
      <c r="I30" s="98"/>
      <c r="J30" s="84"/>
      <c r="K30" s="84"/>
      <c r="L30" s="84"/>
    </row>
    <row r="31" spans="1:19" x14ac:dyDescent="0.25">
      <c r="A31"/>
      <c r="E31" s="98" t="s">
        <v>60</v>
      </c>
      <c r="F31" s="98" t="s">
        <v>932</v>
      </c>
      <c r="G31" s="98">
        <v>5</v>
      </c>
      <c r="H31" s="98">
        <v>5</v>
      </c>
      <c r="I31" s="98">
        <v>5</v>
      </c>
      <c r="J31" s="84">
        <v>6</v>
      </c>
      <c r="K31" s="84">
        <v>9</v>
      </c>
      <c r="L31" s="99" t="s">
        <v>924</v>
      </c>
    </row>
    <row r="32" spans="1:19" x14ac:dyDescent="0.25">
      <c r="A32"/>
      <c r="E32" s="98"/>
      <c r="F32" s="98"/>
      <c r="G32" s="98"/>
      <c r="H32" s="98"/>
      <c r="I32" s="98"/>
      <c r="J32" s="84"/>
      <c r="K32" s="84"/>
      <c r="L32" s="84"/>
    </row>
    <row r="33" spans="1:12" x14ac:dyDescent="0.25">
      <c r="A33"/>
      <c r="E33" s="98" t="s">
        <v>156</v>
      </c>
      <c r="F33" s="98" t="s">
        <v>933</v>
      </c>
      <c r="G33" s="98">
        <v>0</v>
      </c>
      <c r="H33" s="98">
        <v>0</v>
      </c>
      <c r="I33" s="98">
        <v>0</v>
      </c>
      <c r="J33" s="84">
        <v>1</v>
      </c>
      <c r="K33" s="84">
        <v>1</v>
      </c>
      <c r="L33" s="99" t="s">
        <v>924</v>
      </c>
    </row>
    <row r="34" spans="1:12" x14ac:dyDescent="0.25">
      <c r="A34"/>
      <c r="E34" s="98"/>
      <c r="F34" s="98"/>
      <c r="G34" s="98"/>
      <c r="H34" s="98"/>
      <c r="I34" s="98"/>
      <c r="J34" s="84"/>
      <c r="K34" s="84"/>
      <c r="L34" s="84"/>
    </row>
    <row r="35" spans="1:12" x14ac:dyDescent="0.25">
      <c r="A35"/>
      <c r="E35" s="98" t="s">
        <v>146</v>
      </c>
      <c r="F35" s="98" t="s">
        <v>934</v>
      </c>
      <c r="G35" s="98">
        <v>4</v>
      </c>
      <c r="H35" s="98">
        <v>5</v>
      </c>
      <c r="I35" s="98">
        <v>4</v>
      </c>
      <c r="J35" s="84">
        <v>4</v>
      </c>
      <c r="K35" s="84">
        <v>5</v>
      </c>
      <c r="L35" s="84" t="s">
        <v>926</v>
      </c>
    </row>
    <row r="36" spans="1:12" x14ac:dyDescent="0.25">
      <c r="A36"/>
      <c r="E36" s="98" t="s">
        <v>935</v>
      </c>
      <c r="F36" s="98" t="s">
        <v>934</v>
      </c>
      <c r="G36" s="98">
        <v>5</v>
      </c>
      <c r="H36" s="98">
        <v>5</v>
      </c>
      <c r="I36" s="98">
        <v>0</v>
      </c>
      <c r="J36" s="84">
        <v>0</v>
      </c>
      <c r="K36" s="84">
        <v>0</v>
      </c>
      <c r="L36" s="84"/>
    </row>
    <row r="37" spans="1:12" x14ac:dyDescent="0.25">
      <c r="A37"/>
      <c r="E37" s="98" t="s">
        <v>437</v>
      </c>
      <c r="F37" s="98" t="s">
        <v>934</v>
      </c>
      <c r="G37" s="98">
        <v>9</v>
      </c>
      <c r="H37" s="98">
        <v>4</v>
      </c>
      <c r="I37" s="98">
        <v>6</v>
      </c>
      <c r="J37" s="84">
        <v>3</v>
      </c>
      <c r="K37" s="84">
        <v>1</v>
      </c>
      <c r="L37" s="84" t="s">
        <v>926</v>
      </c>
    </row>
    <row r="38" spans="1:12" x14ac:dyDescent="0.25">
      <c r="A38"/>
      <c r="E38" s="98" t="s">
        <v>449</v>
      </c>
      <c r="F38" s="98" t="s">
        <v>934</v>
      </c>
      <c r="G38" s="98">
        <v>0</v>
      </c>
      <c r="H38" s="98">
        <v>0</v>
      </c>
      <c r="I38" s="98">
        <v>0</v>
      </c>
      <c r="J38" s="84">
        <v>1</v>
      </c>
      <c r="K38" s="84">
        <v>1</v>
      </c>
      <c r="L38" s="99" t="s">
        <v>936</v>
      </c>
    </row>
    <row r="39" spans="1:12" x14ac:dyDescent="0.25">
      <c r="A39"/>
      <c r="E39" s="98" t="s">
        <v>488</v>
      </c>
      <c r="F39" s="98" t="s">
        <v>934</v>
      </c>
      <c r="G39" s="98">
        <v>0</v>
      </c>
      <c r="H39" s="98">
        <v>0</v>
      </c>
      <c r="I39" s="98">
        <v>0</v>
      </c>
      <c r="J39" s="84">
        <v>1</v>
      </c>
      <c r="K39" s="84">
        <v>1</v>
      </c>
      <c r="L39" s="84" t="s">
        <v>926</v>
      </c>
    </row>
    <row r="40" spans="1:12" x14ac:dyDescent="0.25">
      <c r="A40"/>
      <c r="E40" s="98" t="s">
        <v>810</v>
      </c>
      <c r="F40" s="98" t="s">
        <v>934</v>
      </c>
      <c r="G40" s="98">
        <v>2</v>
      </c>
      <c r="H40" s="98">
        <v>0</v>
      </c>
      <c r="I40" s="98">
        <v>0</v>
      </c>
      <c r="J40" s="84">
        <v>0</v>
      </c>
      <c r="K40" s="84">
        <v>1</v>
      </c>
      <c r="L40" s="84"/>
    </row>
    <row r="41" spans="1:12" x14ac:dyDescent="0.25">
      <c r="A41"/>
      <c r="E41" s="98" t="s">
        <v>459</v>
      </c>
      <c r="F41" s="98" t="s">
        <v>934</v>
      </c>
      <c r="G41" s="98">
        <v>2</v>
      </c>
      <c r="H41" s="98">
        <v>1</v>
      </c>
      <c r="I41" s="98">
        <v>0</v>
      </c>
      <c r="J41" s="84">
        <v>1</v>
      </c>
      <c r="K41" s="84">
        <v>1</v>
      </c>
      <c r="L41" s="84" t="s">
        <v>926</v>
      </c>
    </row>
    <row r="42" spans="1:12" x14ac:dyDescent="0.25">
      <c r="A42"/>
      <c r="E42" s="100" t="s">
        <v>937</v>
      </c>
      <c r="F42" s="100"/>
      <c r="G42" s="100">
        <f>SUM(G2:G41)</f>
        <v>145</v>
      </c>
      <c r="H42" s="100">
        <v>135</v>
      </c>
      <c r="I42" s="100">
        <v>121</v>
      </c>
      <c r="J42" s="101">
        <v>141</v>
      </c>
      <c r="K42" s="101">
        <v>148</v>
      </c>
      <c r="L42" s="101"/>
    </row>
    <row r="43" spans="1:12" x14ac:dyDescent="0.25">
      <c r="A43"/>
    </row>
    <row r="44" spans="1:12" x14ac:dyDescent="0.25">
      <c r="A44"/>
    </row>
    <row r="45" spans="1:12" x14ac:dyDescent="0.25">
      <c r="A45"/>
    </row>
    <row r="46" spans="1:12" x14ac:dyDescent="0.25">
      <c r="A46"/>
    </row>
    <row r="47" spans="1:12" x14ac:dyDescent="0.25">
      <c r="A47"/>
    </row>
    <row r="48" spans="1:12" x14ac:dyDescent="0.25">
      <c r="A48"/>
    </row>
    <row r="49" spans="1:22" x14ac:dyDescent="0.25">
      <c r="A49"/>
    </row>
    <row r="50" spans="1:22" x14ac:dyDescent="0.25">
      <c r="A50"/>
    </row>
    <row r="51" spans="1:22" x14ac:dyDescent="0.25">
      <c r="A51"/>
    </row>
    <row r="52" spans="1:22" x14ac:dyDescent="0.25">
      <c r="A52"/>
    </row>
    <row r="53" spans="1:22" x14ac:dyDescent="0.25">
      <c r="A53"/>
      <c r="R53">
        <v>2019</v>
      </c>
      <c r="S53">
        <v>2020</v>
      </c>
      <c r="T53">
        <v>2021</v>
      </c>
      <c r="U53">
        <v>2023</v>
      </c>
      <c r="V53">
        <v>2024</v>
      </c>
    </row>
    <row r="54" spans="1:22" x14ac:dyDescent="0.25">
      <c r="A54"/>
      <c r="Q54" t="s">
        <v>942</v>
      </c>
      <c r="R54">
        <v>27</v>
      </c>
      <c r="S54">
        <v>17</v>
      </c>
      <c r="T54">
        <v>16</v>
      </c>
      <c r="U54">
        <v>25</v>
      </c>
      <c r="V54">
        <v>23</v>
      </c>
    </row>
    <row r="55" spans="1:22" x14ac:dyDescent="0.25">
      <c r="A55"/>
      <c r="Q55" t="s">
        <v>943</v>
      </c>
      <c r="R55">
        <v>114</v>
      </c>
      <c r="S55">
        <v>116</v>
      </c>
      <c r="T55">
        <v>103</v>
      </c>
      <c r="U55">
        <v>112</v>
      </c>
      <c r="V55">
        <v>118</v>
      </c>
    </row>
    <row r="56" spans="1:22" x14ac:dyDescent="0.25">
      <c r="A56"/>
      <c r="Q56" t="s">
        <v>944</v>
      </c>
      <c r="R56">
        <v>4</v>
      </c>
      <c r="S56">
        <v>2</v>
      </c>
      <c r="T56">
        <v>2</v>
      </c>
      <c r="U56">
        <v>4</v>
      </c>
      <c r="V56">
        <v>7</v>
      </c>
    </row>
    <row r="57" spans="1:22" x14ac:dyDescent="0.25">
      <c r="A57"/>
    </row>
    <row r="58" spans="1:22" x14ac:dyDescent="0.25">
      <c r="A58"/>
    </row>
    <row r="59" spans="1:22" x14ac:dyDescent="0.25">
      <c r="A59"/>
    </row>
    <row r="60" spans="1:22" x14ac:dyDescent="0.25">
      <c r="A60"/>
    </row>
    <row r="61" spans="1:22" x14ac:dyDescent="0.25">
      <c r="A61"/>
    </row>
    <row r="62" spans="1:22" x14ac:dyDescent="0.25">
      <c r="A62"/>
    </row>
    <row r="63" spans="1:22" x14ac:dyDescent="0.25">
      <c r="A63"/>
    </row>
    <row r="64" spans="1:22"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sheetData>
  <sortState xmlns:xlrd2="http://schemas.microsoft.com/office/spreadsheetml/2017/richdata2" ref="A2:A111">
    <sortCondition ref="A2:A111"/>
  </sortState>
  <dataValidations count="1">
    <dataValidation type="list" allowBlank="1" showInputMessage="1" showErrorMessage="1" sqref="A17 A14:A15" xr:uid="{7D1BE7BB-2B7F-4ECA-9246-01312EBD2314}">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43E2C-AA9E-4902-8CCF-254BFA7FCFE8}">
  <dimension ref="A2:V75"/>
  <sheetViews>
    <sheetView topLeftCell="A52" workbookViewId="0">
      <selection activeCell="Q6" sqref="Q6"/>
    </sheetView>
  </sheetViews>
  <sheetFormatPr defaultRowHeight="15" x14ac:dyDescent="0.25"/>
  <cols>
    <col min="1" max="1" width="24.7109375" customWidth="1"/>
    <col min="20" max="20" width="38.42578125" customWidth="1"/>
  </cols>
  <sheetData>
    <row r="2" spans="1:22" ht="24.75" x14ac:dyDescent="0.25">
      <c r="A2" s="129" t="s">
        <v>954</v>
      </c>
      <c r="B2" s="120" t="s">
        <v>955</v>
      </c>
      <c r="C2" s="130" t="s">
        <v>938</v>
      </c>
      <c r="D2" s="120" t="s">
        <v>956</v>
      </c>
      <c r="E2" s="130" t="s">
        <v>939</v>
      </c>
      <c r="F2" s="131" t="s">
        <v>957</v>
      </c>
      <c r="G2" s="130" t="s">
        <v>940</v>
      </c>
      <c r="H2" s="131" t="s">
        <v>958</v>
      </c>
      <c r="I2" s="130" t="s">
        <v>941</v>
      </c>
      <c r="J2" s="132" t="s">
        <v>961</v>
      </c>
      <c r="K2" s="133" t="s">
        <v>962</v>
      </c>
      <c r="T2" s="249" t="s">
        <v>967</v>
      </c>
      <c r="U2" s="250" t="s">
        <v>961</v>
      </c>
      <c r="V2" s="251" t="s">
        <v>962</v>
      </c>
    </row>
    <row r="3" spans="1:22" x14ac:dyDescent="0.25">
      <c r="A3" s="134" t="s">
        <v>57</v>
      </c>
      <c r="B3" s="135">
        <v>108</v>
      </c>
      <c r="C3" s="136">
        <f>B3/B6*100</f>
        <v>42.857142857142854</v>
      </c>
      <c r="D3" s="122">
        <v>101</v>
      </c>
      <c r="E3" s="137">
        <f>D3/D6*100</f>
        <v>41.224489795918366</v>
      </c>
      <c r="F3" s="122">
        <v>99</v>
      </c>
      <c r="G3" s="137">
        <f>F3/F6*100</f>
        <v>45.622119815668206</v>
      </c>
      <c r="H3" s="122">
        <v>104</v>
      </c>
      <c r="I3" s="137">
        <f>H3/H6*100</f>
        <v>42.622950819672127</v>
      </c>
      <c r="J3" s="122">
        <v>99</v>
      </c>
      <c r="K3" s="137">
        <f>J3/J6*100</f>
        <v>42.672413793103445</v>
      </c>
      <c r="T3" s="125" t="s">
        <v>46</v>
      </c>
      <c r="U3" s="150">
        <v>109</v>
      </c>
      <c r="V3" s="137">
        <v>46.982758620689658</v>
      </c>
    </row>
    <row r="4" spans="1:22" x14ac:dyDescent="0.25">
      <c r="A4" s="134" t="s">
        <v>959</v>
      </c>
      <c r="B4" s="135">
        <v>108</v>
      </c>
      <c r="C4" s="136">
        <f>B4/B6*100</f>
        <v>42.857142857142854</v>
      </c>
      <c r="D4" s="122">
        <v>114</v>
      </c>
      <c r="E4" s="137">
        <f>D4/D6*100</f>
        <v>46.530612244897959</v>
      </c>
      <c r="F4" s="122">
        <v>84</v>
      </c>
      <c r="G4" s="137">
        <f>F4/F6*100</f>
        <v>38.70967741935484</v>
      </c>
      <c r="H4" s="122">
        <v>78</v>
      </c>
      <c r="I4" s="137">
        <f>H4/H6*100</f>
        <v>31.967213114754102</v>
      </c>
      <c r="J4" s="122">
        <v>81</v>
      </c>
      <c r="K4" s="137">
        <f>J4/J6*100</f>
        <v>34.913793103448278</v>
      </c>
      <c r="T4" s="125" t="s">
        <v>968</v>
      </c>
      <c r="U4" s="150">
        <v>30</v>
      </c>
      <c r="V4" s="137">
        <v>12.931034482758621</v>
      </c>
    </row>
    <row r="5" spans="1:22" x14ac:dyDescent="0.25">
      <c r="A5" s="134" t="s">
        <v>960</v>
      </c>
      <c r="B5" s="135">
        <v>36</v>
      </c>
      <c r="C5" s="136">
        <f>B5/B6*100</f>
        <v>14.285714285714285</v>
      </c>
      <c r="D5" s="122">
        <v>30</v>
      </c>
      <c r="E5" s="137">
        <f>D5/D6*100</f>
        <v>12.244897959183673</v>
      </c>
      <c r="F5" s="122">
        <v>34</v>
      </c>
      <c r="G5" s="137">
        <f>F5/F6*100</f>
        <v>15.668202764976957</v>
      </c>
      <c r="H5" s="122">
        <v>62</v>
      </c>
      <c r="I5" s="137">
        <f>H5/H6*100</f>
        <v>25.409836065573771</v>
      </c>
      <c r="J5" s="122">
        <v>52</v>
      </c>
      <c r="K5" s="137">
        <f>J5/J6*100</f>
        <v>22.413793103448278</v>
      </c>
      <c r="T5" s="125" t="s">
        <v>78</v>
      </c>
      <c r="U5" s="150">
        <v>28</v>
      </c>
      <c r="V5" s="137">
        <v>12.068965517241379</v>
      </c>
    </row>
    <row r="6" spans="1:22" x14ac:dyDescent="0.25">
      <c r="A6" s="138" t="s">
        <v>937</v>
      </c>
      <c r="B6" s="139">
        <v>252</v>
      </c>
      <c r="C6" s="140">
        <f>SUM(C3:C5)</f>
        <v>100</v>
      </c>
      <c r="D6" s="141">
        <v>245</v>
      </c>
      <c r="E6" s="141">
        <v>100</v>
      </c>
      <c r="F6" s="141">
        <f>SUM(F3:F5)</f>
        <v>217</v>
      </c>
      <c r="G6" s="141">
        <v>100</v>
      </c>
      <c r="H6" s="141">
        <v>244</v>
      </c>
      <c r="I6" s="142">
        <f>H6/H6*100</f>
        <v>100</v>
      </c>
      <c r="J6" s="141">
        <v>232</v>
      </c>
      <c r="K6" s="142">
        <f>J6/J6*100</f>
        <v>100</v>
      </c>
      <c r="T6" s="125" t="s">
        <v>969</v>
      </c>
      <c r="U6" s="150">
        <v>3</v>
      </c>
      <c r="V6" s="137">
        <v>1.2931034482758621</v>
      </c>
    </row>
    <row r="7" spans="1:22" x14ac:dyDescent="0.25">
      <c r="T7" s="125" t="s">
        <v>970</v>
      </c>
      <c r="U7" s="150">
        <v>15</v>
      </c>
      <c r="V7" s="137">
        <v>6.4655172413793105</v>
      </c>
    </row>
    <row r="8" spans="1:22" x14ac:dyDescent="0.25">
      <c r="T8" s="125" t="s">
        <v>971</v>
      </c>
      <c r="U8" s="150">
        <v>5</v>
      </c>
      <c r="V8" s="137">
        <v>2.1551724137931036</v>
      </c>
    </row>
    <row r="9" spans="1:22" x14ac:dyDescent="0.25">
      <c r="A9" s="127"/>
      <c r="B9" s="134" t="s">
        <v>57</v>
      </c>
      <c r="C9" s="134" t="s">
        <v>959</v>
      </c>
      <c r="D9" s="134" t="s">
        <v>960</v>
      </c>
      <c r="T9" s="125" t="s">
        <v>972</v>
      </c>
      <c r="U9" s="150">
        <v>22</v>
      </c>
      <c r="V9" s="137">
        <v>9.4827586206896548</v>
      </c>
    </row>
    <row r="10" spans="1:22" x14ac:dyDescent="0.25">
      <c r="A10" s="130" t="s">
        <v>963</v>
      </c>
      <c r="B10" s="137">
        <v>42.857142857142854</v>
      </c>
      <c r="C10" s="137">
        <v>42.857142857142854</v>
      </c>
      <c r="D10" s="137">
        <v>14.285714285714285</v>
      </c>
      <c r="T10" s="125" t="s">
        <v>973</v>
      </c>
      <c r="U10" s="150">
        <v>7</v>
      </c>
      <c r="V10" s="137">
        <v>3.0172413793103448</v>
      </c>
    </row>
    <row r="11" spans="1:22" x14ac:dyDescent="0.25">
      <c r="A11" s="130" t="s">
        <v>964</v>
      </c>
      <c r="B11" s="137">
        <v>41.2</v>
      </c>
      <c r="C11" s="137">
        <v>46.5</v>
      </c>
      <c r="D11" s="137">
        <v>12.2</v>
      </c>
      <c r="T11" s="125" t="s">
        <v>974</v>
      </c>
      <c r="U11" s="150">
        <v>2</v>
      </c>
      <c r="V11" s="137">
        <v>0.86206896551724133</v>
      </c>
    </row>
    <row r="12" spans="1:22" x14ac:dyDescent="0.25">
      <c r="A12" s="130" t="s">
        <v>965</v>
      </c>
      <c r="B12" s="137">
        <v>45.6</v>
      </c>
      <c r="C12" s="137">
        <v>38.700000000000003</v>
      </c>
      <c r="D12" s="137">
        <v>15.7</v>
      </c>
      <c r="T12" s="145" t="s">
        <v>975</v>
      </c>
      <c r="U12" s="150">
        <v>5</v>
      </c>
      <c r="V12" s="137">
        <v>2.1551724137931036</v>
      </c>
    </row>
    <row r="13" spans="1:22" x14ac:dyDescent="0.25">
      <c r="A13" s="130" t="s">
        <v>966</v>
      </c>
      <c r="B13" s="137">
        <v>42.6</v>
      </c>
      <c r="C13" s="137">
        <v>32</v>
      </c>
      <c r="D13" s="137">
        <v>25.4</v>
      </c>
      <c r="T13" s="125" t="s">
        <v>976</v>
      </c>
      <c r="U13" s="150">
        <v>3</v>
      </c>
      <c r="V13" s="137">
        <v>1.2931034482758621</v>
      </c>
    </row>
    <row r="14" spans="1:22" x14ac:dyDescent="0.25">
      <c r="A14" s="130" t="s">
        <v>1054</v>
      </c>
      <c r="B14" s="143">
        <v>42.7</v>
      </c>
      <c r="C14" s="143">
        <v>34.9</v>
      </c>
      <c r="D14" s="143">
        <v>22.4</v>
      </c>
      <c r="T14" s="125" t="s">
        <v>117</v>
      </c>
      <c r="U14" s="150">
        <v>3</v>
      </c>
      <c r="V14" s="137">
        <v>1.2931034482758621</v>
      </c>
    </row>
    <row r="15" spans="1:22" x14ac:dyDescent="0.25">
      <c r="T15" s="252" t="s">
        <v>937</v>
      </c>
      <c r="U15" s="253">
        <v>232</v>
      </c>
      <c r="V15" s="254">
        <v>100</v>
      </c>
    </row>
    <row r="27" spans="1:9" ht="24.75" x14ac:dyDescent="0.25">
      <c r="A27" s="144" t="s">
        <v>967</v>
      </c>
      <c r="B27" s="144" t="s">
        <v>956</v>
      </c>
      <c r="C27" s="144" t="s">
        <v>939</v>
      </c>
      <c r="D27" s="144" t="s">
        <v>957</v>
      </c>
      <c r="E27" s="144" t="s">
        <v>940</v>
      </c>
      <c r="F27" s="131" t="s">
        <v>958</v>
      </c>
      <c r="G27" s="130" t="s">
        <v>941</v>
      </c>
      <c r="H27" s="148" t="s">
        <v>961</v>
      </c>
      <c r="I27" s="149" t="s">
        <v>962</v>
      </c>
    </row>
    <row r="28" spans="1:9" x14ac:dyDescent="0.25">
      <c r="A28" s="125" t="s">
        <v>46</v>
      </c>
      <c r="B28" s="122">
        <v>115</v>
      </c>
      <c r="C28" s="137">
        <v>46.938775510204081</v>
      </c>
      <c r="D28" s="122">
        <v>90</v>
      </c>
      <c r="E28" s="137">
        <v>41.474654377880185</v>
      </c>
      <c r="F28" s="122">
        <v>115</v>
      </c>
      <c r="G28" s="137">
        <f>F28/F40*100</f>
        <v>47.131147540983612</v>
      </c>
      <c r="H28" s="150">
        <v>109</v>
      </c>
      <c r="I28" s="137">
        <f>H28/H40*100</f>
        <v>46.982758620689658</v>
      </c>
    </row>
    <row r="29" spans="1:9" x14ac:dyDescent="0.25">
      <c r="A29" s="125" t="s">
        <v>968</v>
      </c>
      <c r="B29" s="122">
        <v>25</v>
      </c>
      <c r="C29" s="137">
        <v>10.204081632653061</v>
      </c>
      <c r="D29" s="122">
        <v>23</v>
      </c>
      <c r="E29" s="137">
        <v>10.599078341013826</v>
      </c>
      <c r="F29" s="122">
        <v>23</v>
      </c>
      <c r="G29" s="137">
        <f>F29/F40*100</f>
        <v>9.4262295081967213</v>
      </c>
      <c r="H29" s="150">
        <v>30</v>
      </c>
      <c r="I29" s="137">
        <f>H29/H40*100</f>
        <v>12.931034482758621</v>
      </c>
    </row>
    <row r="30" spans="1:9" x14ac:dyDescent="0.25">
      <c r="A30" s="125" t="s">
        <v>78</v>
      </c>
      <c r="B30" s="122">
        <v>29</v>
      </c>
      <c r="C30" s="137">
        <v>11.836734693877551</v>
      </c>
      <c r="D30" s="122">
        <v>33</v>
      </c>
      <c r="E30" s="137">
        <v>15.207373271889402</v>
      </c>
      <c r="F30" s="122">
        <v>33</v>
      </c>
      <c r="G30" s="137">
        <f>F30/F40*100</f>
        <v>13.524590163934427</v>
      </c>
      <c r="H30" s="150">
        <v>28</v>
      </c>
      <c r="I30" s="137">
        <f>H30/H40*100</f>
        <v>12.068965517241379</v>
      </c>
    </row>
    <row r="31" spans="1:9" x14ac:dyDescent="0.25">
      <c r="A31" s="125" t="s">
        <v>969</v>
      </c>
      <c r="B31" s="122">
        <v>1</v>
      </c>
      <c r="C31" s="137">
        <v>0.40816326530612246</v>
      </c>
      <c r="D31" s="122">
        <v>2</v>
      </c>
      <c r="E31" s="137">
        <v>0.92165898617511521</v>
      </c>
      <c r="F31" s="122">
        <v>1</v>
      </c>
      <c r="G31" s="137">
        <f>F31/F40*100</f>
        <v>0.4098360655737705</v>
      </c>
      <c r="H31" s="150">
        <v>3</v>
      </c>
      <c r="I31" s="137">
        <f>H31/H40*100</f>
        <v>1.2931034482758621</v>
      </c>
    </row>
    <row r="32" spans="1:9" x14ac:dyDescent="0.25">
      <c r="A32" s="125" t="s">
        <v>970</v>
      </c>
      <c r="B32" s="122">
        <v>10</v>
      </c>
      <c r="C32" s="137">
        <v>4.0816326530612246</v>
      </c>
      <c r="D32" s="122">
        <v>15</v>
      </c>
      <c r="E32" s="137">
        <v>6.9124423963133648</v>
      </c>
      <c r="F32" s="122">
        <v>17</v>
      </c>
      <c r="G32" s="137">
        <f>F32/F40*100</f>
        <v>6.9672131147540979</v>
      </c>
      <c r="H32" s="150">
        <v>15</v>
      </c>
      <c r="I32" s="137">
        <f>H32/H40*100</f>
        <v>6.4655172413793105</v>
      </c>
    </row>
    <row r="33" spans="1:9" x14ac:dyDescent="0.25">
      <c r="A33" s="125" t="s">
        <v>971</v>
      </c>
      <c r="B33" s="122">
        <v>2</v>
      </c>
      <c r="C33" s="137">
        <v>0.81632653061224492</v>
      </c>
      <c r="D33" s="122">
        <v>4</v>
      </c>
      <c r="E33" s="137">
        <v>1.8433179723502304</v>
      </c>
      <c r="F33" s="122">
        <v>3</v>
      </c>
      <c r="G33" s="137">
        <f>F33/F40*100</f>
        <v>1.2295081967213115</v>
      </c>
      <c r="H33" s="150">
        <v>5</v>
      </c>
      <c r="I33" s="137">
        <f>H33/H40*100</f>
        <v>2.1551724137931036</v>
      </c>
    </row>
    <row r="34" spans="1:9" x14ac:dyDescent="0.25">
      <c r="A34" s="125" t="s">
        <v>972</v>
      </c>
      <c r="B34" s="122">
        <v>31</v>
      </c>
      <c r="C34" s="137">
        <v>12.653061224489795</v>
      </c>
      <c r="D34" s="122">
        <v>28</v>
      </c>
      <c r="E34" s="137">
        <v>12.903225806451612</v>
      </c>
      <c r="F34" s="122">
        <v>29</v>
      </c>
      <c r="G34" s="137">
        <f>F34/F40*100</f>
        <v>11.885245901639344</v>
      </c>
      <c r="H34" s="150">
        <v>22</v>
      </c>
      <c r="I34" s="137">
        <f>H34/H40*100</f>
        <v>9.4827586206896548</v>
      </c>
    </row>
    <row r="35" spans="1:9" x14ac:dyDescent="0.25">
      <c r="A35" s="125" t="s">
        <v>973</v>
      </c>
      <c r="B35" s="122">
        <v>6</v>
      </c>
      <c r="C35" s="137">
        <v>2.4489795918367347</v>
      </c>
      <c r="D35" s="122">
        <v>8</v>
      </c>
      <c r="E35" s="137">
        <v>3.6866359447004609</v>
      </c>
      <c r="F35" s="122">
        <v>7</v>
      </c>
      <c r="G35" s="137">
        <f>F35/F40*100</f>
        <v>2.8688524590163933</v>
      </c>
      <c r="H35" s="150">
        <v>7</v>
      </c>
      <c r="I35" s="137">
        <f>H35/H40*100</f>
        <v>3.0172413793103448</v>
      </c>
    </row>
    <row r="36" spans="1:9" x14ac:dyDescent="0.25">
      <c r="A36" s="125" t="s">
        <v>974</v>
      </c>
      <c r="B36" s="122">
        <v>14</v>
      </c>
      <c r="C36" s="137">
        <v>5.7142857142857144</v>
      </c>
      <c r="D36" s="122">
        <v>4</v>
      </c>
      <c r="E36" s="137">
        <v>1.8433179723502304</v>
      </c>
      <c r="F36" s="122">
        <v>1</v>
      </c>
      <c r="G36" s="137">
        <f>F36/F40*100</f>
        <v>0.4098360655737705</v>
      </c>
      <c r="H36" s="150">
        <v>2</v>
      </c>
      <c r="I36" s="137">
        <f>H36/H40*100</f>
        <v>0.86206896551724133</v>
      </c>
    </row>
    <row r="37" spans="1:9" x14ac:dyDescent="0.25">
      <c r="A37" s="145" t="s">
        <v>975</v>
      </c>
      <c r="B37" s="122">
        <v>6</v>
      </c>
      <c r="C37" s="146">
        <v>2.4489795918367347</v>
      </c>
      <c r="D37" s="122">
        <v>7</v>
      </c>
      <c r="E37" s="146">
        <v>3.225806451612903</v>
      </c>
      <c r="F37" s="122">
        <v>9</v>
      </c>
      <c r="G37" s="137">
        <f>F37/F40*100</f>
        <v>3.6885245901639343</v>
      </c>
      <c r="H37" s="150">
        <v>5</v>
      </c>
      <c r="I37" s="137">
        <f>H37/H40*100</f>
        <v>2.1551724137931036</v>
      </c>
    </row>
    <row r="38" spans="1:9" x14ac:dyDescent="0.25">
      <c r="A38" s="125" t="s">
        <v>976</v>
      </c>
      <c r="B38" s="122">
        <v>2</v>
      </c>
      <c r="C38" s="137">
        <v>0.81632653061224492</v>
      </c>
      <c r="D38" s="122">
        <v>1</v>
      </c>
      <c r="E38" s="137">
        <v>0.46082949308755761</v>
      </c>
      <c r="F38" s="122">
        <v>3</v>
      </c>
      <c r="G38" s="137">
        <f>F38/F40*100</f>
        <v>1.2295081967213115</v>
      </c>
      <c r="H38" s="150">
        <v>3</v>
      </c>
      <c r="I38" s="137">
        <f>H38/H40*100</f>
        <v>1.2931034482758621</v>
      </c>
    </row>
    <row r="39" spans="1:9" x14ac:dyDescent="0.25">
      <c r="A39" s="125" t="s">
        <v>117</v>
      </c>
      <c r="B39" s="122">
        <v>4</v>
      </c>
      <c r="C39" s="137">
        <v>1.6326530612244898</v>
      </c>
      <c r="D39" s="122">
        <v>2</v>
      </c>
      <c r="E39" s="137">
        <v>0.92165898617511521</v>
      </c>
      <c r="F39" s="122">
        <v>3</v>
      </c>
      <c r="G39" s="137">
        <f>F39/F40*100</f>
        <v>1.2295081967213115</v>
      </c>
      <c r="H39" s="150">
        <v>3</v>
      </c>
      <c r="I39" s="137">
        <f>H39/H40*100</f>
        <v>1.2931034482758621</v>
      </c>
    </row>
    <row r="40" spans="1:9" x14ac:dyDescent="0.25">
      <c r="A40" s="147" t="s">
        <v>937</v>
      </c>
      <c r="B40" s="141">
        <f>SUM(B28:B39)</f>
        <v>245</v>
      </c>
      <c r="C40" s="142">
        <v>83.904109589041099</v>
      </c>
      <c r="D40" s="141">
        <f>SUM(D28:D39)</f>
        <v>217</v>
      </c>
      <c r="E40" s="142">
        <v>100</v>
      </c>
      <c r="F40" s="141">
        <f>SUM(F28:F39)</f>
        <v>244</v>
      </c>
      <c r="G40" s="142">
        <f>SUM(G28:G39)</f>
        <v>100.00000000000001</v>
      </c>
      <c r="H40" s="141">
        <v>232</v>
      </c>
      <c r="I40" s="142">
        <f>SUM(I28:I39)</f>
        <v>100</v>
      </c>
    </row>
    <row r="42" spans="1:9" x14ac:dyDescent="0.25">
      <c r="C42" t="s">
        <v>1031</v>
      </c>
      <c r="E42" t="s">
        <v>1030</v>
      </c>
      <c r="G42" t="s">
        <v>1029</v>
      </c>
      <c r="I42" s="247" t="s">
        <v>1028</v>
      </c>
    </row>
    <row r="43" spans="1:9" x14ac:dyDescent="0.25">
      <c r="I43" s="248">
        <f>92/232*100</f>
        <v>39.655172413793103</v>
      </c>
    </row>
    <row r="44" spans="1:9" ht="24.75" x14ac:dyDescent="0.25">
      <c r="A44" s="144" t="s">
        <v>967</v>
      </c>
      <c r="B44" s="148" t="s">
        <v>961</v>
      </c>
      <c r="C44" s="149" t="s">
        <v>962</v>
      </c>
    </row>
    <row r="45" spans="1:9" x14ac:dyDescent="0.25">
      <c r="A45" s="151" t="s">
        <v>47</v>
      </c>
      <c r="B45" s="122">
        <v>178</v>
      </c>
      <c r="C45" s="137">
        <f>B45/B48*100</f>
        <v>76.724137931034491</v>
      </c>
    </row>
    <row r="46" spans="1:9" x14ac:dyDescent="0.25">
      <c r="A46" s="151" t="s">
        <v>70</v>
      </c>
      <c r="B46" s="122">
        <v>44</v>
      </c>
      <c r="C46" s="137">
        <f>B46/B48*100</f>
        <v>18.96551724137931</v>
      </c>
    </row>
    <row r="47" spans="1:9" x14ac:dyDescent="0.25">
      <c r="A47" s="151" t="s">
        <v>96</v>
      </c>
      <c r="B47" s="122">
        <v>10</v>
      </c>
      <c r="C47" s="137">
        <f>B47/B48*100</f>
        <v>4.3103448275862073</v>
      </c>
    </row>
    <row r="48" spans="1:9" x14ac:dyDescent="0.25">
      <c r="A48" s="152" t="s">
        <v>937</v>
      </c>
      <c r="B48" s="141">
        <f>SUM(B45:B47)</f>
        <v>232</v>
      </c>
      <c r="C48" s="142">
        <f>SUM(C45:C47)</f>
        <v>100.00000000000001</v>
      </c>
    </row>
    <row r="51" spans="1:6" ht="24.75" x14ac:dyDescent="0.25">
      <c r="A51" s="144" t="s">
        <v>967</v>
      </c>
      <c r="B51" s="148" t="s">
        <v>961</v>
      </c>
      <c r="C51" s="149" t="s">
        <v>962</v>
      </c>
    </row>
    <row r="52" spans="1:6" x14ac:dyDescent="0.25">
      <c r="A52" s="127" t="s">
        <v>610</v>
      </c>
      <c r="B52" s="153">
        <v>208</v>
      </c>
      <c r="C52" s="154">
        <f>B52/B56*100</f>
        <v>89.65517241379311</v>
      </c>
    </row>
    <row r="53" spans="1:6" x14ac:dyDescent="0.25">
      <c r="A53" s="151" t="s">
        <v>164</v>
      </c>
      <c r="B53" s="153">
        <v>16</v>
      </c>
      <c r="C53" s="154">
        <f>B53/B56*100</f>
        <v>6.8965517241379306</v>
      </c>
    </row>
    <row r="54" spans="1:6" x14ac:dyDescent="0.25">
      <c r="A54" s="151" t="s">
        <v>126</v>
      </c>
      <c r="B54" s="153">
        <v>8</v>
      </c>
      <c r="C54" s="154">
        <f>B54/B56*100</f>
        <v>3.4482758620689653</v>
      </c>
    </row>
    <row r="55" spans="1:6" x14ac:dyDescent="0.25">
      <c r="A55" s="127" t="s">
        <v>979</v>
      </c>
      <c r="B55" s="153">
        <v>0</v>
      </c>
      <c r="C55" s="154">
        <f>B55/B56*100</f>
        <v>0</v>
      </c>
    </row>
    <row r="56" spans="1:6" x14ac:dyDescent="0.25">
      <c r="A56" s="155" t="s">
        <v>937</v>
      </c>
      <c r="B56" s="156">
        <f>SUM(B52:B55)</f>
        <v>232</v>
      </c>
      <c r="C56" s="157">
        <f>SUM(C52:C55)</f>
        <v>100.00000000000001</v>
      </c>
    </row>
    <row r="60" spans="1:6" ht="24.75" x14ac:dyDescent="0.25">
      <c r="A60" s="158" t="s">
        <v>980</v>
      </c>
      <c r="B60" s="148" t="s">
        <v>961</v>
      </c>
      <c r="C60" s="149" t="s">
        <v>962</v>
      </c>
      <c r="D60" s="159" t="s">
        <v>981</v>
      </c>
      <c r="E60" s="159" t="s">
        <v>982</v>
      </c>
      <c r="F60" s="159" t="s">
        <v>983</v>
      </c>
    </row>
    <row r="61" spans="1:6" x14ac:dyDescent="0.25">
      <c r="A61" s="127" t="s">
        <v>102</v>
      </c>
      <c r="B61" s="122">
        <v>20</v>
      </c>
      <c r="C61" s="137">
        <f>B61/B75*100</f>
        <v>8.6206896551724146</v>
      </c>
      <c r="D61" s="122">
        <v>13</v>
      </c>
      <c r="E61" s="122">
        <v>5</v>
      </c>
      <c r="F61" s="122">
        <v>2</v>
      </c>
    </row>
    <row r="62" spans="1:6" x14ac:dyDescent="0.25">
      <c r="A62" s="127" t="s">
        <v>72</v>
      </c>
      <c r="B62" s="122">
        <v>5</v>
      </c>
      <c r="C62" s="137">
        <f>B62/B75*100</f>
        <v>2.1551724137931036</v>
      </c>
      <c r="D62" s="122">
        <v>1</v>
      </c>
      <c r="E62" s="122">
        <v>0</v>
      </c>
      <c r="F62" s="122">
        <v>4</v>
      </c>
    </row>
    <row r="63" spans="1:6" x14ac:dyDescent="0.25">
      <c r="A63" s="127" t="s">
        <v>123</v>
      </c>
      <c r="B63" s="122">
        <v>34</v>
      </c>
      <c r="C63" s="137">
        <f>B63/B75*100</f>
        <v>14.655172413793101</v>
      </c>
      <c r="D63" s="122">
        <v>14</v>
      </c>
      <c r="E63" s="122">
        <v>13</v>
      </c>
      <c r="F63" s="122">
        <v>7</v>
      </c>
    </row>
    <row r="64" spans="1:6" x14ac:dyDescent="0.25">
      <c r="A64" s="127" t="s">
        <v>124</v>
      </c>
      <c r="B64" s="122">
        <v>7</v>
      </c>
      <c r="C64" s="137">
        <f>B64/B75*100</f>
        <v>3.0172413793103448</v>
      </c>
      <c r="D64" s="122">
        <v>1</v>
      </c>
      <c r="E64" s="122">
        <v>4</v>
      </c>
      <c r="F64" s="122">
        <v>2</v>
      </c>
    </row>
    <row r="65" spans="1:6" x14ac:dyDescent="0.25">
      <c r="A65" s="127" t="s">
        <v>62</v>
      </c>
      <c r="B65" s="122">
        <v>55</v>
      </c>
      <c r="C65" s="137">
        <f>B65/B75*100</f>
        <v>23.706896551724139</v>
      </c>
      <c r="D65" s="122">
        <v>16</v>
      </c>
      <c r="E65" s="122">
        <v>26</v>
      </c>
      <c r="F65" s="122">
        <v>13</v>
      </c>
    </row>
    <row r="66" spans="1:6" x14ac:dyDescent="0.25">
      <c r="A66" s="127" t="s">
        <v>65</v>
      </c>
      <c r="B66" s="122">
        <v>20</v>
      </c>
      <c r="C66" s="137">
        <f>B66/B75*100</f>
        <v>8.6206896551724146</v>
      </c>
      <c r="D66" s="122">
        <v>8</v>
      </c>
      <c r="E66" s="122">
        <v>2</v>
      </c>
      <c r="F66" s="122">
        <v>10</v>
      </c>
    </row>
    <row r="67" spans="1:6" x14ac:dyDescent="0.25">
      <c r="A67" s="127" t="s">
        <v>83</v>
      </c>
      <c r="B67" s="122">
        <v>18</v>
      </c>
      <c r="C67" s="137">
        <f>B67/B75*100</f>
        <v>7.7586206896551726</v>
      </c>
      <c r="D67" s="122">
        <v>8</v>
      </c>
      <c r="E67" s="122">
        <v>5</v>
      </c>
      <c r="F67" s="122">
        <v>5</v>
      </c>
    </row>
    <row r="68" spans="1:6" x14ac:dyDescent="0.25">
      <c r="A68" s="127" t="s">
        <v>133</v>
      </c>
      <c r="B68" s="122">
        <v>6</v>
      </c>
      <c r="C68" s="137">
        <f>B68/B75*100</f>
        <v>2.5862068965517242</v>
      </c>
      <c r="D68" s="122">
        <v>5</v>
      </c>
      <c r="E68" s="122">
        <v>0</v>
      </c>
      <c r="F68" s="122">
        <v>1</v>
      </c>
    </row>
    <row r="69" spans="1:6" x14ac:dyDescent="0.25">
      <c r="A69" s="127" t="s">
        <v>94</v>
      </c>
      <c r="B69" s="122">
        <v>11</v>
      </c>
      <c r="C69" s="137">
        <f>B69/B75*100</f>
        <v>4.7413793103448274</v>
      </c>
      <c r="D69" s="122">
        <v>2</v>
      </c>
      <c r="E69" s="122">
        <v>6</v>
      </c>
      <c r="F69" s="122">
        <v>3</v>
      </c>
    </row>
    <row r="70" spans="1:6" x14ac:dyDescent="0.25">
      <c r="A70" s="127" t="s">
        <v>79</v>
      </c>
      <c r="B70" s="122">
        <v>20</v>
      </c>
      <c r="C70" s="137">
        <f>B70/B75*100</f>
        <v>8.6206896551724146</v>
      </c>
      <c r="D70" s="122">
        <v>9</v>
      </c>
      <c r="E70" s="122">
        <v>8</v>
      </c>
      <c r="F70" s="122">
        <v>3</v>
      </c>
    </row>
    <row r="71" spans="1:6" x14ac:dyDescent="0.25">
      <c r="A71" s="127" t="s">
        <v>685</v>
      </c>
      <c r="B71" s="122">
        <v>15</v>
      </c>
      <c r="C71" s="137">
        <f>B71/B75*100</f>
        <v>6.4655172413793105</v>
      </c>
      <c r="D71" s="122">
        <v>10</v>
      </c>
      <c r="E71" s="122">
        <v>5</v>
      </c>
      <c r="F71" s="122">
        <v>0</v>
      </c>
    </row>
    <row r="72" spans="1:6" x14ac:dyDescent="0.25">
      <c r="A72" s="127" t="s">
        <v>52</v>
      </c>
      <c r="B72" s="122">
        <v>11</v>
      </c>
      <c r="C72" s="137">
        <f>B72/B75*100</f>
        <v>4.7413793103448274</v>
      </c>
      <c r="D72" s="122">
        <v>7</v>
      </c>
      <c r="E72" s="122">
        <v>4</v>
      </c>
      <c r="F72" s="122">
        <v>0</v>
      </c>
    </row>
    <row r="73" spans="1:6" x14ac:dyDescent="0.25">
      <c r="A73" s="127" t="s">
        <v>58</v>
      </c>
      <c r="B73" s="122">
        <v>8</v>
      </c>
      <c r="C73" s="137">
        <f>B73/B75*100</f>
        <v>3.4482758620689653</v>
      </c>
      <c r="D73" s="122">
        <v>5</v>
      </c>
      <c r="E73" s="122">
        <v>1</v>
      </c>
      <c r="F73" s="122">
        <v>2</v>
      </c>
    </row>
    <row r="74" spans="1:6" x14ac:dyDescent="0.25">
      <c r="A74" s="151" t="s">
        <v>876</v>
      </c>
      <c r="B74" s="122">
        <v>2</v>
      </c>
      <c r="C74" s="137">
        <f>B74/B75*100</f>
        <v>0.86206896551724133</v>
      </c>
      <c r="D74" s="122">
        <v>0</v>
      </c>
      <c r="E74" s="122">
        <v>2</v>
      </c>
      <c r="F74" s="122">
        <v>0</v>
      </c>
    </row>
    <row r="75" spans="1:6" x14ac:dyDescent="0.25">
      <c r="A75" s="155" t="s">
        <v>937</v>
      </c>
      <c r="B75" s="141">
        <f>SUM(B61:B74)</f>
        <v>232</v>
      </c>
      <c r="C75" s="141">
        <f>SUM(C61:C74)</f>
        <v>100</v>
      </c>
      <c r="D75" s="141">
        <f>SUM(D61:D74)</f>
        <v>99</v>
      </c>
      <c r="E75" s="141">
        <f>SUM(E61:E74)</f>
        <v>81</v>
      </c>
      <c r="F75" s="141">
        <f>SUM(F61:F74)</f>
        <v>52</v>
      </c>
    </row>
  </sheetData>
  <phoneticPr fontId="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DEE80-CEBE-4FC2-9758-191974C2FD0E}">
  <dimension ref="B1:F20"/>
  <sheetViews>
    <sheetView showGridLines="0" workbookViewId="0">
      <selection activeCell="J1" sqref="J1:Q1048576"/>
    </sheetView>
  </sheetViews>
  <sheetFormatPr defaultRowHeight="15" x14ac:dyDescent="0.25"/>
  <cols>
    <col min="2" max="2" width="36.7109375" customWidth="1"/>
    <col min="3" max="3" width="20" customWidth="1"/>
  </cols>
  <sheetData>
    <row r="1" spans="2:6" ht="15.75" thickBot="1" x14ac:dyDescent="0.3"/>
    <row r="2" spans="2:6" ht="15.75" x14ac:dyDescent="0.25">
      <c r="B2" s="352" t="s">
        <v>1017</v>
      </c>
      <c r="C2" s="354" t="s">
        <v>1032</v>
      </c>
      <c r="D2" s="356" t="s">
        <v>1033</v>
      </c>
      <c r="E2" s="356"/>
      <c r="F2" s="357"/>
    </row>
    <row r="3" spans="2:6" ht="16.5" thickBot="1" x14ac:dyDescent="0.3">
      <c r="B3" s="353"/>
      <c r="C3" s="355"/>
      <c r="D3" s="255" t="s">
        <v>981</v>
      </c>
      <c r="E3" s="255" t="s">
        <v>982</v>
      </c>
      <c r="F3" s="256" t="s">
        <v>983</v>
      </c>
    </row>
    <row r="4" spans="2:6" ht="15.75" x14ac:dyDescent="0.25">
      <c r="B4" s="257" t="s">
        <v>102</v>
      </c>
      <c r="C4" s="258" t="s">
        <v>1035</v>
      </c>
      <c r="D4" s="258">
        <v>13</v>
      </c>
      <c r="E4" s="258">
        <v>5</v>
      </c>
      <c r="F4" s="259">
        <v>2</v>
      </c>
    </row>
    <row r="5" spans="2:6" ht="15.75" x14ac:dyDescent="0.25">
      <c r="B5" s="260" t="s">
        <v>72</v>
      </c>
      <c r="C5" s="261" t="s">
        <v>1036</v>
      </c>
      <c r="D5" s="261">
        <v>1</v>
      </c>
      <c r="E5" s="261">
        <v>0</v>
      </c>
      <c r="F5" s="262">
        <v>4</v>
      </c>
    </row>
    <row r="6" spans="2:6" ht="15.75" x14ac:dyDescent="0.25">
      <c r="B6" s="260" t="s">
        <v>123</v>
      </c>
      <c r="C6" s="261" t="s">
        <v>1037</v>
      </c>
      <c r="D6" s="261">
        <v>14</v>
      </c>
      <c r="E6" s="261">
        <v>13</v>
      </c>
      <c r="F6" s="262">
        <v>7</v>
      </c>
    </row>
    <row r="7" spans="2:6" ht="15.75" x14ac:dyDescent="0.25">
      <c r="B7" s="260" t="s">
        <v>124</v>
      </c>
      <c r="C7" s="261" t="s">
        <v>1038</v>
      </c>
      <c r="D7" s="261">
        <v>1</v>
      </c>
      <c r="E7" s="261">
        <v>4</v>
      </c>
      <c r="F7" s="262">
        <v>2</v>
      </c>
    </row>
    <row r="8" spans="2:6" ht="15.75" x14ac:dyDescent="0.25">
      <c r="B8" s="260" t="s">
        <v>62</v>
      </c>
      <c r="C8" s="261" t="s">
        <v>1039</v>
      </c>
      <c r="D8" s="261">
        <v>16</v>
      </c>
      <c r="E8" s="261">
        <v>26</v>
      </c>
      <c r="F8" s="262">
        <v>13</v>
      </c>
    </row>
    <row r="9" spans="2:6" ht="15.75" x14ac:dyDescent="0.25">
      <c r="B9" s="260" t="s">
        <v>65</v>
      </c>
      <c r="C9" s="261" t="s">
        <v>1035</v>
      </c>
      <c r="D9" s="261">
        <v>8</v>
      </c>
      <c r="E9" s="261">
        <v>2</v>
      </c>
      <c r="F9" s="262">
        <v>10</v>
      </c>
    </row>
    <row r="10" spans="2:6" ht="15.75" x14ac:dyDescent="0.25">
      <c r="B10" s="260" t="s">
        <v>83</v>
      </c>
      <c r="C10" s="261" t="s">
        <v>1040</v>
      </c>
      <c r="D10" s="261">
        <v>8</v>
      </c>
      <c r="E10" s="261">
        <v>5</v>
      </c>
      <c r="F10" s="262">
        <v>5</v>
      </c>
    </row>
    <row r="11" spans="2:6" ht="15.75" x14ac:dyDescent="0.25">
      <c r="B11" s="260" t="s">
        <v>133</v>
      </c>
      <c r="C11" s="261" t="s">
        <v>1041</v>
      </c>
      <c r="D11" s="261">
        <v>5</v>
      </c>
      <c r="E11" s="261">
        <v>0</v>
      </c>
      <c r="F11" s="262">
        <v>1</v>
      </c>
    </row>
    <row r="12" spans="2:6" ht="15.75" x14ac:dyDescent="0.25">
      <c r="B12" s="263" t="s">
        <v>94</v>
      </c>
      <c r="C12" s="264" t="s">
        <v>1042</v>
      </c>
      <c r="D12" s="264">
        <v>2</v>
      </c>
      <c r="E12" s="264">
        <v>6</v>
      </c>
      <c r="F12" s="265">
        <v>3</v>
      </c>
    </row>
    <row r="13" spans="2:6" ht="15.75" x14ac:dyDescent="0.25">
      <c r="B13" s="260" t="s">
        <v>79</v>
      </c>
      <c r="C13" s="261" t="s">
        <v>1035</v>
      </c>
      <c r="D13" s="261">
        <v>9</v>
      </c>
      <c r="E13" s="261">
        <v>8</v>
      </c>
      <c r="F13" s="262">
        <v>3</v>
      </c>
    </row>
    <row r="14" spans="2:6" ht="15.75" x14ac:dyDescent="0.25">
      <c r="B14" s="260" t="s">
        <v>685</v>
      </c>
      <c r="C14" s="261" t="s">
        <v>1043</v>
      </c>
      <c r="D14" s="261">
        <v>10</v>
      </c>
      <c r="E14" s="261">
        <v>5</v>
      </c>
      <c r="F14" s="262">
        <v>0</v>
      </c>
    </row>
    <row r="15" spans="2:6" ht="15.75" x14ac:dyDescent="0.25">
      <c r="B15" s="260" t="s">
        <v>52</v>
      </c>
      <c r="C15" s="261" t="s">
        <v>1042</v>
      </c>
      <c r="D15" s="261">
        <v>7</v>
      </c>
      <c r="E15" s="261">
        <v>4</v>
      </c>
      <c r="F15" s="262">
        <v>0</v>
      </c>
    </row>
    <row r="16" spans="2:6" ht="15.75" x14ac:dyDescent="0.25">
      <c r="B16" s="263" t="s">
        <v>58</v>
      </c>
      <c r="C16" s="264" t="s">
        <v>1044</v>
      </c>
      <c r="D16" s="264">
        <v>5</v>
      </c>
      <c r="E16" s="264">
        <v>1</v>
      </c>
      <c r="F16" s="265">
        <v>2</v>
      </c>
    </row>
    <row r="17" spans="2:6" ht="16.5" thickBot="1" x14ac:dyDescent="0.3">
      <c r="B17" s="266" t="s">
        <v>876</v>
      </c>
      <c r="C17" s="258" t="s">
        <v>1045</v>
      </c>
      <c r="D17" s="258">
        <v>0</v>
      </c>
      <c r="E17" s="258">
        <v>2</v>
      </c>
      <c r="F17" s="259">
        <v>0</v>
      </c>
    </row>
    <row r="18" spans="2:6" ht="16.5" thickBot="1" x14ac:dyDescent="0.3">
      <c r="B18" s="267" t="s">
        <v>937</v>
      </c>
      <c r="C18" s="268" t="s">
        <v>1046</v>
      </c>
      <c r="D18" s="268">
        <v>99</v>
      </c>
      <c r="E18" s="268">
        <v>81</v>
      </c>
      <c r="F18" s="269">
        <v>52</v>
      </c>
    </row>
    <row r="19" spans="2:6" ht="15.75" x14ac:dyDescent="0.25">
      <c r="B19" s="185"/>
      <c r="C19" s="185"/>
      <c r="D19" s="185"/>
      <c r="E19" s="185"/>
      <c r="F19" s="185"/>
    </row>
    <row r="20" spans="2:6" ht="15.75" x14ac:dyDescent="0.25">
      <c r="B20" s="186" t="s">
        <v>1034</v>
      </c>
      <c r="C20" s="185"/>
      <c r="D20" s="185"/>
      <c r="E20" s="185"/>
      <c r="F20" s="185"/>
    </row>
  </sheetData>
  <mergeCells count="3">
    <mergeCell ref="B2:B3"/>
    <mergeCell ref="C2:C3"/>
    <mergeCell ref="D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7FBF-FD1E-43A2-82F1-DB110B06D5AD}">
  <dimension ref="B2:O25"/>
  <sheetViews>
    <sheetView showGridLines="0" workbookViewId="0">
      <selection activeCell="A2" sqref="A2:F25"/>
    </sheetView>
  </sheetViews>
  <sheetFormatPr defaultRowHeight="15" x14ac:dyDescent="0.25"/>
  <cols>
    <col min="2" max="2" width="24.28515625" customWidth="1"/>
    <col min="3" max="4" width="14" customWidth="1"/>
    <col min="13" max="15" width="14.85546875" customWidth="1"/>
  </cols>
  <sheetData>
    <row r="2" spans="2:15" ht="15.75" thickBot="1" x14ac:dyDescent="0.3"/>
    <row r="3" spans="2:15" ht="26.25" thickBot="1" x14ac:dyDescent="0.3">
      <c r="B3" s="160" t="s">
        <v>984</v>
      </c>
      <c r="C3" s="161" t="s">
        <v>985</v>
      </c>
      <c r="D3" s="162" t="s">
        <v>986</v>
      </c>
      <c r="E3" s="163" t="s">
        <v>987</v>
      </c>
      <c r="M3" t="s">
        <v>1011</v>
      </c>
      <c r="N3" t="s">
        <v>1012</v>
      </c>
      <c r="O3" t="s">
        <v>1047</v>
      </c>
    </row>
    <row r="4" spans="2:15" x14ac:dyDescent="0.25">
      <c r="B4" s="164" t="s">
        <v>988</v>
      </c>
      <c r="C4" s="165">
        <v>76</v>
      </c>
      <c r="D4" s="166">
        <v>7</v>
      </c>
      <c r="E4" s="358" t="s">
        <v>989</v>
      </c>
      <c r="L4">
        <v>2019</v>
      </c>
      <c r="M4">
        <v>252</v>
      </c>
      <c r="N4">
        <v>100</v>
      </c>
      <c r="O4" s="118">
        <f>N4/M4*100</f>
        <v>39.682539682539684</v>
      </c>
    </row>
    <row r="5" spans="2:15" x14ac:dyDescent="0.25">
      <c r="B5" s="167" t="s">
        <v>990</v>
      </c>
      <c r="C5" s="168">
        <v>90</v>
      </c>
      <c r="D5" s="169">
        <v>3</v>
      </c>
      <c r="E5" s="359"/>
      <c r="L5">
        <v>2020</v>
      </c>
      <c r="M5">
        <v>245</v>
      </c>
      <c r="N5">
        <v>110</v>
      </c>
      <c r="O5" s="118">
        <f>N5/M5*100</f>
        <v>44.897959183673471</v>
      </c>
    </row>
    <row r="6" spans="2:15" x14ac:dyDescent="0.25">
      <c r="B6" s="167" t="s">
        <v>991</v>
      </c>
      <c r="C6" s="168">
        <v>89</v>
      </c>
      <c r="D6" s="169">
        <v>4</v>
      </c>
      <c r="E6" s="359"/>
      <c r="L6">
        <v>2021</v>
      </c>
      <c r="M6">
        <v>217</v>
      </c>
      <c r="N6">
        <v>95</v>
      </c>
      <c r="O6" s="118">
        <f>N6/M6*100</f>
        <v>43.778801843317972</v>
      </c>
    </row>
    <row r="7" spans="2:15" x14ac:dyDescent="0.25">
      <c r="B7" s="167" t="s">
        <v>992</v>
      </c>
      <c r="C7" s="168">
        <v>58</v>
      </c>
      <c r="D7" s="169">
        <v>0</v>
      </c>
      <c r="E7" s="359"/>
      <c r="L7">
        <v>2023</v>
      </c>
      <c r="M7">
        <v>244</v>
      </c>
      <c r="N7">
        <v>91</v>
      </c>
      <c r="O7" s="118">
        <f>N7/M7*100</f>
        <v>37.295081967213115</v>
      </c>
    </row>
    <row r="8" spans="2:15" ht="15.75" thickBot="1" x14ac:dyDescent="0.3">
      <c r="B8" s="170" t="s">
        <v>993</v>
      </c>
      <c r="C8" s="171">
        <v>38</v>
      </c>
      <c r="D8" s="172">
        <v>21</v>
      </c>
      <c r="E8" s="359"/>
      <c r="L8">
        <v>2024</v>
      </c>
      <c r="M8">
        <v>233</v>
      </c>
      <c r="N8">
        <v>75</v>
      </c>
      <c r="O8" s="118">
        <v>32.299999999999997</v>
      </c>
    </row>
    <row r="9" spans="2:15" x14ac:dyDescent="0.25">
      <c r="B9" s="164" t="s">
        <v>994</v>
      </c>
      <c r="C9" s="165">
        <v>27</v>
      </c>
      <c r="D9" s="166">
        <v>0</v>
      </c>
      <c r="E9" s="360" t="s">
        <v>995</v>
      </c>
    </row>
    <row r="10" spans="2:15" x14ac:dyDescent="0.25">
      <c r="B10" s="167" t="s">
        <v>996</v>
      </c>
      <c r="C10" s="168">
        <v>20</v>
      </c>
      <c r="D10" s="169">
        <v>0</v>
      </c>
      <c r="E10" s="361"/>
    </row>
    <row r="11" spans="2:15" x14ac:dyDescent="0.25">
      <c r="B11" s="167" t="s">
        <v>997</v>
      </c>
      <c r="C11" s="168">
        <v>42</v>
      </c>
      <c r="D11" s="169">
        <v>1</v>
      </c>
      <c r="E11" s="361"/>
    </row>
    <row r="12" spans="2:15" x14ac:dyDescent="0.25">
      <c r="B12" s="167" t="s">
        <v>998</v>
      </c>
      <c r="C12" s="168">
        <v>91</v>
      </c>
      <c r="D12" s="169">
        <v>22</v>
      </c>
      <c r="E12" s="362"/>
    </row>
    <row r="13" spans="2:15" x14ac:dyDescent="0.25">
      <c r="B13" s="167" t="s">
        <v>999</v>
      </c>
      <c r="C13" s="168">
        <v>27</v>
      </c>
      <c r="D13" s="169">
        <v>8</v>
      </c>
      <c r="E13" s="362"/>
    </row>
    <row r="14" spans="2:15" ht="15.75" thickBot="1" x14ac:dyDescent="0.3">
      <c r="B14" s="173" t="s">
        <v>1000</v>
      </c>
      <c r="C14" s="174">
        <v>80</v>
      </c>
      <c r="D14" s="175">
        <v>8</v>
      </c>
      <c r="E14" s="362"/>
    </row>
    <row r="15" spans="2:15" x14ac:dyDescent="0.25">
      <c r="B15" s="176" t="s">
        <v>1001</v>
      </c>
      <c r="C15" s="165">
        <v>16</v>
      </c>
      <c r="D15" s="166">
        <v>0</v>
      </c>
      <c r="E15" s="363" t="s">
        <v>947</v>
      </c>
    </row>
    <row r="16" spans="2:15" x14ac:dyDescent="0.25">
      <c r="B16" s="167" t="s">
        <v>1002</v>
      </c>
      <c r="C16" s="168">
        <v>44</v>
      </c>
      <c r="D16" s="169">
        <v>1</v>
      </c>
      <c r="E16" s="364"/>
    </row>
    <row r="17" spans="2:8" x14ac:dyDescent="0.25">
      <c r="B17" s="167" t="s">
        <v>1003</v>
      </c>
      <c r="C17" s="168">
        <v>20</v>
      </c>
      <c r="D17" s="169">
        <v>0</v>
      </c>
      <c r="E17" s="365"/>
    </row>
    <row r="18" spans="2:8" ht="15.75" thickBot="1" x14ac:dyDescent="0.3">
      <c r="B18" s="170" t="s">
        <v>1004</v>
      </c>
      <c r="C18" s="171">
        <v>13</v>
      </c>
      <c r="D18" s="172">
        <v>0</v>
      </c>
      <c r="E18" s="366"/>
    </row>
    <row r="19" spans="2:8" x14ac:dyDescent="0.25">
      <c r="B19" s="177" t="s">
        <v>1005</v>
      </c>
      <c r="C19" s="168">
        <v>8</v>
      </c>
      <c r="D19" s="169"/>
      <c r="E19" s="367"/>
    </row>
    <row r="20" spans="2:8" ht="15.75" thickBot="1" x14ac:dyDescent="0.3">
      <c r="B20" s="177" t="s">
        <v>1006</v>
      </c>
      <c r="C20" s="168">
        <v>3</v>
      </c>
      <c r="D20" s="169"/>
      <c r="E20" s="367"/>
    </row>
    <row r="21" spans="2:8" ht="15.75" thickBot="1" x14ac:dyDescent="0.3">
      <c r="B21" s="178" t="s">
        <v>937</v>
      </c>
      <c r="C21" s="179"/>
      <c r="D21" s="180">
        <v>75</v>
      </c>
      <c r="E21" s="368"/>
      <c r="H21" s="183" t="s">
        <v>1010</v>
      </c>
    </row>
    <row r="22" spans="2:8" x14ac:dyDescent="0.25">
      <c r="B22" s="181" t="s">
        <v>1007</v>
      </c>
      <c r="C22" s="115"/>
      <c r="D22" s="115"/>
      <c r="E22" s="115"/>
      <c r="H22" s="184">
        <f>75/232*100</f>
        <v>32.327586206896555</v>
      </c>
    </row>
    <row r="23" spans="2:8" x14ac:dyDescent="0.25">
      <c r="B23" s="182" t="s">
        <v>1008</v>
      </c>
      <c r="C23" s="115"/>
      <c r="D23" s="115"/>
      <c r="E23" s="115"/>
    </row>
    <row r="24" spans="2:8" x14ac:dyDescent="0.25">
      <c r="B24" s="181" t="s">
        <v>1009</v>
      </c>
    </row>
    <row r="25" spans="2:8" x14ac:dyDescent="0.25">
      <c r="B25" s="181"/>
    </row>
  </sheetData>
  <mergeCells count="4">
    <mergeCell ref="E4:E8"/>
    <mergeCell ref="E9:E14"/>
    <mergeCell ref="E15:E18"/>
    <mergeCell ref="E19:E2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1730-81A4-4E9E-A24E-18913B70F95C}">
  <dimension ref="A1:AM22"/>
  <sheetViews>
    <sheetView showGridLines="0" zoomScale="87" zoomScaleNormal="87" workbookViewId="0">
      <selection sqref="A1:R20"/>
    </sheetView>
  </sheetViews>
  <sheetFormatPr defaultColWidth="8.85546875" defaultRowHeight="15.75" x14ac:dyDescent="0.25"/>
  <cols>
    <col min="1" max="1" width="8.85546875" style="185"/>
    <col min="2" max="2" width="38" style="185" customWidth="1"/>
    <col min="3" max="3" width="14.42578125" style="185" customWidth="1"/>
    <col min="4" max="20" width="5.28515625" style="185" customWidth="1"/>
    <col min="21" max="21" width="8.85546875" style="185"/>
    <col min="22" max="22" width="48.42578125" style="185" customWidth="1"/>
    <col min="23" max="23" width="14.42578125" style="185" customWidth="1"/>
    <col min="24" max="38" width="5.28515625" style="185" customWidth="1"/>
    <col min="39" max="16384" width="8.85546875" style="185"/>
  </cols>
  <sheetData>
    <row r="1" spans="1:39" ht="16.5" thickBot="1" x14ac:dyDescent="0.3"/>
    <row r="2" spans="1:39" ht="16.5" thickBot="1" x14ac:dyDescent="0.3">
      <c r="B2" s="186"/>
      <c r="C2" s="187"/>
      <c r="D2" s="369" t="s">
        <v>1013</v>
      </c>
      <c r="E2" s="370"/>
      <c r="F2" s="370"/>
      <c r="G2" s="370"/>
      <c r="H2" s="370"/>
      <c r="I2" s="370"/>
      <c r="J2" s="370"/>
      <c r="K2" s="370"/>
      <c r="L2" s="370"/>
      <c r="M2" s="370"/>
      <c r="N2" s="370"/>
      <c r="O2" s="370"/>
      <c r="P2" s="370"/>
      <c r="Q2" s="370"/>
      <c r="R2" s="371"/>
      <c r="S2" s="188"/>
      <c r="T2" s="188"/>
      <c r="V2" s="186"/>
      <c r="W2" s="187"/>
      <c r="X2" s="369" t="s">
        <v>1013</v>
      </c>
      <c r="Y2" s="370"/>
      <c r="Z2" s="370"/>
      <c r="AA2" s="370"/>
      <c r="AB2" s="370"/>
      <c r="AC2" s="370"/>
      <c r="AD2" s="370"/>
      <c r="AE2" s="370"/>
      <c r="AF2" s="370"/>
      <c r="AG2" s="370"/>
      <c r="AH2" s="370"/>
      <c r="AI2" s="370"/>
      <c r="AJ2" s="370"/>
      <c r="AK2" s="370"/>
      <c r="AL2" s="371"/>
    </row>
    <row r="3" spans="1:39" ht="16.5" thickBot="1" x14ac:dyDescent="0.3">
      <c r="B3" s="186"/>
      <c r="C3" s="187"/>
      <c r="D3" s="372" t="s">
        <v>1014</v>
      </c>
      <c r="E3" s="373"/>
      <c r="F3" s="373"/>
      <c r="G3" s="373"/>
      <c r="H3" s="374"/>
      <c r="I3" s="375" t="s">
        <v>1015</v>
      </c>
      <c r="J3" s="376"/>
      <c r="K3" s="376"/>
      <c r="L3" s="376"/>
      <c r="M3" s="376"/>
      <c r="N3" s="377"/>
      <c r="O3" s="378" t="s">
        <v>1016</v>
      </c>
      <c r="P3" s="379"/>
      <c r="Q3" s="379"/>
      <c r="R3" s="380"/>
      <c r="S3" s="188"/>
      <c r="T3" s="188"/>
      <c r="V3" s="186"/>
      <c r="W3" s="187"/>
      <c r="X3" s="372" t="s">
        <v>1014</v>
      </c>
      <c r="Y3" s="373"/>
      <c r="Z3" s="373"/>
      <c r="AA3" s="373"/>
      <c r="AB3" s="374"/>
      <c r="AC3" s="375" t="s">
        <v>1015</v>
      </c>
      <c r="AD3" s="376"/>
      <c r="AE3" s="376"/>
      <c r="AF3" s="376"/>
      <c r="AG3" s="376"/>
      <c r="AH3" s="377"/>
      <c r="AI3" s="378" t="s">
        <v>1016</v>
      </c>
      <c r="AJ3" s="379"/>
      <c r="AK3" s="379"/>
      <c r="AL3" s="380"/>
      <c r="AM3" s="189"/>
    </row>
    <row r="4" spans="1:39" ht="96" thickBot="1" x14ac:dyDescent="0.3">
      <c r="B4" s="190" t="s">
        <v>1017</v>
      </c>
      <c r="C4" s="191" t="s">
        <v>1018</v>
      </c>
      <c r="D4" s="192" t="s">
        <v>988</v>
      </c>
      <c r="E4" s="193" t="s">
        <v>990</v>
      </c>
      <c r="F4" s="193" t="s">
        <v>991</v>
      </c>
      <c r="G4" s="193" t="s">
        <v>992</v>
      </c>
      <c r="H4" s="194" t="s">
        <v>993</v>
      </c>
      <c r="I4" s="195" t="s">
        <v>994</v>
      </c>
      <c r="J4" s="196" t="s">
        <v>1019</v>
      </c>
      <c r="K4" s="197" t="s">
        <v>997</v>
      </c>
      <c r="L4" s="197" t="s">
        <v>998</v>
      </c>
      <c r="M4" s="197" t="s">
        <v>999</v>
      </c>
      <c r="N4" s="198" t="s">
        <v>1000</v>
      </c>
      <c r="O4" s="199" t="s">
        <v>1020</v>
      </c>
      <c r="P4" s="200" t="s">
        <v>1002</v>
      </c>
      <c r="Q4" s="200" t="s">
        <v>1003</v>
      </c>
      <c r="R4" s="201" t="s">
        <v>1021</v>
      </c>
      <c r="S4" s="202"/>
      <c r="T4" s="202"/>
      <c r="V4" s="190" t="s">
        <v>1022</v>
      </c>
      <c r="W4" s="191" t="s">
        <v>1018</v>
      </c>
      <c r="X4" s="192" t="s">
        <v>988</v>
      </c>
      <c r="Y4" s="193" t="s">
        <v>1023</v>
      </c>
      <c r="Z4" s="193" t="s">
        <v>1024</v>
      </c>
      <c r="AA4" s="193" t="s">
        <v>1025</v>
      </c>
      <c r="AB4" s="194" t="s">
        <v>993</v>
      </c>
      <c r="AC4" s="195" t="s">
        <v>994</v>
      </c>
      <c r="AD4" s="196" t="s">
        <v>1019</v>
      </c>
      <c r="AE4" s="197" t="s">
        <v>997</v>
      </c>
      <c r="AF4" s="197" t="s">
        <v>998</v>
      </c>
      <c r="AG4" s="197" t="s">
        <v>999</v>
      </c>
      <c r="AH4" s="198" t="s">
        <v>1000</v>
      </c>
      <c r="AI4" s="199" t="s">
        <v>1020</v>
      </c>
      <c r="AJ4" s="200" t="s">
        <v>1002</v>
      </c>
      <c r="AK4" s="200" t="s">
        <v>1003</v>
      </c>
      <c r="AL4" s="201" t="s">
        <v>1021</v>
      </c>
    </row>
    <row r="5" spans="1:39" x14ac:dyDescent="0.25">
      <c r="B5" s="203" t="s">
        <v>102</v>
      </c>
      <c r="C5" s="204">
        <v>11</v>
      </c>
      <c r="D5" s="205"/>
      <c r="E5" s="206">
        <v>1</v>
      </c>
      <c r="F5" s="206"/>
      <c r="G5" s="206"/>
      <c r="H5" s="207"/>
      <c r="I5" s="205"/>
      <c r="J5" s="206"/>
      <c r="K5" s="206"/>
      <c r="L5" s="206">
        <v>7</v>
      </c>
      <c r="M5" s="206">
        <v>1</v>
      </c>
      <c r="N5" s="207">
        <v>2</v>
      </c>
      <c r="O5" s="205"/>
      <c r="P5" s="206"/>
      <c r="Q5" s="206"/>
      <c r="R5" s="207"/>
      <c r="S5" s="187"/>
      <c r="T5" s="187"/>
      <c r="U5" s="208"/>
      <c r="V5" s="209" t="s">
        <v>46</v>
      </c>
      <c r="W5" s="210">
        <v>30</v>
      </c>
      <c r="X5" s="211">
        <v>5</v>
      </c>
      <c r="Y5" s="212"/>
      <c r="Z5" s="212"/>
      <c r="AA5" s="212"/>
      <c r="AB5" s="213">
        <v>17</v>
      </c>
      <c r="AC5" s="211"/>
      <c r="AD5" s="212"/>
      <c r="AE5" s="212"/>
      <c r="AF5" s="212">
        <v>2</v>
      </c>
      <c r="AG5" s="212">
        <v>4</v>
      </c>
      <c r="AH5" s="213">
        <v>1</v>
      </c>
      <c r="AI5" s="211"/>
      <c r="AJ5" s="212">
        <v>1</v>
      </c>
      <c r="AK5" s="212"/>
      <c r="AL5" s="213"/>
    </row>
    <row r="6" spans="1:39" x14ac:dyDescent="0.25">
      <c r="B6" s="214" t="s">
        <v>123</v>
      </c>
      <c r="C6" s="210">
        <v>7</v>
      </c>
      <c r="D6" s="215">
        <v>1</v>
      </c>
      <c r="E6" s="216"/>
      <c r="F6" s="216"/>
      <c r="G6" s="216"/>
      <c r="H6" s="217">
        <v>3</v>
      </c>
      <c r="I6" s="215"/>
      <c r="J6" s="216"/>
      <c r="K6" s="216"/>
      <c r="L6" s="216">
        <v>1</v>
      </c>
      <c r="M6" s="216">
        <v>2</v>
      </c>
      <c r="N6" s="217"/>
      <c r="O6" s="215"/>
      <c r="P6" s="216"/>
      <c r="Q6" s="216"/>
      <c r="R6" s="217"/>
      <c r="S6" s="187"/>
      <c r="T6" s="187"/>
      <c r="U6" s="208"/>
      <c r="V6" s="209" t="s">
        <v>99</v>
      </c>
      <c r="W6" s="210">
        <v>16</v>
      </c>
      <c r="X6" s="218"/>
      <c r="Y6" s="219"/>
      <c r="Z6" s="219"/>
      <c r="AA6" s="219"/>
      <c r="AB6" s="220">
        <v>1</v>
      </c>
      <c r="AC6" s="218"/>
      <c r="AD6" s="219"/>
      <c r="AE6" s="219"/>
      <c r="AF6" s="219">
        <v>10</v>
      </c>
      <c r="AG6" s="219">
        <v>2</v>
      </c>
      <c r="AH6" s="220">
        <v>3</v>
      </c>
      <c r="AI6" s="218"/>
      <c r="AJ6" s="219"/>
      <c r="AK6" s="219"/>
      <c r="AL6" s="220"/>
    </row>
    <row r="7" spans="1:39" x14ac:dyDescent="0.25">
      <c r="B7" s="214" t="s">
        <v>124</v>
      </c>
      <c r="C7" s="210">
        <v>4</v>
      </c>
      <c r="D7" s="215"/>
      <c r="E7" s="216"/>
      <c r="F7" s="216"/>
      <c r="G7" s="216"/>
      <c r="H7" s="217">
        <v>2</v>
      </c>
      <c r="I7" s="215"/>
      <c r="J7" s="216"/>
      <c r="K7" s="216"/>
      <c r="L7" s="216">
        <v>2</v>
      </c>
      <c r="M7" s="216"/>
      <c r="N7" s="217"/>
      <c r="O7" s="215"/>
      <c r="P7" s="216"/>
      <c r="Q7" s="216"/>
      <c r="R7" s="217"/>
      <c r="S7" s="187"/>
      <c r="T7" s="187"/>
      <c r="U7" s="208"/>
      <c r="V7" s="209" t="s">
        <v>78</v>
      </c>
      <c r="W7" s="210">
        <v>4</v>
      </c>
      <c r="X7" s="218"/>
      <c r="Y7" s="219"/>
      <c r="Z7" s="219"/>
      <c r="AA7" s="219"/>
      <c r="AB7" s="220">
        <v>3</v>
      </c>
      <c r="AC7" s="218"/>
      <c r="AD7" s="219"/>
      <c r="AE7" s="219"/>
      <c r="AF7" s="219">
        <v>1</v>
      </c>
      <c r="AG7" s="219"/>
      <c r="AH7" s="220"/>
      <c r="AI7" s="218"/>
      <c r="AJ7" s="219"/>
      <c r="AK7" s="219"/>
      <c r="AL7" s="220"/>
    </row>
    <row r="8" spans="1:39" x14ac:dyDescent="0.25">
      <c r="B8" s="214" t="s">
        <v>62</v>
      </c>
      <c r="C8" s="210">
        <v>16</v>
      </c>
      <c r="D8" s="215">
        <v>1</v>
      </c>
      <c r="E8" s="216">
        <v>1</v>
      </c>
      <c r="F8" s="216">
        <v>3</v>
      </c>
      <c r="G8" s="216"/>
      <c r="H8" s="217"/>
      <c r="I8" s="215"/>
      <c r="J8" s="216"/>
      <c r="K8" s="216">
        <v>1</v>
      </c>
      <c r="L8" s="216">
        <v>7</v>
      </c>
      <c r="M8" s="216"/>
      <c r="N8" s="217">
        <v>3</v>
      </c>
      <c r="O8" s="215"/>
      <c r="P8" s="216"/>
      <c r="Q8" s="216"/>
      <c r="R8" s="217"/>
      <c r="S8" s="187"/>
      <c r="T8" s="187"/>
      <c r="U8" s="208"/>
      <c r="V8" s="209" t="s">
        <v>87</v>
      </c>
      <c r="W8" s="210">
        <v>4</v>
      </c>
      <c r="X8" s="218"/>
      <c r="Y8" s="219"/>
      <c r="Z8" s="219">
        <v>1</v>
      </c>
      <c r="AA8" s="219"/>
      <c r="AB8" s="220"/>
      <c r="AC8" s="218"/>
      <c r="AD8" s="219"/>
      <c r="AE8" s="219"/>
      <c r="AF8" s="219">
        <v>3</v>
      </c>
      <c r="AG8" s="219"/>
      <c r="AH8" s="220"/>
      <c r="AI8" s="218"/>
      <c r="AJ8" s="219"/>
      <c r="AK8" s="219"/>
      <c r="AL8" s="220"/>
    </row>
    <row r="9" spans="1:39" x14ac:dyDescent="0.25">
      <c r="A9" s="221"/>
      <c r="B9" s="214" t="s">
        <v>65</v>
      </c>
      <c r="C9" s="210">
        <v>5</v>
      </c>
      <c r="D9" s="215">
        <v>1</v>
      </c>
      <c r="E9" s="216">
        <v>1</v>
      </c>
      <c r="F9" s="216">
        <v>1</v>
      </c>
      <c r="G9" s="216"/>
      <c r="H9" s="217"/>
      <c r="I9" s="215"/>
      <c r="J9" s="216"/>
      <c r="K9" s="216"/>
      <c r="L9" s="216">
        <v>1</v>
      </c>
      <c r="M9" s="216"/>
      <c r="N9" s="217">
        <v>1</v>
      </c>
      <c r="O9" s="215"/>
      <c r="P9" s="216"/>
      <c r="Q9" s="216"/>
      <c r="R9" s="217"/>
      <c r="S9" s="187"/>
      <c r="T9" s="187"/>
      <c r="U9" s="208"/>
      <c r="V9" s="209" t="s">
        <v>139</v>
      </c>
      <c r="W9" s="210">
        <v>2</v>
      </c>
      <c r="X9" s="218"/>
      <c r="Y9" s="219"/>
      <c r="Z9" s="219"/>
      <c r="AA9" s="219"/>
      <c r="AB9" s="220"/>
      <c r="AC9" s="218"/>
      <c r="AD9" s="219"/>
      <c r="AE9" s="219"/>
      <c r="AF9" s="219"/>
      <c r="AG9" s="219">
        <v>2</v>
      </c>
      <c r="AH9" s="220"/>
      <c r="AI9" s="218"/>
      <c r="AJ9" s="219"/>
      <c r="AK9" s="219"/>
      <c r="AL9" s="220"/>
    </row>
    <row r="10" spans="1:39" x14ac:dyDescent="0.25">
      <c r="A10" s="221"/>
      <c r="B10" s="214" t="s">
        <v>83</v>
      </c>
      <c r="C10" s="210">
        <v>1</v>
      </c>
      <c r="D10" s="215"/>
      <c r="E10" s="216"/>
      <c r="F10" s="216"/>
      <c r="G10" s="216"/>
      <c r="H10" s="217">
        <v>1</v>
      </c>
      <c r="I10" s="215"/>
      <c r="J10" s="216"/>
      <c r="K10" s="216"/>
      <c r="L10" s="216"/>
      <c r="M10" s="216"/>
      <c r="N10" s="217"/>
      <c r="O10" s="215"/>
      <c r="P10" s="216"/>
      <c r="Q10" s="216"/>
      <c r="R10" s="217"/>
      <c r="S10" s="187"/>
      <c r="T10" s="187"/>
      <c r="U10" s="208"/>
      <c r="V10" s="209" t="s">
        <v>127</v>
      </c>
      <c r="W10" s="210">
        <v>13</v>
      </c>
      <c r="X10" s="218">
        <v>1</v>
      </c>
      <c r="Y10" s="219">
        <v>2</v>
      </c>
      <c r="Z10" s="219">
        <v>3</v>
      </c>
      <c r="AA10" s="219"/>
      <c r="AB10" s="220"/>
      <c r="AC10" s="218"/>
      <c r="AD10" s="219"/>
      <c r="AE10" s="219">
        <v>1</v>
      </c>
      <c r="AF10" s="219">
        <v>4</v>
      </c>
      <c r="AG10" s="219"/>
      <c r="AH10" s="220">
        <v>2</v>
      </c>
      <c r="AI10" s="218"/>
      <c r="AJ10" s="219"/>
      <c r="AK10" s="219"/>
      <c r="AL10" s="220"/>
    </row>
    <row r="11" spans="1:39" x14ac:dyDescent="0.25">
      <c r="A11" s="221"/>
      <c r="B11" s="214" t="s">
        <v>133</v>
      </c>
      <c r="C11" s="210">
        <v>3</v>
      </c>
      <c r="D11" s="215"/>
      <c r="E11" s="216"/>
      <c r="F11" s="216"/>
      <c r="G11" s="216"/>
      <c r="H11" s="217">
        <v>3</v>
      </c>
      <c r="I11" s="215"/>
      <c r="J11" s="216"/>
      <c r="K11" s="216"/>
      <c r="L11" s="216"/>
      <c r="M11" s="216"/>
      <c r="N11" s="217"/>
      <c r="O11" s="215"/>
      <c r="P11" s="216"/>
      <c r="Q11" s="216"/>
      <c r="R11" s="217"/>
      <c r="S11" s="187"/>
      <c r="T11" s="187"/>
      <c r="U11" s="208"/>
      <c r="V11" s="209" t="s">
        <v>61</v>
      </c>
      <c r="W11" s="210">
        <v>5</v>
      </c>
      <c r="X11" s="218">
        <v>1</v>
      </c>
      <c r="Y11" s="219">
        <v>1</v>
      </c>
      <c r="Z11" s="219"/>
      <c r="AA11" s="219"/>
      <c r="AB11" s="220"/>
      <c r="AC11" s="218"/>
      <c r="AD11" s="219"/>
      <c r="AE11" s="219"/>
      <c r="AF11" s="219">
        <v>2</v>
      </c>
      <c r="AG11" s="219"/>
      <c r="AH11" s="220">
        <v>1</v>
      </c>
      <c r="AI11" s="218"/>
      <c r="AJ11" s="219"/>
      <c r="AK11" s="219"/>
      <c r="AL11" s="220"/>
    </row>
    <row r="12" spans="1:39" ht="16.5" thickBot="1" x14ac:dyDescent="0.3">
      <c r="A12" s="221"/>
      <c r="B12" s="214" t="s">
        <v>94</v>
      </c>
      <c r="C12" s="210">
        <v>4</v>
      </c>
      <c r="D12" s="215">
        <v>1</v>
      </c>
      <c r="E12" s="216"/>
      <c r="F12" s="216"/>
      <c r="G12" s="216"/>
      <c r="H12" s="217">
        <v>1</v>
      </c>
      <c r="I12" s="215"/>
      <c r="J12" s="216"/>
      <c r="K12" s="216"/>
      <c r="L12" s="216"/>
      <c r="M12" s="216">
        <v>2</v>
      </c>
      <c r="N12" s="217"/>
      <c r="O12" s="215"/>
      <c r="P12" s="216"/>
      <c r="Q12" s="216"/>
      <c r="R12" s="217"/>
      <c r="S12" s="187"/>
      <c r="T12" s="187"/>
      <c r="U12" s="208"/>
      <c r="V12" s="209" t="s">
        <v>1026</v>
      </c>
      <c r="W12" s="210">
        <v>1</v>
      </c>
      <c r="X12" s="218"/>
      <c r="Y12" s="219"/>
      <c r="Z12" s="219"/>
      <c r="AA12" s="219"/>
      <c r="AB12" s="220"/>
      <c r="AC12" s="218"/>
      <c r="AD12" s="219"/>
      <c r="AE12" s="219"/>
      <c r="AF12" s="219"/>
      <c r="AG12" s="219"/>
      <c r="AH12" s="220">
        <v>1</v>
      </c>
      <c r="AI12" s="218"/>
      <c r="AJ12" s="219"/>
      <c r="AK12" s="219"/>
      <c r="AL12" s="220"/>
    </row>
    <row r="13" spans="1:39" ht="16.5" thickBot="1" x14ac:dyDescent="0.3">
      <c r="A13" s="221"/>
      <c r="B13" s="214" t="s">
        <v>79</v>
      </c>
      <c r="C13" s="210">
        <v>13</v>
      </c>
      <c r="D13" s="215">
        <v>2</v>
      </c>
      <c r="E13" s="216"/>
      <c r="F13" s="216"/>
      <c r="G13" s="216"/>
      <c r="H13" s="217">
        <v>9</v>
      </c>
      <c r="I13" s="215"/>
      <c r="J13" s="216"/>
      <c r="K13" s="216"/>
      <c r="L13" s="216">
        <v>1</v>
      </c>
      <c r="M13" s="216">
        <v>1</v>
      </c>
      <c r="N13" s="217"/>
      <c r="O13" s="215"/>
      <c r="P13" s="216"/>
      <c r="Q13" s="216"/>
      <c r="R13" s="217"/>
      <c r="S13" s="187"/>
      <c r="T13" s="187"/>
      <c r="U13" s="208"/>
      <c r="V13" s="223" t="s">
        <v>937</v>
      </c>
      <c r="W13" s="224" t="s">
        <v>1053</v>
      </c>
      <c r="X13" s="225">
        <v>7</v>
      </c>
      <c r="Y13" s="226">
        <v>3</v>
      </c>
      <c r="Z13" s="226">
        <v>4</v>
      </c>
      <c r="AA13" s="227">
        <v>0</v>
      </c>
      <c r="AB13" s="228">
        <v>21</v>
      </c>
      <c r="AC13" s="229">
        <v>0</v>
      </c>
      <c r="AD13" s="230">
        <v>0</v>
      </c>
      <c r="AE13" s="230">
        <v>1</v>
      </c>
      <c r="AF13" s="230">
        <v>22</v>
      </c>
      <c r="AG13" s="230">
        <v>8</v>
      </c>
      <c r="AH13" s="231">
        <v>8</v>
      </c>
      <c r="AI13" s="232">
        <v>0</v>
      </c>
      <c r="AJ13" s="233">
        <v>1</v>
      </c>
      <c r="AK13" s="234">
        <v>0</v>
      </c>
      <c r="AL13" s="235">
        <v>0</v>
      </c>
    </row>
    <row r="14" spans="1:39" x14ac:dyDescent="0.25">
      <c r="A14" s="221"/>
      <c r="B14" s="214" t="s">
        <v>685</v>
      </c>
      <c r="C14" s="210">
        <v>5</v>
      </c>
      <c r="D14" s="215"/>
      <c r="E14" s="216"/>
      <c r="F14" s="216"/>
      <c r="G14" s="216"/>
      <c r="H14" s="217"/>
      <c r="I14" s="215"/>
      <c r="J14" s="216"/>
      <c r="K14" s="216"/>
      <c r="L14" s="216">
        <v>3</v>
      </c>
      <c r="M14" s="216">
        <v>1</v>
      </c>
      <c r="N14" s="217">
        <v>1</v>
      </c>
      <c r="O14" s="215"/>
      <c r="P14" s="216"/>
      <c r="Q14" s="216"/>
      <c r="R14" s="217"/>
      <c r="S14" s="187"/>
      <c r="T14" s="187"/>
      <c r="U14" s="208"/>
    </row>
    <row r="15" spans="1:39" x14ac:dyDescent="0.25">
      <c r="A15" s="221"/>
      <c r="B15" s="214" t="s">
        <v>52</v>
      </c>
      <c r="C15" s="210">
        <v>3</v>
      </c>
      <c r="D15" s="215">
        <v>1</v>
      </c>
      <c r="E15" s="216"/>
      <c r="F15" s="216"/>
      <c r="G15" s="216"/>
      <c r="H15" s="217">
        <v>1</v>
      </c>
      <c r="I15" s="215"/>
      <c r="J15" s="216"/>
      <c r="K15" s="216"/>
      <c r="L15" s="216"/>
      <c r="M15" s="216">
        <v>1</v>
      </c>
      <c r="N15" s="217"/>
      <c r="O15" s="215"/>
      <c r="P15" s="216"/>
      <c r="Q15" s="216"/>
      <c r="R15" s="217"/>
      <c r="S15" s="187"/>
      <c r="T15" s="187"/>
      <c r="U15" s="208"/>
      <c r="V15" s="236" t="s">
        <v>1049</v>
      </c>
    </row>
    <row r="16" spans="1:39" ht="16.5" thickBot="1" x14ac:dyDescent="0.3">
      <c r="A16" s="221"/>
      <c r="B16" s="238" t="s">
        <v>58</v>
      </c>
      <c r="C16" s="222">
        <v>3</v>
      </c>
      <c r="D16" s="239"/>
      <c r="E16" s="240"/>
      <c r="F16" s="240"/>
      <c r="G16" s="240"/>
      <c r="H16" s="241">
        <v>1</v>
      </c>
      <c r="I16" s="239"/>
      <c r="J16" s="240"/>
      <c r="K16" s="240"/>
      <c r="L16" s="240"/>
      <c r="M16" s="240"/>
      <c r="N16" s="241">
        <v>1</v>
      </c>
      <c r="O16" s="239"/>
      <c r="P16" s="240">
        <v>1</v>
      </c>
      <c r="Q16" s="240"/>
      <c r="R16" s="241"/>
      <c r="S16" s="187"/>
      <c r="T16" s="187"/>
      <c r="U16" s="208"/>
    </row>
    <row r="17" spans="1:39" ht="16.5" thickBot="1" x14ac:dyDescent="0.3">
      <c r="A17" s="221"/>
      <c r="B17" s="243" t="s">
        <v>937</v>
      </c>
      <c r="C17" s="244" t="s">
        <v>1053</v>
      </c>
      <c r="D17" s="225">
        <v>7</v>
      </c>
      <c r="E17" s="226">
        <v>3</v>
      </c>
      <c r="F17" s="226">
        <v>4</v>
      </c>
      <c r="G17" s="226">
        <v>0</v>
      </c>
      <c r="H17" s="227">
        <v>21</v>
      </c>
      <c r="I17" s="229">
        <v>0</v>
      </c>
      <c r="J17" s="230">
        <v>0</v>
      </c>
      <c r="K17" s="230">
        <v>1</v>
      </c>
      <c r="L17" s="230">
        <v>22</v>
      </c>
      <c r="M17" s="230">
        <v>8</v>
      </c>
      <c r="N17" s="231">
        <v>8</v>
      </c>
      <c r="O17" s="245">
        <v>0</v>
      </c>
      <c r="P17" s="234">
        <v>1</v>
      </c>
      <c r="Q17" s="234">
        <v>0</v>
      </c>
      <c r="R17" s="235">
        <v>0</v>
      </c>
      <c r="S17" s="187"/>
      <c r="T17" s="187"/>
      <c r="U17" s="208"/>
    </row>
    <row r="18" spans="1:39" s="189" customFormat="1" x14ac:dyDescent="0.25">
      <c r="A18" s="237"/>
      <c r="B18" s="185"/>
      <c r="C18" s="185"/>
      <c r="D18" s="185"/>
      <c r="E18" s="185"/>
      <c r="F18" s="185"/>
      <c r="G18" s="185"/>
      <c r="H18" s="185"/>
      <c r="I18" s="185"/>
      <c r="J18" s="185"/>
      <c r="K18" s="185"/>
      <c r="L18" s="185"/>
      <c r="M18" s="185"/>
      <c r="N18" s="185"/>
      <c r="O18" s="185"/>
      <c r="P18" s="185"/>
      <c r="Q18" s="185"/>
      <c r="R18" s="185"/>
      <c r="S18" s="187"/>
      <c r="T18" s="187"/>
      <c r="U18" s="242"/>
      <c r="V18" s="185"/>
      <c r="W18" s="185"/>
      <c r="X18" s="185"/>
      <c r="Y18" s="185"/>
      <c r="Z18" s="185"/>
      <c r="AA18" s="185"/>
      <c r="AB18" s="185"/>
      <c r="AC18" s="185"/>
      <c r="AD18" s="185"/>
      <c r="AE18" s="185"/>
      <c r="AF18" s="185"/>
      <c r="AG18" s="185"/>
      <c r="AH18" s="185"/>
      <c r="AI18" s="185"/>
      <c r="AJ18" s="185"/>
      <c r="AK18" s="185"/>
      <c r="AL18" s="185"/>
      <c r="AM18" s="185"/>
    </row>
    <row r="19" spans="1:39" x14ac:dyDescent="0.25">
      <c r="A19" s="221"/>
      <c r="B19" s="236" t="s">
        <v>1048</v>
      </c>
      <c r="S19" s="246"/>
      <c r="T19" s="246"/>
    </row>
    <row r="20" spans="1:39" x14ac:dyDescent="0.25">
      <c r="A20" s="221"/>
    </row>
    <row r="21" spans="1:39" x14ac:dyDescent="0.25">
      <c r="A21" s="221"/>
    </row>
    <row r="22" spans="1:39" x14ac:dyDescent="0.25">
      <c r="A22" s="221"/>
    </row>
  </sheetData>
  <mergeCells count="8">
    <mergeCell ref="D2:R2"/>
    <mergeCell ref="X2:AL2"/>
    <mergeCell ref="D3:H3"/>
    <mergeCell ref="I3:N3"/>
    <mergeCell ref="O3:R3"/>
    <mergeCell ref="X3:AB3"/>
    <mergeCell ref="AC3:AH3"/>
    <mergeCell ref="AI3:A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13128-D35C-46BE-B5C6-6C9F227487AD}">
  <dimension ref="A1:G321"/>
  <sheetViews>
    <sheetView showGridLines="0" topLeftCell="A119" workbookViewId="0">
      <selection activeCell="B128" sqref="B128"/>
    </sheetView>
  </sheetViews>
  <sheetFormatPr defaultRowHeight="15" x14ac:dyDescent="0.25"/>
  <cols>
    <col min="2" max="2" width="44.85546875" customWidth="1"/>
    <col min="4" max="4" width="35.140625" customWidth="1"/>
    <col min="5" max="5" width="26.140625" customWidth="1"/>
  </cols>
  <sheetData>
    <row r="1" spans="1:7" x14ac:dyDescent="0.25">
      <c r="A1" s="307">
        <v>1</v>
      </c>
      <c r="B1" s="1" t="s">
        <v>44</v>
      </c>
      <c r="C1" s="272" t="s">
        <v>40</v>
      </c>
      <c r="D1" s="339">
        <v>1</v>
      </c>
      <c r="E1" s="1" t="s">
        <v>44</v>
      </c>
      <c r="F1" s="272" t="s">
        <v>40</v>
      </c>
      <c r="G1" s="307">
        <v>1</v>
      </c>
    </row>
    <row r="2" spans="1:7" x14ac:dyDescent="0.25">
      <c r="A2" s="308">
        <v>2</v>
      </c>
      <c r="B2" s="1" t="s">
        <v>56</v>
      </c>
      <c r="C2" s="272" t="s">
        <v>40</v>
      </c>
      <c r="D2" s="340">
        <v>2</v>
      </c>
      <c r="E2" s="1" t="s">
        <v>56</v>
      </c>
      <c r="F2" s="272" t="s">
        <v>40</v>
      </c>
      <c r="G2" s="308">
        <v>2</v>
      </c>
    </row>
    <row r="3" spans="1:7" x14ac:dyDescent="0.25">
      <c r="A3" s="307">
        <v>3</v>
      </c>
      <c r="B3" s="1" t="s">
        <v>59</v>
      </c>
      <c r="C3" s="272" t="s">
        <v>40</v>
      </c>
      <c r="D3" s="339"/>
      <c r="E3" s="1" t="s">
        <v>59</v>
      </c>
      <c r="F3" s="272" t="s">
        <v>40</v>
      </c>
      <c r="G3" s="307">
        <v>3</v>
      </c>
    </row>
    <row r="4" spans="1:7" x14ac:dyDescent="0.25">
      <c r="A4" s="308">
        <v>4</v>
      </c>
      <c r="B4" s="59" t="s">
        <v>1072</v>
      </c>
      <c r="C4" s="273" t="s">
        <v>430</v>
      </c>
      <c r="D4" s="340"/>
      <c r="E4" s="59" t="s">
        <v>1072</v>
      </c>
      <c r="F4" s="273" t="s">
        <v>430</v>
      </c>
      <c r="G4" s="308">
        <v>4</v>
      </c>
    </row>
    <row r="5" spans="1:7" x14ac:dyDescent="0.25">
      <c r="A5" s="307">
        <v>5</v>
      </c>
      <c r="B5" s="59" t="s">
        <v>1072</v>
      </c>
      <c r="C5" s="273" t="s">
        <v>430</v>
      </c>
      <c r="D5" s="339"/>
      <c r="E5" s="59" t="s">
        <v>1072</v>
      </c>
      <c r="F5" s="273" t="s">
        <v>430</v>
      </c>
      <c r="G5" s="307">
        <v>5</v>
      </c>
    </row>
    <row r="6" spans="1:7" x14ac:dyDescent="0.25">
      <c r="A6" s="308">
        <v>6</v>
      </c>
      <c r="B6" s="8" t="s">
        <v>827</v>
      </c>
      <c r="C6" s="274" t="s">
        <v>753</v>
      </c>
      <c r="D6" s="341"/>
      <c r="E6" s="8" t="s">
        <v>827</v>
      </c>
      <c r="F6" s="274" t="s">
        <v>753</v>
      </c>
    </row>
    <row r="7" spans="1:7" x14ac:dyDescent="0.25">
      <c r="A7" s="307">
        <v>7</v>
      </c>
      <c r="B7" s="8" t="s">
        <v>1072</v>
      </c>
      <c r="C7" s="274" t="s">
        <v>754</v>
      </c>
      <c r="D7" s="341"/>
      <c r="E7" s="8" t="s">
        <v>1072</v>
      </c>
      <c r="F7" s="274" t="s">
        <v>754</v>
      </c>
    </row>
    <row r="8" spans="1:7" x14ac:dyDescent="0.25">
      <c r="A8" s="308">
        <v>8</v>
      </c>
      <c r="B8" s="21" t="s">
        <v>333</v>
      </c>
      <c r="C8" s="275" t="s">
        <v>332</v>
      </c>
      <c r="D8" s="341"/>
      <c r="E8" s="21" t="s">
        <v>333</v>
      </c>
      <c r="F8" s="275" t="s">
        <v>332</v>
      </c>
    </row>
    <row r="9" spans="1:7" x14ac:dyDescent="0.25">
      <c r="A9" s="310">
        <v>9</v>
      </c>
      <c r="B9" s="1" t="s">
        <v>68</v>
      </c>
      <c r="C9" s="272" t="s">
        <v>66</v>
      </c>
      <c r="D9" s="341"/>
      <c r="E9" s="1" t="s">
        <v>68</v>
      </c>
      <c r="F9" s="272" t="s">
        <v>66</v>
      </c>
    </row>
    <row r="10" spans="1:7" x14ac:dyDescent="0.25">
      <c r="A10" s="312">
        <v>10</v>
      </c>
      <c r="B10" s="1" t="s">
        <v>74</v>
      </c>
      <c r="C10" s="272" t="s">
        <v>66</v>
      </c>
      <c r="D10" s="341"/>
      <c r="E10" s="1" t="s">
        <v>74</v>
      </c>
      <c r="F10" s="272" t="s">
        <v>66</v>
      </c>
    </row>
    <row r="11" spans="1:7" x14ac:dyDescent="0.25">
      <c r="A11" s="307">
        <v>11</v>
      </c>
      <c r="B11" s="21" t="s">
        <v>368</v>
      </c>
      <c r="C11" s="275" t="s">
        <v>367</v>
      </c>
      <c r="D11" s="341"/>
      <c r="E11" s="21" t="s">
        <v>368</v>
      </c>
      <c r="F11" s="275" t="s">
        <v>367</v>
      </c>
    </row>
    <row r="12" spans="1:7" x14ac:dyDescent="0.25">
      <c r="A12" s="312">
        <v>12</v>
      </c>
      <c r="B12" s="1" t="s">
        <v>495</v>
      </c>
      <c r="C12" s="272" t="s">
        <v>431</v>
      </c>
      <c r="D12" s="341"/>
      <c r="E12" s="1" t="s">
        <v>495</v>
      </c>
      <c r="F12" s="272" t="s">
        <v>431</v>
      </c>
    </row>
    <row r="13" spans="1:7" x14ac:dyDescent="0.25">
      <c r="A13" s="310">
        <v>13</v>
      </c>
      <c r="B13" s="8" t="s">
        <v>1072</v>
      </c>
      <c r="C13" s="274" t="s">
        <v>755</v>
      </c>
      <c r="D13" s="341"/>
      <c r="E13" s="8" t="s">
        <v>1072</v>
      </c>
      <c r="F13" s="274" t="s">
        <v>755</v>
      </c>
    </row>
    <row r="14" spans="1:7" x14ac:dyDescent="0.25">
      <c r="A14" s="312">
        <v>14</v>
      </c>
      <c r="B14" s="1" t="s">
        <v>90</v>
      </c>
      <c r="C14" s="272" t="s">
        <v>88</v>
      </c>
      <c r="D14" s="341"/>
      <c r="E14" s="1" t="s">
        <v>90</v>
      </c>
      <c r="F14" s="272" t="s">
        <v>88</v>
      </c>
    </row>
    <row r="15" spans="1:7" x14ac:dyDescent="0.25">
      <c r="A15" s="310">
        <v>15</v>
      </c>
      <c r="B15" s="1" t="s">
        <v>913</v>
      </c>
      <c r="C15" s="272" t="s">
        <v>911</v>
      </c>
      <c r="D15" s="341"/>
      <c r="E15" s="1" t="s">
        <v>913</v>
      </c>
      <c r="F15" s="272" t="s">
        <v>911</v>
      </c>
    </row>
    <row r="16" spans="1:7" x14ac:dyDescent="0.25">
      <c r="A16" s="308">
        <v>16</v>
      </c>
      <c r="B16" s="59" t="s">
        <v>498</v>
      </c>
      <c r="C16" s="273" t="s">
        <v>432</v>
      </c>
      <c r="D16" s="341"/>
      <c r="E16" s="59" t="s">
        <v>498</v>
      </c>
      <c r="F16" s="273" t="s">
        <v>432</v>
      </c>
    </row>
    <row r="17" spans="1:6" x14ac:dyDescent="0.25">
      <c r="A17" s="310">
        <v>17</v>
      </c>
      <c r="B17" s="1" t="s">
        <v>100</v>
      </c>
      <c r="C17" s="276" t="s">
        <v>98</v>
      </c>
      <c r="D17" s="341"/>
      <c r="E17" s="1" t="s">
        <v>100</v>
      </c>
      <c r="F17" s="276" t="s">
        <v>98</v>
      </c>
    </row>
    <row r="18" spans="1:6" x14ac:dyDescent="0.25">
      <c r="A18" s="308">
        <v>18</v>
      </c>
      <c r="B18" s="59" t="s">
        <v>499</v>
      </c>
      <c r="C18" s="273" t="s">
        <v>433</v>
      </c>
      <c r="D18" s="341"/>
      <c r="E18" s="59" t="s">
        <v>499</v>
      </c>
      <c r="F18" s="273" t="s">
        <v>433</v>
      </c>
    </row>
    <row r="19" spans="1:6" x14ac:dyDescent="0.25">
      <c r="A19" s="307">
        <v>19</v>
      </c>
      <c r="B19" s="5" t="s">
        <v>500</v>
      </c>
      <c r="C19" s="277" t="s">
        <v>434</v>
      </c>
      <c r="D19" s="341"/>
      <c r="E19" s="5" t="s">
        <v>500</v>
      </c>
      <c r="F19" s="277" t="s">
        <v>434</v>
      </c>
    </row>
    <row r="20" spans="1:6" x14ac:dyDescent="0.25">
      <c r="A20" s="308">
        <v>20</v>
      </c>
      <c r="B20" s="5" t="s">
        <v>501</v>
      </c>
      <c r="C20" s="277" t="s">
        <v>434</v>
      </c>
      <c r="D20" s="341"/>
      <c r="E20" s="5" t="s">
        <v>501</v>
      </c>
      <c r="F20" s="277" t="s">
        <v>434</v>
      </c>
    </row>
    <row r="21" spans="1:6" x14ac:dyDescent="0.25">
      <c r="A21" s="310">
        <v>21</v>
      </c>
      <c r="B21" s="4" t="s">
        <v>502</v>
      </c>
      <c r="C21" s="278" t="s">
        <v>435</v>
      </c>
      <c r="D21" s="341"/>
      <c r="E21" s="4" t="s">
        <v>502</v>
      </c>
      <c r="F21" s="278" t="s">
        <v>435</v>
      </c>
    </row>
    <row r="22" spans="1:6" x14ac:dyDescent="0.25">
      <c r="A22" s="308">
        <v>22</v>
      </c>
      <c r="B22" s="5" t="s">
        <v>503</v>
      </c>
      <c r="C22" s="277" t="s">
        <v>436</v>
      </c>
      <c r="D22" s="341"/>
      <c r="E22" s="5" t="s">
        <v>503</v>
      </c>
      <c r="F22" s="277" t="s">
        <v>436</v>
      </c>
    </row>
    <row r="23" spans="1:6" x14ac:dyDescent="0.25">
      <c r="A23" s="307">
        <v>23</v>
      </c>
      <c r="B23" s="21" t="s">
        <v>371</v>
      </c>
      <c r="C23" s="275" t="s">
        <v>370</v>
      </c>
      <c r="D23" s="341"/>
      <c r="E23" s="21" t="s">
        <v>371</v>
      </c>
      <c r="F23" s="275" t="s">
        <v>370</v>
      </c>
    </row>
    <row r="24" spans="1:6" x14ac:dyDescent="0.25">
      <c r="A24" s="308">
        <v>24</v>
      </c>
      <c r="B24" s="21" t="s">
        <v>373</v>
      </c>
      <c r="C24" s="275" t="s">
        <v>370</v>
      </c>
      <c r="D24" s="341"/>
      <c r="E24" s="21" t="s">
        <v>373</v>
      </c>
      <c r="F24" s="275" t="s">
        <v>370</v>
      </c>
    </row>
    <row r="25" spans="1:6" x14ac:dyDescent="0.25">
      <c r="A25" s="307">
        <v>25</v>
      </c>
      <c r="B25" s="21" t="s">
        <v>375</v>
      </c>
      <c r="C25" s="275" t="s">
        <v>370</v>
      </c>
      <c r="D25" s="341"/>
      <c r="E25" s="21" t="s">
        <v>375</v>
      </c>
      <c r="F25" s="275" t="s">
        <v>370</v>
      </c>
    </row>
    <row r="26" spans="1:6" x14ac:dyDescent="0.25">
      <c r="A26" s="308">
        <v>26</v>
      </c>
      <c r="B26" s="1" t="s">
        <v>109</v>
      </c>
      <c r="C26" s="272" t="s">
        <v>107</v>
      </c>
      <c r="D26" s="341"/>
      <c r="E26" s="1" t="s">
        <v>109</v>
      </c>
      <c r="F26" s="272" t="s">
        <v>107</v>
      </c>
    </row>
    <row r="27" spans="1:6" x14ac:dyDescent="0.25">
      <c r="A27" s="307">
        <v>27</v>
      </c>
      <c r="B27" s="1" t="s">
        <v>249</v>
      </c>
      <c r="C27" s="272" t="s">
        <v>107</v>
      </c>
      <c r="D27" s="341"/>
      <c r="E27" s="1" t="s">
        <v>249</v>
      </c>
      <c r="F27" s="272" t="s">
        <v>107</v>
      </c>
    </row>
    <row r="28" spans="1:6" x14ac:dyDescent="0.25">
      <c r="A28" s="308">
        <v>28</v>
      </c>
      <c r="B28" s="8" t="s">
        <v>1072</v>
      </c>
      <c r="C28" s="274" t="s">
        <v>756</v>
      </c>
      <c r="D28" s="341"/>
      <c r="E28" s="8" t="s">
        <v>1072</v>
      </c>
      <c r="F28" s="274" t="s">
        <v>756</v>
      </c>
    </row>
    <row r="29" spans="1:6" x14ac:dyDescent="0.25">
      <c r="A29" s="307">
        <v>29</v>
      </c>
      <c r="B29" s="8" t="s">
        <v>831</v>
      </c>
      <c r="C29" s="274" t="s">
        <v>757</v>
      </c>
      <c r="D29" s="341"/>
      <c r="E29" s="8" t="s">
        <v>831</v>
      </c>
      <c r="F29" s="274" t="s">
        <v>757</v>
      </c>
    </row>
    <row r="30" spans="1:6" x14ac:dyDescent="0.25">
      <c r="A30" s="308">
        <v>30</v>
      </c>
      <c r="B30" s="1" t="s">
        <v>113</v>
      </c>
      <c r="C30" s="272" t="s">
        <v>112</v>
      </c>
      <c r="D30" s="341"/>
      <c r="E30" s="1" t="s">
        <v>113</v>
      </c>
      <c r="F30" s="272" t="s">
        <v>112</v>
      </c>
    </row>
    <row r="31" spans="1:6" x14ac:dyDescent="0.25">
      <c r="A31" s="310">
        <v>31</v>
      </c>
      <c r="B31" s="1" t="s">
        <v>116</v>
      </c>
      <c r="C31" s="272" t="s">
        <v>114</v>
      </c>
      <c r="D31" s="341"/>
      <c r="E31" s="1" t="s">
        <v>116</v>
      </c>
      <c r="F31" s="272" t="s">
        <v>114</v>
      </c>
    </row>
    <row r="32" spans="1:6" x14ac:dyDescent="0.25">
      <c r="A32" s="312">
        <v>32</v>
      </c>
      <c r="B32" s="21" t="s">
        <v>336</v>
      </c>
      <c r="C32" s="275" t="s">
        <v>335</v>
      </c>
      <c r="D32" s="341"/>
      <c r="E32" s="21" t="s">
        <v>336</v>
      </c>
      <c r="F32" s="275" t="s">
        <v>335</v>
      </c>
    </row>
    <row r="33" spans="1:6" x14ac:dyDescent="0.25">
      <c r="A33" s="310">
        <v>33</v>
      </c>
      <c r="B33" s="21" t="s">
        <v>338</v>
      </c>
      <c r="C33" s="275" t="s">
        <v>335</v>
      </c>
      <c r="D33" s="341"/>
      <c r="E33" s="21" t="s">
        <v>338</v>
      </c>
      <c r="F33" s="275" t="s">
        <v>335</v>
      </c>
    </row>
    <row r="34" spans="1:6" x14ac:dyDescent="0.25">
      <c r="A34" s="312">
        <v>34</v>
      </c>
      <c r="B34" s="1" t="s">
        <v>252</v>
      </c>
      <c r="C34" s="272" t="s">
        <v>251</v>
      </c>
      <c r="D34" s="341"/>
      <c r="E34" s="1" t="s">
        <v>252</v>
      </c>
      <c r="F34" s="272" t="s">
        <v>251</v>
      </c>
    </row>
    <row r="35" spans="1:6" x14ac:dyDescent="0.25">
      <c r="A35" s="307">
        <v>35</v>
      </c>
      <c r="B35" s="8" t="s">
        <v>1072</v>
      </c>
      <c r="C35" s="274" t="s">
        <v>758</v>
      </c>
      <c r="D35" s="341"/>
      <c r="E35" s="8" t="s">
        <v>1072</v>
      </c>
      <c r="F35" s="274" t="s">
        <v>758</v>
      </c>
    </row>
    <row r="36" spans="1:6" x14ac:dyDescent="0.25">
      <c r="A36" s="312">
        <v>36</v>
      </c>
      <c r="B36" s="1" t="s">
        <v>256</v>
      </c>
      <c r="C36" s="272" t="s">
        <v>121</v>
      </c>
      <c r="D36" s="341"/>
      <c r="E36" s="1" t="s">
        <v>256</v>
      </c>
      <c r="F36" s="272" t="s">
        <v>121</v>
      </c>
    </row>
    <row r="37" spans="1:6" x14ac:dyDescent="0.25">
      <c r="A37" s="310">
        <v>37</v>
      </c>
      <c r="B37" s="1" t="s">
        <v>125</v>
      </c>
      <c r="C37" s="272" t="s">
        <v>121</v>
      </c>
      <c r="D37" s="341"/>
      <c r="E37" s="1" t="s">
        <v>125</v>
      </c>
      <c r="F37" s="272" t="s">
        <v>121</v>
      </c>
    </row>
    <row r="38" spans="1:6" x14ac:dyDescent="0.25">
      <c r="A38" s="312">
        <v>38</v>
      </c>
      <c r="B38" s="8" t="s">
        <v>853</v>
      </c>
      <c r="C38" s="274" t="s">
        <v>759</v>
      </c>
      <c r="D38" s="341"/>
      <c r="E38" s="8" t="s">
        <v>853</v>
      </c>
      <c r="F38" s="274" t="s">
        <v>759</v>
      </c>
    </row>
    <row r="39" spans="1:6" x14ac:dyDescent="0.25">
      <c r="A39" s="310">
        <v>39</v>
      </c>
      <c r="B39" s="1" t="s">
        <v>130</v>
      </c>
      <c r="C39" s="272" t="s">
        <v>129</v>
      </c>
      <c r="D39" s="341"/>
      <c r="E39" s="1" t="s">
        <v>130</v>
      </c>
      <c r="F39" s="272" t="s">
        <v>129</v>
      </c>
    </row>
    <row r="40" spans="1:6" x14ac:dyDescent="0.25">
      <c r="A40" s="312">
        <v>40</v>
      </c>
      <c r="B40" s="1" t="s">
        <v>136</v>
      </c>
      <c r="C40" s="272" t="s">
        <v>129</v>
      </c>
      <c r="D40" s="341"/>
      <c r="E40" s="1" t="s">
        <v>136</v>
      </c>
      <c r="F40" s="272" t="s">
        <v>129</v>
      </c>
    </row>
    <row r="41" spans="1:6" x14ac:dyDescent="0.25">
      <c r="A41" s="310">
        <v>41</v>
      </c>
      <c r="B41" s="21" t="s">
        <v>504</v>
      </c>
      <c r="C41" s="279" t="s">
        <v>438</v>
      </c>
      <c r="D41" s="341"/>
      <c r="E41" s="21" t="s">
        <v>504</v>
      </c>
      <c r="F41" s="279" t="s">
        <v>438</v>
      </c>
    </row>
    <row r="42" spans="1:6" x14ac:dyDescent="0.25">
      <c r="A42" s="308">
        <v>42</v>
      </c>
      <c r="B42" s="21" t="s">
        <v>505</v>
      </c>
      <c r="C42" s="279" t="s">
        <v>438</v>
      </c>
      <c r="D42" s="341"/>
      <c r="E42" s="21" t="s">
        <v>505</v>
      </c>
      <c r="F42" s="279" t="s">
        <v>438</v>
      </c>
    </row>
    <row r="43" spans="1:6" x14ac:dyDescent="0.25">
      <c r="A43" s="307">
        <v>43</v>
      </c>
      <c r="B43" s="21" t="s">
        <v>506</v>
      </c>
      <c r="C43" s="279" t="s">
        <v>438</v>
      </c>
      <c r="D43" s="341"/>
      <c r="E43" s="21" t="s">
        <v>506</v>
      </c>
      <c r="F43" s="279" t="s">
        <v>438</v>
      </c>
    </row>
    <row r="44" spans="1:6" x14ac:dyDescent="0.25">
      <c r="A44" s="308">
        <v>44</v>
      </c>
      <c r="B44" s="8" t="s">
        <v>856</v>
      </c>
      <c r="C44" s="274" t="s">
        <v>760</v>
      </c>
      <c r="D44" s="341"/>
      <c r="E44" s="8" t="s">
        <v>856</v>
      </c>
      <c r="F44" s="274" t="s">
        <v>760</v>
      </c>
    </row>
    <row r="45" spans="1:6" x14ac:dyDescent="0.25">
      <c r="A45" s="307">
        <v>45</v>
      </c>
      <c r="B45" s="5" t="s">
        <v>634</v>
      </c>
      <c r="C45" s="277" t="s">
        <v>439</v>
      </c>
      <c r="D45" s="341"/>
      <c r="E45" s="5" t="s">
        <v>634</v>
      </c>
      <c r="F45" s="277" t="s">
        <v>439</v>
      </c>
    </row>
    <row r="46" spans="1:6" x14ac:dyDescent="0.25">
      <c r="A46" s="308">
        <v>46</v>
      </c>
      <c r="B46" s="1" t="s">
        <v>258</v>
      </c>
      <c r="C46" s="272" t="s">
        <v>257</v>
      </c>
      <c r="D46" s="341"/>
      <c r="E46" s="1" t="s">
        <v>258</v>
      </c>
      <c r="F46" s="272" t="s">
        <v>257</v>
      </c>
    </row>
    <row r="47" spans="1:6" x14ac:dyDescent="0.25">
      <c r="A47" s="307">
        <v>47</v>
      </c>
      <c r="B47" s="1" t="s">
        <v>262</v>
      </c>
      <c r="C47" s="272" t="s">
        <v>257</v>
      </c>
      <c r="D47" s="341"/>
      <c r="E47" s="1" t="s">
        <v>262</v>
      </c>
      <c r="F47" s="272" t="s">
        <v>257</v>
      </c>
    </row>
    <row r="48" spans="1:6" x14ac:dyDescent="0.25">
      <c r="A48" s="308">
        <v>48</v>
      </c>
      <c r="B48" s="4" t="s">
        <v>507</v>
      </c>
      <c r="C48" s="278" t="s">
        <v>440</v>
      </c>
      <c r="D48" s="341"/>
      <c r="E48" s="4" t="s">
        <v>507</v>
      </c>
      <c r="F48" s="278" t="s">
        <v>440</v>
      </c>
    </row>
    <row r="49" spans="1:6" x14ac:dyDescent="0.25">
      <c r="A49" s="307">
        <v>49</v>
      </c>
      <c r="B49" s="1" t="s">
        <v>141</v>
      </c>
      <c r="C49" s="272" t="s">
        <v>140</v>
      </c>
      <c r="D49" s="341"/>
      <c r="E49" s="1" t="s">
        <v>141</v>
      </c>
      <c r="F49" s="272" t="s">
        <v>140</v>
      </c>
    </row>
    <row r="50" spans="1:6" x14ac:dyDescent="0.25">
      <c r="A50" s="308">
        <v>50</v>
      </c>
      <c r="B50" s="1" t="s">
        <v>144</v>
      </c>
      <c r="C50" s="272" t="s">
        <v>140</v>
      </c>
      <c r="D50" s="341"/>
      <c r="E50" s="1" t="s">
        <v>144</v>
      </c>
      <c r="F50" s="272" t="s">
        <v>140</v>
      </c>
    </row>
    <row r="51" spans="1:6" x14ac:dyDescent="0.25">
      <c r="A51" s="307">
        <v>51</v>
      </c>
      <c r="B51" s="5" t="s">
        <v>508</v>
      </c>
      <c r="C51" s="277" t="s">
        <v>442</v>
      </c>
      <c r="D51" s="341"/>
      <c r="E51" s="5" t="s">
        <v>508</v>
      </c>
      <c r="F51" s="277" t="s">
        <v>442</v>
      </c>
    </row>
    <row r="52" spans="1:6" x14ac:dyDescent="0.25">
      <c r="A52" s="312">
        <v>52</v>
      </c>
      <c r="B52" s="7" t="s">
        <v>509</v>
      </c>
      <c r="C52" s="277" t="s">
        <v>442</v>
      </c>
      <c r="D52" s="341"/>
      <c r="E52" s="7" t="s">
        <v>509</v>
      </c>
      <c r="F52" s="277" t="s">
        <v>442</v>
      </c>
    </row>
    <row r="53" spans="1:6" x14ac:dyDescent="0.25">
      <c r="A53" s="307">
        <v>53</v>
      </c>
      <c r="B53" s="5" t="s">
        <v>510</v>
      </c>
      <c r="C53" s="277" t="s">
        <v>442</v>
      </c>
      <c r="D53" s="341"/>
      <c r="E53" s="5" t="s">
        <v>510</v>
      </c>
      <c r="F53" s="277" t="s">
        <v>442</v>
      </c>
    </row>
    <row r="54" spans="1:6" x14ac:dyDescent="0.25">
      <c r="A54" s="308">
        <v>54</v>
      </c>
      <c r="B54" s="21" t="s">
        <v>380</v>
      </c>
      <c r="C54" s="275" t="s">
        <v>379</v>
      </c>
      <c r="D54" s="341"/>
      <c r="E54" s="21" t="s">
        <v>380</v>
      </c>
      <c r="F54" s="275" t="s">
        <v>379</v>
      </c>
    </row>
    <row r="55" spans="1:6" x14ac:dyDescent="0.25">
      <c r="A55" s="310">
        <v>55</v>
      </c>
      <c r="B55" s="8" t="s">
        <v>862</v>
      </c>
      <c r="C55" s="274" t="s">
        <v>761</v>
      </c>
      <c r="D55" s="341"/>
      <c r="E55" s="8" t="s">
        <v>862</v>
      </c>
      <c r="F55" s="274" t="s">
        <v>761</v>
      </c>
    </row>
    <row r="56" spans="1:6" x14ac:dyDescent="0.25">
      <c r="A56" s="312">
        <v>56</v>
      </c>
      <c r="B56" s="8" t="s">
        <v>1072</v>
      </c>
      <c r="C56" s="277" t="s">
        <v>443</v>
      </c>
      <c r="D56" s="341"/>
      <c r="E56" s="8" t="s">
        <v>1072</v>
      </c>
      <c r="F56" s="277" t="s">
        <v>443</v>
      </c>
    </row>
    <row r="57" spans="1:6" x14ac:dyDescent="0.25">
      <c r="A57" s="310">
        <v>57</v>
      </c>
      <c r="B57" s="5" t="s">
        <v>511</v>
      </c>
      <c r="C57" s="277" t="s">
        <v>443</v>
      </c>
      <c r="D57" s="341"/>
      <c r="E57" s="5" t="s">
        <v>511</v>
      </c>
      <c r="F57" s="277" t="s">
        <v>443</v>
      </c>
    </row>
    <row r="58" spans="1:6" x14ac:dyDescent="0.25">
      <c r="A58" s="312">
        <v>58</v>
      </c>
      <c r="B58" s="7" t="s">
        <v>512</v>
      </c>
      <c r="C58" s="277" t="s">
        <v>443</v>
      </c>
      <c r="D58" s="341"/>
      <c r="E58" s="7" t="s">
        <v>512</v>
      </c>
      <c r="F58" s="277" t="s">
        <v>443</v>
      </c>
    </row>
    <row r="59" spans="1:6" x14ac:dyDescent="0.25">
      <c r="A59" s="310">
        <v>59</v>
      </c>
      <c r="B59" s="21" t="s">
        <v>147</v>
      </c>
      <c r="C59" s="275" t="s">
        <v>307</v>
      </c>
      <c r="D59" s="341"/>
      <c r="E59" s="21" t="s">
        <v>147</v>
      </c>
      <c r="F59" s="275" t="s">
        <v>307</v>
      </c>
    </row>
    <row r="60" spans="1:6" x14ac:dyDescent="0.25">
      <c r="A60" s="312">
        <v>60</v>
      </c>
      <c r="B60" s="8" t="s">
        <v>1072</v>
      </c>
      <c r="C60" s="274" t="s">
        <v>762</v>
      </c>
      <c r="D60" s="341"/>
      <c r="E60" s="8" t="s">
        <v>1072</v>
      </c>
      <c r="F60" s="274" t="s">
        <v>762</v>
      </c>
    </row>
    <row r="61" spans="1:6" x14ac:dyDescent="0.25">
      <c r="A61" s="307">
        <v>61</v>
      </c>
      <c r="B61" s="1" t="s">
        <v>149</v>
      </c>
      <c r="C61" s="272" t="s">
        <v>148</v>
      </c>
      <c r="D61" s="341"/>
      <c r="E61" s="1" t="s">
        <v>149</v>
      </c>
      <c r="F61" s="272" t="s">
        <v>148</v>
      </c>
    </row>
    <row r="62" spans="1:6" x14ac:dyDescent="0.25">
      <c r="A62" s="308">
        <v>62</v>
      </c>
      <c r="B62" s="1" t="s">
        <v>513</v>
      </c>
      <c r="C62" s="272" t="s">
        <v>444</v>
      </c>
      <c r="D62" s="341"/>
      <c r="E62" s="1" t="s">
        <v>513</v>
      </c>
      <c r="F62" s="272" t="s">
        <v>444</v>
      </c>
    </row>
    <row r="63" spans="1:6" x14ac:dyDescent="0.25">
      <c r="A63" s="307">
        <v>63</v>
      </c>
      <c r="B63" s="1" t="s">
        <v>153</v>
      </c>
      <c r="C63" s="272" t="s">
        <v>152</v>
      </c>
      <c r="D63" s="341"/>
      <c r="E63" s="1" t="s">
        <v>153</v>
      </c>
      <c r="F63" s="272" t="s">
        <v>152</v>
      </c>
    </row>
    <row r="64" spans="1:6" x14ac:dyDescent="0.25">
      <c r="A64" s="312">
        <v>64</v>
      </c>
      <c r="B64" s="1" t="s">
        <v>155</v>
      </c>
      <c r="C64" s="272" t="s">
        <v>152</v>
      </c>
      <c r="D64" s="341"/>
      <c r="E64" s="1" t="s">
        <v>155</v>
      </c>
      <c r="F64" s="272" t="s">
        <v>152</v>
      </c>
    </row>
    <row r="65" spans="1:6" x14ac:dyDescent="0.25">
      <c r="A65" s="307">
        <v>65</v>
      </c>
      <c r="B65" s="1" t="s">
        <v>239</v>
      </c>
      <c r="C65" s="272" t="s">
        <v>265</v>
      </c>
      <c r="D65" s="341"/>
      <c r="E65" s="1" t="s">
        <v>239</v>
      </c>
      <c r="F65" s="272" t="s">
        <v>265</v>
      </c>
    </row>
    <row r="66" spans="1:6" x14ac:dyDescent="0.25">
      <c r="A66" s="308">
        <v>66</v>
      </c>
      <c r="B66" s="1" t="s">
        <v>239</v>
      </c>
      <c r="C66" s="272" t="s">
        <v>265</v>
      </c>
      <c r="D66" s="341"/>
      <c r="E66" s="1" t="s">
        <v>239</v>
      </c>
      <c r="F66" s="272" t="s">
        <v>265</v>
      </c>
    </row>
    <row r="67" spans="1:6" x14ac:dyDescent="0.25">
      <c r="A67" s="316">
        <v>67</v>
      </c>
      <c r="B67" s="8" t="s">
        <v>826</v>
      </c>
      <c r="C67" s="274" t="s">
        <v>763</v>
      </c>
      <c r="D67" s="341"/>
      <c r="E67" s="8" t="s">
        <v>826</v>
      </c>
      <c r="F67" s="274" t="s">
        <v>763</v>
      </c>
    </row>
    <row r="68" spans="1:6" x14ac:dyDescent="0.25">
      <c r="A68" s="318">
        <v>68</v>
      </c>
      <c r="B68" s="21" t="s">
        <v>317</v>
      </c>
      <c r="C68" s="275" t="s">
        <v>158</v>
      </c>
      <c r="D68" s="341"/>
      <c r="E68" s="21" t="s">
        <v>317</v>
      </c>
      <c r="F68" s="275" t="s">
        <v>158</v>
      </c>
    </row>
    <row r="69" spans="1:6" x14ac:dyDescent="0.25">
      <c r="A69" s="316">
        <v>69</v>
      </c>
      <c r="B69" s="21" t="s">
        <v>319</v>
      </c>
      <c r="C69" s="275" t="s">
        <v>158</v>
      </c>
      <c r="D69" s="341"/>
      <c r="E69" s="21" t="s">
        <v>319</v>
      </c>
      <c r="F69" s="275" t="s">
        <v>158</v>
      </c>
    </row>
    <row r="70" spans="1:6" x14ac:dyDescent="0.25">
      <c r="A70" s="308">
        <v>70</v>
      </c>
      <c r="B70" s="21" t="s">
        <v>321</v>
      </c>
      <c r="C70" s="275" t="s">
        <v>158</v>
      </c>
      <c r="D70" s="341"/>
      <c r="E70" s="21" t="s">
        <v>321</v>
      </c>
      <c r="F70" s="275" t="s">
        <v>158</v>
      </c>
    </row>
    <row r="71" spans="1:6" x14ac:dyDescent="0.25">
      <c r="A71" s="307">
        <v>71</v>
      </c>
      <c r="B71" s="1" t="s">
        <v>160</v>
      </c>
      <c r="C71" s="272" t="s">
        <v>159</v>
      </c>
      <c r="D71" s="341"/>
      <c r="E71" s="1" t="s">
        <v>160</v>
      </c>
      <c r="F71" s="272" t="s">
        <v>159</v>
      </c>
    </row>
    <row r="72" spans="1:6" x14ac:dyDescent="0.25">
      <c r="A72" s="312">
        <v>72</v>
      </c>
      <c r="B72" s="2" t="s">
        <v>514</v>
      </c>
      <c r="C72" s="280" t="s">
        <v>445</v>
      </c>
      <c r="D72" s="341"/>
      <c r="E72" s="2" t="s">
        <v>514</v>
      </c>
      <c r="F72" s="280" t="s">
        <v>445</v>
      </c>
    </row>
    <row r="73" spans="1:6" x14ac:dyDescent="0.25">
      <c r="A73" s="307">
        <v>73</v>
      </c>
      <c r="B73" s="59" t="s">
        <v>515</v>
      </c>
      <c r="C73" s="273" t="s">
        <v>446</v>
      </c>
      <c r="D73" s="341"/>
      <c r="E73" s="59" t="s">
        <v>515</v>
      </c>
      <c r="F73" s="273" t="s">
        <v>446</v>
      </c>
    </row>
    <row r="74" spans="1:6" x14ac:dyDescent="0.25">
      <c r="A74" s="308">
        <v>74</v>
      </c>
      <c r="B74" s="71" t="s">
        <v>869</v>
      </c>
      <c r="C74" s="281" t="s">
        <v>764</v>
      </c>
      <c r="D74" s="341"/>
      <c r="E74" s="71" t="s">
        <v>869</v>
      </c>
      <c r="F74" s="281" t="s">
        <v>764</v>
      </c>
    </row>
    <row r="75" spans="1:6" x14ac:dyDescent="0.25">
      <c r="A75" s="310">
        <v>75</v>
      </c>
      <c r="B75" s="4" t="s">
        <v>516</v>
      </c>
      <c r="C75" s="278" t="s">
        <v>447</v>
      </c>
      <c r="D75" s="341"/>
      <c r="E75" s="4" t="s">
        <v>516</v>
      </c>
      <c r="F75" s="278" t="s">
        <v>447</v>
      </c>
    </row>
    <row r="76" spans="1:6" x14ac:dyDescent="0.25">
      <c r="A76" s="312">
        <v>76</v>
      </c>
      <c r="B76" s="4" t="s">
        <v>517</v>
      </c>
      <c r="C76" s="278" t="s">
        <v>447</v>
      </c>
      <c r="D76" s="341"/>
      <c r="E76" s="4" t="s">
        <v>517</v>
      </c>
      <c r="F76" s="278" t="s">
        <v>447</v>
      </c>
    </row>
    <row r="77" spans="1:6" x14ac:dyDescent="0.25">
      <c r="A77" s="310">
        <v>77</v>
      </c>
      <c r="B77" s="2" t="s">
        <v>882</v>
      </c>
      <c r="C77" s="282" t="s">
        <v>782</v>
      </c>
      <c r="D77" s="341"/>
      <c r="E77" s="2" t="s">
        <v>882</v>
      </c>
      <c r="F77" s="282" t="s">
        <v>782</v>
      </c>
    </row>
    <row r="78" spans="1:6" x14ac:dyDescent="0.25">
      <c r="A78" s="308">
        <v>78</v>
      </c>
      <c r="B78" s="2" t="s">
        <v>518</v>
      </c>
      <c r="C78" s="280" t="s">
        <v>448</v>
      </c>
      <c r="D78" s="341"/>
      <c r="E78" s="2" t="s">
        <v>518</v>
      </c>
      <c r="F78" s="280" t="s">
        <v>448</v>
      </c>
    </row>
    <row r="79" spans="1:6" x14ac:dyDescent="0.25">
      <c r="A79" s="307">
        <v>79</v>
      </c>
      <c r="B79" s="5" t="s">
        <v>663</v>
      </c>
      <c r="C79" s="277" t="s">
        <v>451</v>
      </c>
      <c r="D79" s="341"/>
      <c r="E79" s="5" t="s">
        <v>663</v>
      </c>
      <c r="F79" s="277" t="s">
        <v>451</v>
      </c>
    </row>
    <row r="80" spans="1:6" x14ac:dyDescent="0.25">
      <c r="A80" s="308">
        <v>80</v>
      </c>
      <c r="B80" s="4" t="s">
        <v>519</v>
      </c>
      <c r="C80" s="278" t="s">
        <v>452</v>
      </c>
      <c r="D80" s="341"/>
      <c r="E80" s="4" t="s">
        <v>519</v>
      </c>
      <c r="F80" s="278" t="s">
        <v>452</v>
      </c>
    </row>
    <row r="81" spans="1:6" x14ac:dyDescent="0.25">
      <c r="A81" s="310">
        <v>81</v>
      </c>
      <c r="B81" s="21" t="s">
        <v>309</v>
      </c>
      <c r="C81" s="275" t="s">
        <v>308</v>
      </c>
      <c r="D81" s="341"/>
      <c r="E81" s="21" t="s">
        <v>309</v>
      </c>
      <c r="F81" s="275" t="s">
        <v>308</v>
      </c>
    </row>
    <row r="82" spans="1:6" x14ac:dyDescent="0.25">
      <c r="A82" s="308">
        <v>82</v>
      </c>
      <c r="B82" s="1" t="s">
        <v>53</v>
      </c>
      <c r="C82" s="272" t="s">
        <v>270</v>
      </c>
      <c r="D82" s="341"/>
      <c r="E82" s="1" t="s">
        <v>53</v>
      </c>
      <c r="F82" s="272" t="s">
        <v>270</v>
      </c>
    </row>
    <row r="83" spans="1:6" x14ac:dyDescent="0.25">
      <c r="A83" s="310">
        <v>83</v>
      </c>
      <c r="B83" s="8" t="s">
        <v>847</v>
      </c>
      <c r="C83" s="280" t="s">
        <v>453</v>
      </c>
      <c r="D83" s="341"/>
      <c r="E83" s="8" t="s">
        <v>847</v>
      </c>
      <c r="F83" s="280" t="s">
        <v>453</v>
      </c>
    </row>
    <row r="84" spans="1:6" x14ac:dyDescent="0.25">
      <c r="A84" s="308">
        <v>84</v>
      </c>
      <c r="B84" s="59" t="s">
        <v>520</v>
      </c>
      <c r="C84" s="273" t="s">
        <v>453</v>
      </c>
      <c r="D84" s="341"/>
      <c r="E84" s="59" t="s">
        <v>520</v>
      </c>
      <c r="F84" s="273" t="s">
        <v>453</v>
      </c>
    </row>
    <row r="85" spans="1:6" x14ac:dyDescent="0.25">
      <c r="A85" s="307">
        <v>85</v>
      </c>
      <c r="B85" s="2" t="s">
        <v>521</v>
      </c>
      <c r="C85" s="280" t="s">
        <v>453</v>
      </c>
      <c r="D85" s="341"/>
      <c r="E85" s="2" t="s">
        <v>521</v>
      </c>
      <c r="F85" s="280" t="s">
        <v>453</v>
      </c>
    </row>
    <row r="86" spans="1:6" x14ac:dyDescent="0.25">
      <c r="A86" s="308">
        <v>86</v>
      </c>
      <c r="B86" s="21" t="s">
        <v>365</v>
      </c>
      <c r="C86" s="275" t="s">
        <v>165</v>
      </c>
      <c r="D86" s="341"/>
      <c r="E86" s="21" t="s">
        <v>365</v>
      </c>
      <c r="F86" s="275" t="s">
        <v>165</v>
      </c>
    </row>
    <row r="87" spans="1:6" x14ac:dyDescent="0.25">
      <c r="A87" s="307">
        <v>87</v>
      </c>
      <c r="B87" s="21" t="s">
        <v>360</v>
      </c>
      <c r="C87" s="275" t="s">
        <v>917</v>
      </c>
      <c r="D87" s="341"/>
      <c r="E87" s="21" t="s">
        <v>166</v>
      </c>
      <c r="F87" s="275" t="s">
        <v>355</v>
      </c>
    </row>
    <row r="88" spans="1:6" x14ac:dyDescent="0.25">
      <c r="A88" s="308">
        <v>88</v>
      </c>
      <c r="B88" s="21" t="s">
        <v>166</v>
      </c>
      <c r="C88" s="275" t="s">
        <v>355</v>
      </c>
      <c r="D88" s="341"/>
      <c r="E88" s="21" t="s">
        <v>377</v>
      </c>
      <c r="F88" s="275" t="s">
        <v>355</v>
      </c>
    </row>
    <row r="89" spans="1:6" x14ac:dyDescent="0.25">
      <c r="A89" s="310">
        <v>89</v>
      </c>
      <c r="B89" s="21" t="s">
        <v>377</v>
      </c>
      <c r="C89" s="275" t="s">
        <v>355</v>
      </c>
      <c r="D89" s="341"/>
      <c r="E89" s="59" t="s">
        <v>523</v>
      </c>
      <c r="F89" s="275" t="s">
        <v>355</v>
      </c>
    </row>
    <row r="90" spans="1:6" x14ac:dyDescent="0.25">
      <c r="A90" s="312">
        <v>90</v>
      </c>
      <c r="B90" s="59" t="s">
        <v>523</v>
      </c>
      <c r="C90" s="275" t="s">
        <v>355</v>
      </c>
      <c r="D90" s="341"/>
      <c r="E90" s="2" t="s">
        <v>522</v>
      </c>
      <c r="F90" s="275" t="s">
        <v>355</v>
      </c>
    </row>
    <row r="91" spans="1:6" x14ac:dyDescent="0.25">
      <c r="A91" s="310">
        <v>91</v>
      </c>
      <c r="B91" s="2" t="s">
        <v>522</v>
      </c>
      <c r="C91" s="275" t="s">
        <v>355</v>
      </c>
      <c r="D91" s="341"/>
      <c r="E91" s="2" t="s">
        <v>524</v>
      </c>
      <c r="F91" s="275" t="s">
        <v>355</v>
      </c>
    </row>
    <row r="92" spans="1:6" x14ac:dyDescent="0.25">
      <c r="A92" s="308">
        <v>92</v>
      </c>
      <c r="B92" s="2" t="s">
        <v>524</v>
      </c>
      <c r="C92" s="275" t="s">
        <v>355</v>
      </c>
      <c r="D92" s="341"/>
      <c r="E92" s="59" t="s">
        <v>525</v>
      </c>
      <c r="F92" s="275" t="s">
        <v>355</v>
      </c>
    </row>
    <row r="93" spans="1:6" x14ac:dyDescent="0.25">
      <c r="A93" s="307">
        <v>93</v>
      </c>
      <c r="B93" s="59" t="s">
        <v>525</v>
      </c>
      <c r="C93" s="275" t="s">
        <v>355</v>
      </c>
      <c r="D93" s="341"/>
      <c r="E93" s="59" t="s">
        <v>741</v>
      </c>
      <c r="F93" s="275" t="s">
        <v>355</v>
      </c>
    </row>
    <row r="94" spans="1:6" x14ac:dyDescent="0.25">
      <c r="A94" s="312">
        <v>94</v>
      </c>
      <c r="B94" s="59" t="s">
        <v>741</v>
      </c>
      <c r="C94" s="275" t="s">
        <v>355</v>
      </c>
      <c r="D94" s="341"/>
      <c r="E94" s="21" t="s">
        <v>360</v>
      </c>
      <c r="F94" s="275" t="s">
        <v>917</v>
      </c>
    </row>
    <row r="95" spans="1:6" x14ac:dyDescent="0.25">
      <c r="A95" s="307">
        <v>95</v>
      </c>
      <c r="B95" s="1" t="s">
        <v>169</v>
      </c>
      <c r="C95" s="272" t="s">
        <v>167</v>
      </c>
      <c r="D95" s="341"/>
      <c r="E95" s="1" t="s">
        <v>169</v>
      </c>
      <c r="F95" s="272" t="s">
        <v>167</v>
      </c>
    </row>
    <row r="96" spans="1:6" x14ac:dyDescent="0.25">
      <c r="A96" s="308">
        <v>96</v>
      </c>
      <c r="B96" s="1" t="s">
        <v>173</v>
      </c>
      <c r="C96" s="272" t="s">
        <v>172</v>
      </c>
      <c r="D96" s="341"/>
      <c r="E96" s="1" t="s">
        <v>173</v>
      </c>
      <c r="F96" s="272" t="s">
        <v>172</v>
      </c>
    </row>
    <row r="97" spans="1:6" x14ac:dyDescent="0.25">
      <c r="A97" s="307">
        <v>97</v>
      </c>
      <c r="B97" s="5" t="s">
        <v>176</v>
      </c>
      <c r="C97" s="272" t="s">
        <v>172</v>
      </c>
      <c r="D97" s="341"/>
      <c r="E97" s="5" t="s">
        <v>176</v>
      </c>
      <c r="F97" s="272" t="s">
        <v>172</v>
      </c>
    </row>
    <row r="98" spans="1:6" x14ac:dyDescent="0.25">
      <c r="A98" s="308">
        <v>98</v>
      </c>
      <c r="B98" s="5" t="s">
        <v>177</v>
      </c>
      <c r="C98" s="272" t="s">
        <v>172</v>
      </c>
      <c r="D98" s="341"/>
      <c r="E98" s="5" t="s">
        <v>177</v>
      </c>
      <c r="F98" s="272" t="s">
        <v>172</v>
      </c>
    </row>
    <row r="99" spans="1:6" x14ac:dyDescent="0.25">
      <c r="A99" s="307">
        <v>99</v>
      </c>
      <c r="B99" s="5" t="s">
        <v>178</v>
      </c>
      <c r="C99" s="272" t="s">
        <v>172</v>
      </c>
      <c r="D99" s="341"/>
      <c r="E99" s="5" t="s">
        <v>178</v>
      </c>
      <c r="F99" s="272" t="s">
        <v>172</v>
      </c>
    </row>
    <row r="100" spans="1:6" x14ac:dyDescent="0.25">
      <c r="A100" s="308">
        <v>100</v>
      </c>
      <c r="B100" s="8" t="s">
        <v>1072</v>
      </c>
      <c r="C100" s="274" t="s">
        <v>765</v>
      </c>
      <c r="D100" s="341"/>
      <c r="E100" s="8" t="s">
        <v>1072</v>
      </c>
      <c r="F100" s="274" t="s">
        <v>765</v>
      </c>
    </row>
    <row r="101" spans="1:6" x14ac:dyDescent="0.25">
      <c r="A101" s="310">
        <v>101</v>
      </c>
      <c r="B101" s="8" t="s">
        <v>818</v>
      </c>
      <c r="C101" s="274" t="s">
        <v>766</v>
      </c>
      <c r="D101" s="341"/>
      <c r="E101" s="8" t="s">
        <v>818</v>
      </c>
      <c r="F101" s="274" t="s">
        <v>766</v>
      </c>
    </row>
    <row r="102" spans="1:6" x14ac:dyDescent="0.25">
      <c r="A102" s="312">
        <v>102</v>
      </c>
      <c r="B102" s="21" t="s">
        <v>358</v>
      </c>
      <c r="C102" s="275" t="s">
        <v>357</v>
      </c>
      <c r="D102" s="341"/>
      <c r="E102" s="21" t="s">
        <v>358</v>
      </c>
      <c r="F102" s="275" t="s">
        <v>357</v>
      </c>
    </row>
    <row r="103" spans="1:6" x14ac:dyDescent="0.25">
      <c r="A103" s="310">
        <v>103</v>
      </c>
      <c r="B103" s="21" t="s">
        <v>348</v>
      </c>
      <c r="C103" s="275" t="s">
        <v>347</v>
      </c>
      <c r="D103" s="341"/>
      <c r="E103" s="21" t="s">
        <v>348</v>
      </c>
      <c r="F103" s="275" t="s">
        <v>347</v>
      </c>
    </row>
    <row r="104" spans="1:6" x14ac:dyDescent="0.25">
      <c r="A104" s="308">
        <v>104</v>
      </c>
      <c r="B104" s="2" t="s">
        <v>526</v>
      </c>
      <c r="C104" s="280" t="s">
        <v>454</v>
      </c>
      <c r="D104" s="341"/>
      <c r="E104" s="2" t="s">
        <v>526</v>
      </c>
      <c r="F104" s="280" t="s">
        <v>454</v>
      </c>
    </row>
    <row r="105" spans="1:6" x14ac:dyDescent="0.25">
      <c r="A105" s="307">
        <v>105</v>
      </c>
      <c r="B105" s="8" t="s">
        <v>822</v>
      </c>
      <c r="C105" s="274" t="s">
        <v>767</v>
      </c>
      <c r="D105" s="341"/>
      <c r="E105" s="8" t="s">
        <v>822</v>
      </c>
      <c r="F105" s="274" t="s">
        <v>767</v>
      </c>
    </row>
    <row r="106" spans="1:6" x14ac:dyDescent="0.25">
      <c r="A106" s="308">
        <v>106</v>
      </c>
      <c r="B106" s="59" t="s">
        <v>528</v>
      </c>
      <c r="C106" s="273" t="s">
        <v>456</v>
      </c>
      <c r="D106" s="341"/>
      <c r="E106" s="59" t="s">
        <v>527</v>
      </c>
      <c r="F106" s="281" t="s">
        <v>1027</v>
      </c>
    </row>
    <row r="107" spans="1:6" x14ac:dyDescent="0.25">
      <c r="A107" s="307">
        <v>107</v>
      </c>
      <c r="B107" s="59" t="s">
        <v>529</v>
      </c>
      <c r="C107" s="273" t="s">
        <v>456</v>
      </c>
      <c r="D107" s="341"/>
      <c r="E107" s="59" t="s">
        <v>528</v>
      </c>
      <c r="F107" s="273" t="s">
        <v>456</v>
      </c>
    </row>
    <row r="108" spans="1:6" x14ac:dyDescent="0.25">
      <c r="A108" s="308">
        <v>108</v>
      </c>
      <c r="B108" s="59" t="s">
        <v>530</v>
      </c>
      <c r="C108" s="273" t="s">
        <v>456</v>
      </c>
      <c r="D108" s="341"/>
      <c r="E108" s="59" t="s">
        <v>529</v>
      </c>
      <c r="F108" s="273" t="s">
        <v>456</v>
      </c>
    </row>
    <row r="109" spans="1:6" x14ac:dyDescent="0.25">
      <c r="A109" s="310">
        <v>109</v>
      </c>
      <c r="B109" s="5" t="s">
        <v>531</v>
      </c>
      <c r="C109" s="277" t="s">
        <v>457</v>
      </c>
      <c r="D109" s="341"/>
      <c r="E109" s="59" t="s">
        <v>530</v>
      </c>
      <c r="F109" s="273" t="s">
        <v>456</v>
      </c>
    </row>
    <row r="110" spans="1:6" x14ac:dyDescent="0.25">
      <c r="A110" s="312">
        <v>110</v>
      </c>
      <c r="B110" s="59" t="s">
        <v>680</v>
      </c>
      <c r="C110" s="273" t="s">
        <v>458</v>
      </c>
      <c r="D110" s="341"/>
      <c r="E110" s="5" t="s">
        <v>531</v>
      </c>
      <c r="F110" s="277" t="s">
        <v>457</v>
      </c>
    </row>
    <row r="111" spans="1:6" x14ac:dyDescent="0.25">
      <c r="A111" s="310">
        <v>111</v>
      </c>
      <c r="B111" s="4" t="s">
        <v>496</v>
      </c>
      <c r="C111" s="278" t="s">
        <v>752</v>
      </c>
      <c r="D111" s="341"/>
      <c r="E111" s="59" t="s">
        <v>680</v>
      </c>
      <c r="F111" s="273" t="s">
        <v>458</v>
      </c>
    </row>
    <row r="112" spans="1:6" x14ac:dyDescent="0.25">
      <c r="A112" s="312">
        <v>112</v>
      </c>
      <c r="B112" s="4" t="s">
        <v>497</v>
      </c>
      <c r="C112" s="278" t="s">
        <v>752</v>
      </c>
      <c r="D112" s="341"/>
      <c r="E112" s="4" t="s">
        <v>496</v>
      </c>
      <c r="F112" s="278" t="s">
        <v>752</v>
      </c>
    </row>
    <row r="113" spans="1:6" x14ac:dyDescent="0.25">
      <c r="A113" s="310">
        <v>113</v>
      </c>
      <c r="B113" s="8" t="s">
        <v>878</v>
      </c>
      <c r="C113" s="282" t="s">
        <v>768</v>
      </c>
      <c r="D113" s="341"/>
      <c r="E113" s="4" t="s">
        <v>497</v>
      </c>
      <c r="F113" s="278" t="s">
        <v>752</v>
      </c>
    </row>
    <row r="114" spans="1:6" x14ac:dyDescent="0.25">
      <c r="A114" s="312">
        <v>114</v>
      </c>
      <c r="B114" s="1" t="s">
        <v>532</v>
      </c>
      <c r="C114" s="272" t="s">
        <v>460</v>
      </c>
      <c r="D114" s="341"/>
      <c r="E114" s="8" t="s">
        <v>878</v>
      </c>
      <c r="F114" s="282" t="s">
        <v>768</v>
      </c>
    </row>
    <row r="115" spans="1:6" x14ac:dyDescent="0.25">
      <c r="A115" s="307">
        <v>115</v>
      </c>
      <c r="B115" s="60" t="s">
        <v>533</v>
      </c>
      <c r="C115" s="279" t="s">
        <v>461</v>
      </c>
      <c r="D115" s="341"/>
      <c r="E115" s="1" t="s">
        <v>532</v>
      </c>
      <c r="F115" s="272" t="s">
        <v>460</v>
      </c>
    </row>
    <row r="116" spans="1:6" x14ac:dyDescent="0.25">
      <c r="A116" s="308">
        <v>116</v>
      </c>
      <c r="B116" s="60" t="s">
        <v>534</v>
      </c>
      <c r="C116" s="279" t="s">
        <v>461</v>
      </c>
      <c r="D116" s="341"/>
      <c r="E116" s="60" t="s">
        <v>533</v>
      </c>
      <c r="F116" s="279" t="s">
        <v>461</v>
      </c>
    </row>
    <row r="117" spans="1:6" x14ac:dyDescent="0.25">
      <c r="A117" s="307">
        <v>117</v>
      </c>
      <c r="B117" s="8" t="s">
        <v>824</v>
      </c>
      <c r="C117" s="274" t="s">
        <v>769</v>
      </c>
      <c r="D117" s="341"/>
      <c r="E117" s="60" t="s">
        <v>534</v>
      </c>
      <c r="F117" s="279" t="s">
        <v>461</v>
      </c>
    </row>
    <row r="118" spans="1:6" x14ac:dyDescent="0.25">
      <c r="A118" s="308">
        <v>118</v>
      </c>
      <c r="B118" s="59" t="s">
        <v>535</v>
      </c>
      <c r="C118" s="273" t="s">
        <v>462</v>
      </c>
      <c r="D118" s="341"/>
      <c r="E118" s="8" t="s">
        <v>824</v>
      </c>
      <c r="F118" s="274" t="s">
        <v>769</v>
      </c>
    </row>
    <row r="119" spans="1:6" x14ac:dyDescent="0.25">
      <c r="A119" s="307">
        <v>119</v>
      </c>
      <c r="B119" s="5" t="s">
        <v>536</v>
      </c>
      <c r="C119" s="278" t="s">
        <v>463</v>
      </c>
      <c r="D119" s="341"/>
      <c r="E119" s="59" t="s">
        <v>535</v>
      </c>
      <c r="F119" s="273" t="s">
        <v>462</v>
      </c>
    </row>
    <row r="120" spans="1:6" x14ac:dyDescent="0.25">
      <c r="A120" s="312">
        <v>120</v>
      </c>
      <c r="B120" s="5" t="s">
        <v>537</v>
      </c>
      <c r="C120" s="278" t="s">
        <v>463</v>
      </c>
      <c r="D120" s="341"/>
      <c r="E120" s="5" t="s">
        <v>536</v>
      </c>
      <c r="F120" s="278" t="s">
        <v>463</v>
      </c>
    </row>
    <row r="121" spans="1:6" x14ac:dyDescent="0.25">
      <c r="A121" s="307">
        <v>121</v>
      </c>
      <c r="B121" s="5" t="s">
        <v>538</v>
      </c>
      <c r="C121" s="278" t="s">
        <v>463</v>
      </c>
      <c r="D121" s="341"/>
      <c r="E121" s="5" t="s">
        <v>537</v>
      </c>
      <c r="F121" s="278" t="s">
        <v>463</v>
      </c>
    </row>
    <row r="122" spans="1:6" x14ac:dyDescent="0.25">
      <c r="A122" s="308">
        <v>122</v>
      </c>
      <c r="B122" s="5" t="s">
        <v>539</v>
      </c>
      <c r="C122" s="278" t="s">
        <v>463</v>
      </c>
      <c r="D122" s="341"/>
      <c r="E122" s="5" t="s">
        <v>538</v>
      </c>
      <c r="F122" s="278" t="s">
        <v>463</v>
      </c>
    </row>
    <row r="123" spans="1:6" x14ac:dyDescent="0.25">
      <c r="A123" s="310">
        <v>123</v>
      </c>
      <c r="B123" s="21" t="s">
        <v>183</v>
      </c>
      <c r="C123" s="275" t="s">
        <v>182</v>
      </c>
      <c r="D123" s="341"/>
      <c r="E123" s="5" t="s">
        <v>539</v>
      </c>
      <c r="F123" s="278" t="s">
        <v>463</v>
      </c>
    </row>
    <row r="124" spans="1:6" x14ac:dyDescent="0.25">
      <c r="A124" s="312">
        <v>124</v>
      </c>
      <c r="B124" s="21" t="s">
        <v>331</v>
      </c>
      <c r="C124" s="275" t="s">
        <v>182</v>
      </c>
      <c r="D124" s="341"/>
      <c r="E124" s="21" t="s">
        <v>183</v>
      </c>
      <c r="F124" s="275" t="s">
        <v>182</v>
      </c>
    </row>
    <row r="125" spans="1:6" x14ac:dyDescent="0.25">
      <c r="A125" s="307">
        <v>125</v>
      </c>
      <c r="B125" s="5" t="s">
        <v>524</v>
      </c>
      <c r="C125" s="277" t="s">
        <v>464</v>
      </c>
      <c r="D125" s="341"/>
      <c r="E125" s="21" t="s">
        <v>331</v>
      </c>
      <c r="F125" s="275" t="s">
        <v>182</v>
      </c>
    </row>
    <row r="126" spans="1:6" x14ac:dyDescent="0.25">
      <c r="A126" s="308">
        <v>126</v>
      </c>
      <c r="B126" s="1" t="s">
        <v>277</v>
      </c>
      <c r="C126" s="272" t="s">
        <v>276</v>
      </c>
      <c r="D126" s="341"/>
      <c r="E126" s="5" t="s">
        <v>524</v>
      </c>
      <c r="F126" s="277" t="s">
        <v>464</v>
      </c>
    </row>
    <row r="127" spans="1:6" x14ac:dyDescent="0.25">
      <c r="A127" s="307">
        <v>127</v>
      </c>
      <c r="B127" s="21" t="s">
        <v>184</v>
      </c>
      <c r="C127" s="275" t="s">
        <v>345</v>
      </c>
      <c r="D127" s="341"/>
      <c r="E127" s="1" t="s">
        <v>277</v>
      </c>
      <c r="F127" s="272" t="s">
        <v>276</v>
      </c>
    </row>
    <row r="128" spans="1:6" x14ac:dyDescent="0.25">
      <c r="A128" s="308">
        <v>128</v>
      </c>
      <c r="B128" s="59" t="s">
        <v>527</v>
      </c>
      <c r="C128" s="281" t="s">
        <v>1027</v>
      </c>
      <c r="D128" s="341"/>
      <c r="E128" s="21" t="s">
        <v>184</v>
      </c>
      <c r="F128" s="275" t="s">
        <v>345</v>
      </c>
    </row>
    <row r="129" spans="1:6" x14ac:dyDescent="0.25">
      <c r="A129" s="310">
        <v>129</v>
      </c>
      <c r="B129" s="8" t="s">
        <v>859</v>
      </c>
      <c r="C129" s="281" t="s">
        <v>1027</v>
      </c>
      <c r="D129" s="341"/>
      <c r="E129" s="8" t="s">
        <v>859</v>
      </c>
      <c r="F129" s="281" t="s">
        <v>1027</v>
      </c>
    </row>
    <row r="130" spans="1:6" x14ac:dyDescent="0.25">
      <c r="A130" s="308">
        <v>130</v>
      </c>
      <c r="B130" s="1" t="s">
        <v>186</v>
      </c>
      <c r="C130" s="272" t="s">
        <v>185</v>
      </c>
      <c r="D130" s="341"/>
      <c r="E130" s="1" t="s">
        <v>186</v>
      </c>
      <c r="F130" s="272" t="s">
        <v>185</v>
      </c>
    </row>
    <row r="131" spans="1:6" x14ac:dyDescent="0.25">
      <c r="A131" s="307">
        <v>131</v>
      </c>
      <c r="B131" s="2" t="s">
        <v>540</v>
      </c>
      <c r="C131" s="280" t="s">
        <v>465</v>
      </c>
      <c r="D131" s="341"/>
      <c r="E131" s="2" t="s">
        <v>540</v>
      </c>
      <c r="F131" s="280" t="s">
        <v>465</v>
      </c>
    </row>
    <row r="132" spans="1:6" x14ac:dyDescent="0.25">
      <c r="A132" s="308">
        <v>132</v>
      </c>
      <c r="B132" s="2" t="s">
        <v>541</v>
      </c>
      <c r="C132" s="280" t="s">
        <v>465</v>
      </c>
      <c r="D132" s="341"/>
      <c r="E132" s="2" t="s">
        <v>541</v>
      </c>
      <c r="F132" s="280" t="s">
        <v>465</v>
      </c>
    </row>
    <row r="133" spans="1:6" x14ac:dyDescent="0.25">
      <c r="A133" s="307">
        <v>133</v>
      </c>
      <c r="B133" s="1" t="s">
        <v>190</v>
      </c>
      <c r="C133" s="272" t="s">
        <v>189</v>
      </c>
      <c r="D133" s="341"/>
      <c r="E133" s="1" t="s">
        <v>190</v>
      </c>
      <c r="F133" s="272" t="s">
        <v>189</v>
      </c>
    </row>
    <row r="134" spans="1:6" x14ac:dyDescent="0.25">
      <c r="A134" s="312">
        <v>134</v>
      </c>
      <c r="B134" s="1" t="s">
        <v>191</v>
      </c>
      <c r="C134" s="272" t="s">
        <v>189</v>
      </c>
      <c r="D134" s="341"/>
      <c r="E134" s="1" t="s">
        <v>191</v>
      </c>
      <c r="F134" s="272" t="s">
        <v>189</v>
      </c>
    </row>
    <row r="135" spans="1:6" x14ac:dyDescent="0.25">
      <c r="A135" s="307">
        <v>135</v>
      </c>
      <c r="B135" s="8" t="s">
        <v>542</v>
      </c>
      <c r="C135" s="283" t="s">
        <v>466</v>
      </c>
      <c r="D135" s="341"/>
      <c r="E135" s="8" t="s">
        <v>542</v>
      </c>
      <c r="F135" s="283" t="s">
        <v>466</v>
      </c>
    </row>
    <row r="136" spans="1:6" x14ac:dyDescent="0.25">
      <c r="A136" s="308">
        <v>136</v>
      </c>
      <c r="B136" s="1" t="s">
        <v>543</v>
      </c>
      <c r="C136" s="272" t="s">
        <v>467</v>
      </c>
      <c r="D136" s="341"/>
      <c r="E136" s="1" t="s">
        <v>543</v>
      </c>
      <c r="F136" s="272" t="s">
        <v>467</v>
      </c>
    </row>
    <row r="137" spans="1:6" x14ac:dyDescent="0.25">
      <c r="A137" s="307">
        <v>137</v>
      </c>
      <c r="B137" s="1" t="s">
        <v>544</v>
      </c>
      <c r="C137" s="272" t="s">
        <v>467</v>
      </c>
      <c r="D137" s="341"/>
      <c r="E137" s="1" t="s">
        <v>544</v>
      </c>
      <c r="F137" s="272" t="s">
        <v>467</v>
      </c>
    </row>
    <row r="138" spans="1:6" x14ac:dyDescent="0.25">
      <c r="A138" s="312">
        <v>138</v>
      </c>
      <c r="B138" s="5" t="s">
        <v>545</v>
      </c>
      <c r="C138" s="277" t="s">
        <v>468</v>
      </c>
      <c r="D138" s="341"/>
      <c r="E138" s="5" t="s">
        <v>545</v>
      </c>
      <c r="F138" s="277" t="s">
        <v>468</v>
      </c>
    </row>
    <row r="139" spans="1:6" x14ac:dyDescent="0.25">
      <c r="A139" s="307">
        <v>139</v>
      </c>
      <c r="B139" s="5" t="s">
        <v>546</v>
      </c>
      <c r="C139" s="277" t="s">
        <v>468</v>
      </c>
      <c r="D139" s="341"/>
      <c r="E139" s="5" t="s">
        <v>546</v>
      </c>
      <c r="F139" s="277" t="s">
        <v>468</v>
      </c>
    </row>
    <row r="140" spans="1:6" x14ac:dyDescent="0.25">
      <c r="A140" s="308">
        <v>140</v>
      </c>
      <c r="B140" s="5" t="s">
        <v>547</v>
      </c>
      <c r="C140" s="277" t="s">
        <v>468</v>
      </c>
      <c r="D140" s="341"/>
      <c r="E140" s="5" t="s">
        <v>547</v>
      </c>
      <c r="F140" s="277" t="s">
        <v>468</v>
      </c>
    </row>
    <row r="141" spans="1:6" x14ac:dyDescent="0.25">
      <c r="A141" s="310">
        <v>141</v>
      </c>
      <c r="B141" s="1" t="s">
        <v>282</v>
      </c>
      <c r="C141" s="272" t="s">
        <v>192</v>
      </c>
      <c r="D141" s="341"/>
      <c r="E141" s="1" t="s">
        <v>282</v>
      </c>
      <c r="F141" s="272" t="s">
        <v>192</v>
      </c>
    </row>
    <row r="142" spans="1:6" x14ac:dyDescent="0.25">
      <c r="A142" s="312">
        <v>142</v>
      </c>
      <c r="B142" s="1" t="s">
        <v>283</v>
      </c>
      <c r="C142" s="272" t="s">
        <v>192</v>
      </c>
      <c r="D142" s="341"/>
      <c r="E142" s="1" t="s">
        <v>283</v>
      </c>
      <c r="F142" s="272" t="s">
        <v>192</v>
      </c>
    </row>
    <row r="143" spans="1:6" x14ac:dyDescent="0.25">
      <c r="A143" s="307">
        <v>143</v>
      </c>
      <c r="B143" s="76" t="s">
        <v>900</v>
      </c>
      <c r="C143" s="281" t="s">
        <v>898</v>
      </c>
      <c r="D143" s="341"/>
      <c r="E143" s="76" t="s">
        <v>900</v>
      </c>
      <c r="F143" s="281" t="s">
        <v>898</v>
      </c>
    </row>
    <row r="144" spans="1:6" x14ac:dyDescent="0.25">
      <c r="A144" s="308">
        <v>144</v>
      </c>
      <c r="B144" s="1" t="s">
        <v>194</v>
      </c>
      <c r="C144" s="276" t="s">
        <v>193</v>
      </c>
      <c r="D144" s="341"/>
      <c r="E144" s="1" t="s">
        <v>194</v>
      </c>
      <c r="F144" s="276" t="s">
        <v>193</v>
      </c>
    </row>
    <row r="145" spans="1:6" x14ac:dyDescent="0.25">
      <c r="A145" s="310">
        <v>145</v>
      </c>
      <c r="B145" s="1" t="s">
        <v>196</v>
      </c>
      <c r="C145" s="276" t="s">
        <v>193</v>
      </c>
      <c r="D145" s="341"/>
      <c r="E145" s="1" t="s">
        <v>196</v>
      </c>
      <c r="F145" s="276" t="s">
        <v>193</v>
      </c>
    </row>
    <row r="146" spans="1:6" x14ac:dyDescent="0.25">
      <c r="A146" s="308">
        <v>146</v>
      </c>
      <c r="B146" s="59" t="s">
        <v>548</v>
      </c>
      <c r="C146" s="273" t="s">
        <v>470</v>
      </c>
      <c r="D146" s="341"/>
      <c r="E146" s="59" t="s">
        <v>548</v>
      </c>
      <c r="F146" s="273" t="s">
        <v>470</v>
      </c>
    </row>
    <row r="147" spans="1:6" x14ac:dyDescent="0.25">
      <c r="A147" s="307">
        <v>147</v>
      </c>
      <c r="B147" s="21" t="s">
        <v>353</v>
      </c>
      <c r="C147" s="275" t="s">
        <v>351</v>
      </c>
      <c r="D147" s="341"/>
      <c r="E147" s="21" t="s">
        <v>353</v>
      </c>
      <c r="F147" s="275" t="s">
        <v>351</v>
      </c>
    </row>
    <row r="148" spans="1:6" x14ac:dyDescent="0.25">
      <c r="A148" s="308">
        <v>148</v>
      </c>
      <c r="B148" s="59" t="s">
        <v>549</v>
      </c>
      <c r="C148" s="273" t="s">
        <v>472</v>
      </c>
      <c r="D148" s="341"/>
      <c r="E148" s="59" t="s">
        <v>549</v>
      </c>
      <c r="F148" s="273" t="s">
        <v>472</v>
      </c>
    </row>
    <row r="149" spans="1:6" x14ac:dyDescent="0.25">
      <c r="A149" s="310">
        <v>149</v>
      </c>
      <c r="B149" s="8" t="s">
        <v>1072</v>
      </c>
      <c r="C149" s="274" t="s">
        <v>770</v>
      </c>
      <c r="D149" s="341"/>
      <c r="E149" s="8" t="s">
        <v>1072</v>
      </c>
      <c r="F149" s="274" t="s">
        <v>770</v>
      </c>
    </row>
    <row r="150" spans="1:6" x14ac:dyDescent="0.25">
      <c r="A150" s="312">
        <v>150</v>
      </c>
      <c r="B150" s="1" t="s">
        <v>199</v>
      </c>
      <c r="C150" s="272" t="s">
        <v>198</v>
      </c>
      <c r="D150" s="341"/>
      <c r="E150" s="1" t="s">
        <v>199</v>
      </c>
      <c r="F150" s="272" t="s">
        <v>198</v>
      </c>
    </row>
    <row r="151" spans="1:6" x14ac:dyDescent="0.25">
      <c r="A151" s="310">
        <v>151</v>
      </c>
      <c r="B151" s="4" t="s">
        <v>550</v>
      </c>
      <c r="C151" s="278" t="s">
        <v>473</v>
      </c>
      <c r="D151" s="341"/>
      <c r="E151" s="4" t="s">
        <v>550</v>
      </c>
      <c r="F151" s="278" t="s">
        <v>473</v>
      </c>
    </row>
    <row r="152" spans="1:6" x14ac:dyDescent="0.25">
      <c r="A152" s="308">
        <v>152</v>
      </c>
      <c r="B152" s="8" t="s">
        <v>828</v>
      </c>
      <c r="C152" s="274" t="s">
        <v>771</v>
      </c>
      <c r="D152" s="341"/>
      <c r="E152" s="8" t="s">
        <v>828</v>
      </c>
      <c r="F152" s="274" t="s">
        <v>771</v>
      </c>
    </row>
    <row r="153" spans="1:6" x14ac:dyDescent="0.25">
      <c r="A153" s="307">
        <v>153</v>
      </c>
      <c r="B153" s="24" t="s">
        <v>812</v>
      </c>
      <c r="C153" s="274" t="s">
        <v>772</v>
      </c>
      <c r="D153" s="341"/>
      <c r="E153" s="24" t="s">
        <v>812</v>
      </c>
      <c r="F153" s="274" t="s">
        <v>772</v>
      </c>
    </row>
    <row r="154" spans="1:6" x14ac:dyDescent="0.25">
      <c r="A154" s="308">
        <v>154</v>
      </c>
      <c r="B154" s="21" t="s">
        <v>315</v>
      </c>
      <c r="C154" s="275" t="s">
        <v>314</v>
      </c>
      <c r="D154" s="341"/>
      <c r="E154" s="21" t="s">
        <v>315</v>
      </c>
      <c r="F154" s="275" t="s">
        <v>314</v>
      </c>
    </row>
    <row r="155" spans="1:6" x14ac:dyDescent="0.25">
      <c r="A155" s="307">
        <v>155</v>
      </c>
      <c r="B155" s="5" t="s">
        <v>551</v>
      </c>
      <c r="C155" s="277" t="s">
        <v>474</v>
      </c>
      <c r="D155" s="341"/>
      <c r="E155" s="5" t="s">
        <v>551</v>
      </c>
      <c r="F155" s="277" t="s">
        <v>474</v>
      </c>
    </row>
    <row r="156" spans="1:6" x14ac:dyDescent="0.25">
      <c r="A156" s="308">
        <v>156</v>
      </c>
      <c r="B156" s="1" t="s">
        <v>201</v>
      </c>
      <c r="C156" s="276" t="s">
        <v>285</v>
      </c>
      <c r="D156" s="341"/>
      <c r="E156" s="1" t="s">
        <v>201</v>
      </c>
      <c r="F156" s="276" t="s">
        <v>285</v>
      </c>
    </row>
    <row r="157" spans="1:6" x14ac:dyDescent="0.25">
      <c r="A157" s="310">
        <v>157</v>
      </c>
      <c r="B157" s="1" t="s">
        <v>202</v>
      </c>
      <c r="C157" s="272" t="s">
        <v>285</v>
      </c>
      <c r="D157" s="341"/>
      <c r="E157" s="1" t="s">
        <v>202</v>
      </c>
      <c r="F157" s="272" t="s">
        <v>285</v>
      </c>
    </row>
    <row r="158" spans="1:6" x14ac:dyDescent="0.25">
      <c r="A158" s="308">
        <v>158</v>
      </c>
      <c r="B158" s="1" t="s">
        <v>204</v>
      </c>
      <c r="C158" s="272" t="s">
        <v>285</v>
      </c>
      <c r="D158" s="341"/>
      <c r="E158" s="1" t="s">
        <v>204</v>
      </c>
      <c r="F158" s="272" t="s">
        <v>285</v>
      </c>
    </row>
    <row r="159" spans="1:6" x14ac:dyDescent="0.25">
      <c r="A159" s="307">
        <v>159</v>
      </c>
      <c r="B159" s="1" t="s">
        <v>552</v>
      </c>
      <c r="C159" s="272" t="s">
        <v>475</v>
      </c>
      <c r="D159" s="341"/>
      <c r="E159" s="1" t="s">
        <v>552</v>
      </c>
      <c r="F159" s="272" t="s">
        <v>475</v>
      </c>
    </row>
    <row r="160" spans="1:6" x14ac:dyDescent="0.25">
      <c r="A160" s="308">
        <v>160</v>
      </c>
      <c r="B160" s="1" t="s">
        <v>553</v>
      </c>
      <c r="C160" s="272" t="s">
        <v>475</v>
      </c>
      <c r="D160" s="341"/>
      <c r="E160" s="1" t="s">
        <v>553</v>
      </c>
      <c r="F160" s="272" t="s">
        <v>475</v>
      </c>
    </row>
    <row r="161" spans="1:6" x14ac:dyDescent="0.25">
      <c r="A161" s="307">
        <v>161</v>
      </c>
      <c r="B161" s="1" t="s">
        <v>554</v>
      </c>
      <c r="C161" s="272" t="s">
        <v>475</v>
      </c>
      <c r="D161" s="341"/>
      <c r="E161" s="1" t="s">
        <v>554</v>
      </c>
      <c r="F161" s="272" t="s">
        <v>475</v>
      </c>
    </row>
    <row r="162" spans="1:6" x14ac:dyDescent="0.25">
      <c r="A162" s="308">
        <v>162</v>
      </c>
      <c r="B162" s="21" t="s">
        <v>311</v>
      </c>
      <c r="C162" s="275" t="s">
        <v>310</v>
      </c>
      <c r="D162" s="341"/>
      <c r="E162" s="21" t="s">
        <v>311</v>
      </c>
      <c r="F162" s="275" t="s">
        <v>310</v>
      </c>
    </row>
    <row r="163" spans="1:6" x14ac:dyDescent="0.25">
      <c r="A163" s="307">
        <v>163</v>
      </c>
      <c r="B163" s="5" t="s">
        <v>555</v>
      </c>
      <c r="C163" s="277" t="s">
        <v>476</v>
      </c>
      <c r="D163" s="341"/>
      <c r="E163" s="5" t="s">
        <v>555</v>
      </c>
      <c r="F163" s="277" t="s">
        <v>476</v>
      </c>
    </row>
    <row r="164" spans="1:6" x14ac:dyDescent="0.25">
      <c r="A164" s="308">
        <v>164</v>
      </c>
      <c r="B164" s="59" t="s">
        <v>556</v>
      </c>
      <c r="C164" s="273" t="s">
        <v>477</v>
      </c>
      <c r="D164" s="341"/>
      <c r="E164" s="59" t="s">
        <v>556</v>
      </c>
      <c r="F164" s="273" t="s">
        <v>477</v>
      </c>
    </row>
    <row r="165" spans="1:6" x14ac:dyDescent="0.25">
      <c r="A165" s="310">
        <v>165</v>
      </c>
      <c r="B165" s="5" t="s">
        <v>557</v>
      </c>
      <c r="C165" s="277" t="s">
        <v>478</v>
      </c>
      <c r="D165" s="341"/>
      <c r="E165" s="5" t="s">
        <v>557</v>
      </c>
      <c r="F165" s="277" t="s">
        <v>478</v>
      </c>
    </row>
    <row r="166" spans="1:6" x14ac:dyDescent="0.25">
      <c r="A166" s="308">
        <v>166</v>
      </c>
      <c r="B166" s="1" t="s">
        <v>209</v>
      </c>
      <c r="C166" s="272" t="s">
        <v>206</v>
      </c>
      <c r="D166" s="341"/>
      <c r="E166" s="1" t="s">
        <v>209</v>
      </c>
      <c r="F166" s="272" t="s">
        <v>206</v>
      </c>
    </row>
    <row r="167" spans="1:6" x14ac:dyDescent="0.25">
      <c r="A167" s="310">
        <v>167</v>
      </c>
      <c r="B167" s="1" t="s">
        <v>210</v>
      </c>
      <c r="C167" s="272" t="s">
        <v>206</v>
      </c>
      <c r="D167" s="341"/>
      <c r="E167" s="1" t="s">
        <v>210</v>
      </c>
      <c r="F167" s="272" t="s">
        <v>206</v>
      </c>
    </row>
    <row r="168" spans="1:6" x14ac:dyDescent="0.25">
      <c r="A168" s="312">
        <v>168</v>
      </c>
      <c r="B168" s="4" t="s">
        <v>1072</v>
      </c>
      <c r="C168" s="278" t="s">
        <v>479</v>
      </c>
      <c r="D168" s="341"/>
      <c r="E168" s="4" t="s">
        <v>1072</v>
      </c>
      <c r="F168" s="278" t="s">
        <v>479</v>
      </c>
    </row>
    <row r="169" spans="1:6" x14ac:dyDescent="0.25">
      <c r="A169" s="310">
        <v>169</v>
      </c>
      <c r="B169" s="5" t="s">
        <v>720</v>
      </c>
      <c r="C169" s="277" t="s">
        <v>480</v>
      </c>
      <c r="D169" s="341"/>
      <c r="E169" s="5" t="s">
        <v>720</v>
      </c>
      <c r="F169" s="277" t="s">
        <v>480</v>
      </c>
    </row>
    <row r="170" spans="1:6" x14ac:dyDescent="0.25">
      <c r="A170" s="308">
        <v>170</v>
      </c>
      <c r="B170" s="1" t="s">
        <v>291</v>
      </c>
      <c r="C170" s="272" t="s">
        <v>290</v>
      </c>
      <c r="D170" s="341"/>
      <c r="E170" s="1" t="s">
        <v>291</v>
      </c>
      <c r="F170" s="272" t="s">
        <v>290</v>
      </c>
    </row>
    <row r="171" spans="1:6" x14ac:dyDescent="0.25">
      <c r="A171" s="307">
        <v>171</v>
      </c>
      <c r="B171" s="1" t="s">
        <v>292</v>
      </c>
      <c r="C171" s="272" t="s">
        <v>212</v>
      </c>
      <c r="D171" s="341"/>
      <c r="E171" s="1" t="s">
        <v>292</v>
      </c>
      <c r="F171" s="272" t="s">
        <v>212</v>
      </c>
    </row>
    <row r="172" spans="1:6" x14ac:dyDescent="0.25">
      <c r="A172" s="308">
        <v>172</v>
      </c>
      <c r="B172" s="1" t="s">
        <v>811</v>
      </c>
      <c r="C172" s="272" t="s">
        <v>212</v>
      </c>
      <c r="D172" s="341"/>
      <c r="E172" s="1" t="s">
        <v>811</v>
      </c>
      <c r="F172" s="272" t="s">
        <v>212</v>
      </c>
    </row>
    <row r="173" spans="1:6" x14ac:dyDescent="0.25">
      <c r="A173" s="310">
        <v>173</v>
      </c>
      <c r="B173" s="21" t="s">
        <v>323</v>
      </c>
      <c r="C173" s="275" t="s">
        <v>213</v>
      </c>
      <c r="D173" s="341"/>
      <c r="E173" s="21" t="s">
        <v>323</v>
      </c>
      <c r="F173" s="275" t="s">
        <v>213</v>
      </c>
    </row>
    <row r="174" spans="1:6" x14ac:dyDescent="0.25">
      <c r="A174" s="308">
        <v>174</v>
      </c>
      <c r="B174" s="21" t="s">
        <v>214</v>
      </c>
      <c r="C174" s="275" t="s">
        <v>213</v>
      </c>
      <c r="D174" s="341"/>
      <c r="E174" s="21" t="s">
        <v>214</v>
      </c>
      <c r="F174" s="275" t="s">
        <v>213</v>
      </c>
    </row>
    <row r="175" spans="1:6" x14ac:dyDescent="0.25">
      <c r="A175" s="307">
        <v>175</v>
      </c>
      <c r="B175" s="21" t="s">
        <v>326</v>
      </c>
      <c r="C175" s="275" t="s">
        <v>213</v>
      </c>
      <c r="D175" s="341"/>
      <c r="E175" s="21" t="s">
        <v>326</v>
      </c>
      <c r="F175" s="275" t="s">
        <v>213</v>
      </c>
    </row>
    <row r="176" spans="1:6" x14ac:dyDescent="0.25">
      <c r="A176" s="308">
        <v>176</v>
      </c>
      <c r="B176" s="71" t="s">
        <v>874</v>
      </c>
      <c r="C176" s="281" t="s">
        <v>773</v>
      </c>
      <c r="D176" s="341"/>
      <c r="E176" s="71" t="s">
        <v>874</v>
      </c>
      <c r="F176" s="281" t="s">
        <v>773</v>
      </c>
    </row>
    <row r="177" spans="1:6" x14ac:dyDescent="0.25">
      <c r="A177" s="310">
        <v>177</v>
      </c>
      <c r="B177" s="80" t="s">
        <v>558</v>
      </c>
      <c r="C177" s="284" t="s">
        <v>481</v>
      </c>
      <c r="D177" s="341"/>
      <c r="E177" s="80" t="s">
        <v>558</v>
      </c>
      <c r="F177" s="284" t="s">
        <v>481</v>
      </c>
    </row>
    <row r="178" spans="1:6" x14ac:dyDescent="0.25">
      <c r="A178" s="312">
        <v>178</v>
      </c>
      <c r="B178" s="8" t="s">
        <v>820</v>
      </c>
      <c r="C178" s="274" t="s">
        <v>774</v>
      </c>
      <c r="D178" s="341"/>
      <c r="E178" s="8" t="s">
        <v>820</v>
      </c>
      <c r="F178" s="274" t="s">
        <v>774</v>
      </c>
    </row>
    <row r="179" spans="1:6" x14ac:dyDescent="0.25">
      <c r="A179" s="307">
        <v>179</v>
      </c>
      <c r="B179" s="1" t="s">
        <v>217</v>
      </c>
      <c r="C179" s="272" t="s">
        <v>216</v>
      </c>
      <c r="D179" s="341"/>
      <c r="E179" s="1" t="s">
        <v>217</v>
      </c>
      <c r="F179" s="272" t="s">
        <v>216</v>
      </c>
    </row>
    <row r="180" spans="1:6" x14ac:dyDescent="0.25">
      <c r="A180" s="308">
        <v>180</v>
      </c>
      <c r="B180" s="8" t="s">
        <v>844</v>
      </c>
      <c r="C180" s="274" t="s">
        <v>775</v>
      </c>
      <c r="D180" s="341"/>
      <c r="E180" s="8" t="s">
        <v>844</v>
      </c>
      <c r="F180" s="274" t="s">
        <v>775</v>
      </c>
    </row>
    <row r="181" spans="1:6" x14ac:dyDescent="0.25">
      <c r="A181" s="310">
        <v>181</v>
      </c>
      <c r="B181" s="8" t="s">
        <v>1072</v>
      </c>
      <c r="C181" s="282" t="s">
        <v>776</v>
      </c>
      <c r="D181" s="341"/>
      <c r="E181" s="8" t="s">
        <v>1072</v>
      </c>
      <c r="F181" s="282" t="s">
        <v>776</v>
      </c>
    </row>
    <row r="182" spans="1:6" x14ac:dyDescent="0.25">
      <c r="A182" s="312">
        <v>182</v>
      </c>
      <c r="B182" s="1" t="s">
        <v>219</v>
      </c>
      <c r="C182" s="272" t="s">
        <v>218</v>
      </c>
      <c r="D182" s="341"/>
      <c r="E182" s="1" t="s">
        <v>219</v>
      </c>
      <c r="F182" s="272" t="s">
        <v>218</v>
      </c>
    </row>
    <row r="183" spans="1:6" x14ac:dyDescent="0.25">
      <c r="A183" s="307">
        <v>183</v>
      </c>
      <c r="B183" s="5" t="s">
        <v>559</v>
      </c>
      <c r="C183" s="277" t="s">
        <v>482</v>
      </c>
      <c r="D183" s="341"/>
      <c r="E183" s="5" t="s">
        <v>559</v>
      </c>
      <c r="F183" s="277" t="s">
        <v>482</v>
      </c>
    </row>
    <row r="184" spans="1:6" x14ac:dyDescent="0.25">
      <c r="A184" s="308">
        <v>184</v>
      </c>
      <c r="B184" s="25" t="s">
        <v>560</v>
      </c>
      <c r="C184" s="277" t="s">
        <v>483</v>
      </c>
      <c r="D184" s="341"/>
      <c r="E184" s="25" t="s">
        <v>560</v>
      </c>
      <c r="F184" s="277" t="s">
        <v>483</v>
      </c>
    </row>
    <row r="185" spans="1:6" x14ac:dyDescent="0.25">
      <c r="A185" s="310">
        <v>185</v>
      </c>
      <c r="B185" s="25" t="s">
        <v>561</v>
      </c>
      <c r="C185" s="277" t="s">
        <v>483</v>
      </c>
      <c r="D185" s="341"/>
      <c r="E185" s="25" t="s">
        <v>561</v>
      </c>
      <c r="F185" s="277" t="s">
        <v>483</v>
      </c>
    </row>
    <row r="186" spans="1:6" x14ac:dyDescent="0.25">
      <c r="A186" s="312">
        <v>186</v>
      </c>
      <c r="B186" s="25" t="s">
        <v>885</v>
      </c>
      <c r="C186" s="277" t="s">
        <v>483</v>
      </c>
      <c r="D186" s="341"/>
      <c r="E186" s="25" t="s">
        <v>885</v>
      </c>
      <c r="F186" s="277" t="s">
        <v>483</v>
      </c>
    </row>
    <row r="187" spans="1:6" x14ac:dyDescent="0.25">
      <c r="A187" s="307">
        <v>187</v>
      </c>
      <c r="B187" s="25" t="s">
        <v>562</v>
      </c>
      <c r="C187" s="277" t="s">
        <v>483</v>
      </c>
      <c r="D187" s="341"/>
      <c r="E187" s="25" t="s">
        <v>562</v>
      </c>
      <c r="F187" s="277" t="s">
        <v>483</v>
      </c>
    </row>
    <row r="188" spans="1:6" x14ac:dyDescent="0.25">
      <c r="A188" s="312">
        <v>188</v>
      </c>
      <c r="B188" s="25" t="s">
        <v>563</v>
      </c>
      <c r="C188" s="277" t="s">
        <v>483</v>
      </c>
      <c r="D188" s="341"/>
      <c r="E188" s="25" t="s">
        <v>563</v>
      </c>
      <c r="F188" s="277" t="s">
        <v>483</v>
      </c>
    </row>
    <row r="189" spans="1:6" x14ac:dyDescent="0.25">
      <c r="A189" s="307">
        <v>189</v>
      </c>
      <c r="B189" s="25" t="s">
        <v>886</v>
      </c>
      <c r="C189" s="277" t="s">
        <v>483</v>
      </c>
      <c r="D189" s="341"/>
      <c r="E189" s="25" t="s">
        <v>886</v>
      </c>
      <c r="F189" s="277" t="s">
        <v>483</v>
      </c>
    </row>
    <row r="190" spans="1:6" x14ac:dyDescent="0.25">
      <c r="A190" s="308">
        <v>190</v>
      </c>
      <c r="B190" s="25" t="s">
        <v>887</v>
      </c>
      <c r="C190" s="277" t="s">
        <v>483</v>
      </c>
      <c r="D190" s="341"/>
      <c r="E190" s="25" t="s">
        <v>887</v>
      </c>
      <c r="F190" s="277" t="s">
        <v>483</v>
      </c>
    </row>
    <row r="191" spans="1:6" x14ac:dyDescent="0.25">
      <c r="A191" s="310">
        <v>191</v>
      </c>
      <c r="B191" s="25" t="s">
        <v>892</v>
      </c>
      <c r="C191" s="277" t="s">
        <v>483</v>
      </c>
      <c r="D191" s="341"/>
      <c r="E191" s="25" t="s">
        <v>892</v>
      </c>
      <c r="F191" s="277" t="s">
        <v>483</v>
      </c>
    </row>
    <row r="192" spans="1:6" x14ac:dyDescent="0.25">
      <c r="A192" s="312">
        <v>192</v>
      </c>
      <c r="B192" s="25" t="s">
        <v>895</v>
      </c>
      <c r="C192" s="277" t="s">
        <v>483</v>
      </c>
      <c r="D192" s="341"/>
      <c r="E192" s="25" t="s">
        <v>895</v>
      </c>
      <c r="F192" s="277" t="s">
        <v>483</v>
      </c>
    </row>
    <row r="193" spans="1:6" x14ac:dyDescent="0.25">
      <c r="A193" s="310">
        <v>193</v>
      </c>
      <c r="B193" s="25" t="s">
        <v>564</v>
      </c>
      <c r="C193" s="277" t="s">
        <v>483</v>
      </c>
      <c r="D193" s="341"/>
      <c r="E193" s="25" t="s">
        <v>564</v>
      </c>
      <c r="F193" s="277" t="s">
        <v>483</v>
      </c>
    </row>
    <row r="194" spans="1:6" x14ac:dyDescent="0.25">
      <c r="A194" s="312">
        <v>194</v>
      </c>
      <c r="B194" s="59" t="s">
        <v>565</v>
      </c>
      <c r="C194" s="273" t="s">
        <v>484</v>
      </c>
      <c r="D194" s="341"/>
      <c r="E194" s="59" t="s">
        <v>565</v>
      </c>
      <c r="F194" s="273" t="s">
        <v>484</v>
      </c>
    </row>
    <row r="195" spans="1:6" x14ac:dyDescent="0.25">
      <c r="A195" s="310">
        <v>195</v>
      </c>
      <c r="B195" s="59" t="s">
        <v>566</v>
      </c>
      <c r="C195" s="273" t="s">
        <v>484</v>
      </c>
      <c r="D195" s="341"/>
      <c r="E195" s="59" t="s">
        <v>566</v>
      </c>
      <c r="F195" s="273" t="s">
        <v>484</v>
      </c>
    </row>
    <row r="196" spans="1:6" x14ac:dyDescent="0.25">
      <c r="A196" s="308">
        <v>196</v>
      </c>
      <c r="B196" s="59" t="s">
        <v>1072</v>
      </c>
      <c r="C196" s="273" t="s">
        <v>485</v>
      </c>
      <c r="D196" s="341"/>
      <c r="E196" s="59" t="s">
        <v>1072</v>
      </c>
      <c r="F196" s="273" t="s">
        <v>485</v>
      </c>
    </row>
    <row r="197" spans="1:6" x14ac:dyDescent="0.25">
      <c r="A197" s="310">
        <v>197</v>
      </c>
      <c r="B197" s="59" t="s">
        <v>1072</v>
      </c>
      <c r="C197" s="273" t="s">
        <v>485</v>
      </c>
      <c r="D197" s="341"/>
      <c r="E197" s="59" t="s">
        <v>1072</v>
      </c>
      <c r="F197" s="273" t="s">
        <v>485</v>
      </c>
    </row>
    <row r="198" spans="1:6" x14ac:dyDescent="0.25">
      <c r="A198" s="312">
        <v>198</v>
      </c>
      <c r="B198" s="59" t="s">
        <v>1072</v>
      </c>
      <c r="C198" s="273" t="s">
        <v>485</v>
      </c>
      <c r="D198" s="341"/>
      <c r="E198" s="59" t="s">
        <v>1072</v>
      </c>
      <c r="F198" s="273" t="s">
        <v>485</v>
      </c>
    </row>
    <row r="199" spans="1:6" x14ac:dyDescent="0.25">
      <c r="A199" s="310">
        <v>199</v>
      </c>
      <c r="B199" s="59" t="s">
        <v>1072</v>
      </c>
      <c r="C199" s="273" t="s">
        <v>485</v>
      </c>
      <c r="D199" s="341"/>
      <c r="E199" s="59" t="s">
        <v>1072</v>
      </c>
      <c r="F199" s="273" t="s">
        <v>485</v>
      </c>
    </row>
    <row r="200" spans="1:6" x14ac:dyDescent="0.25">
      <c r="A200" s="308">
        <v>200</v>
      </c>
      <c r="B200" s="21" t="s">
        <v>343</v>
      </c>
      <c r="C200" s="275" t="s">
        <v>342</v>
      </c>
      <c r="D200" s="341"/>
      <c r="E200" s="21" t="s">
        <v>343</v>
      </c>
      <c r="F200" s="275" t="s">
        <v>342</v>
      </c>
    </row>
    <row r="201" spans="1:6" x14ac:dyDescent="0.25">
      <c r="A201" s="307">
        <v>201</v>
      </c>
      <c r="B201" s="1" t="s">
        <v>224</v>
      </c>
      <c r="C201" s="272" t="s">
        <v>222</v>
      </c>
      <c r="D201" s="341"/>
      <c r="E201" s="1" t="s">
        <v>224</v>
      </c>
      <c r="F201" s="272" t="s">
        <v>222</v>
      </c>
    </row>
    <row r="202" spans="1:6" x14ac:dyDescent="0.25">
      <c r="A202" s="308">
        <v>202</v>
      </c>
      <c r="B202" s="2" t="s">
        <v>567</v>
      </c>
      <c r="C202" s="280" t="s">
        <v>486</v>
      </c>
      <c r="D202" s="341"/>
      <c r="E202" s="2" t="s">
        <v>567</v>
      </c>
      <c r="F202" s="280" t="s">
        <v>486</v>
      </c>
    </row>
    <row r="203" spans="1:6" x14ac:dyDescent="0.25">
      <c r="A203" s="307">
        <v>203</v>
      </c>
      <c r="B203" s="24" t="s">
        <v>903</v>
      </c>
      <c r="C203" s="285" t="s">
        <v>902</v>
      </c>
      <c r="D203" s="341"/>
      <c r="E203" s="24" t="s">
        <v>903</v>
      </c>
      <c r="F203" s="285" t="s">
        <v>902</v>
      </c>
    </row>
    <row r="204" spans="1:6" x14ac:dyDescent="0.25">
      <c r="A204" s="308">
        <v>204</v>
      </c>
      <c r="B204" s="24" t="s">
        <v>906</v>
      </c>
      <c r="C204" s="285" t="s">
        <v>902</v>
      </c>
      <c r="D204" s="341"/>
      <c r="E204" s="24" t="s">
        <v>906</v>
      </c>
      <c r="F204" s="285" t="s">
        <v>902</v>
      </c>
    </row>
    <row r="205" spans="1:6" x14ac:dyDescent="0.25">
      <c r="A205" s="310">
        <v>205</v>
      </c>
      <c r="B205" s="1" t="s">
        <v>228</v>
      </c>
      <c r="C205" s="272" t="s">
        <v>227</v>
      </c>
      <c r="D205" s="341"/>
      <c r="E205" s="1" t="s">
        <v>228</v>
      </c>
      <c r="F205" s="272" t="s">
        <v>227</v>
      </c>
    </row>
    <row r="206" spans="1:6" x14ac:dyDescent="0.25">
      <c r="A206" s="308">
        <v>206</v>
      </c>
      <c r="B206" s="1" t="s">
        <v>231</v>
      </c>
      <c r="C206" s="272" t="s">
        <v>227</v>
      </c>
      <c r="D206" s="341"/>
      <c r="E206" s="1" t="s">
        <v>231</v>
      </c>
      <c r="F206" s="272" t="s">
        <v>227</v>
      </c>
    </row>
    <row r="207" spans="1:6" x14ac:dyDescent="0.25">
      <c r="A207" s="307">
        <v>207</v>
      </c>
      <c r="B207" s="1" t="s">
        <v>233</v>
      </c>
      <c r="C207" s="272" t="s">
        <v>227</v>
      </c>
      <c r="D207" s="341"/>
      <c r="E207" s="1" t="s">
        <v>233</v>
      </c>
      <c r="F207" s="272" t="s">
        <v>227</v>
      </c>
    </row>
    <row r="208" spans="1:6" x14ac:dyDescent="0.25">
      <c r="A208" s="308">
        <v>208</v>
      </c>
      <c r="B208" s="1" t="s">
        <v>235</v>
      </c>
      <c r="C208" s="272" t="s">
        <v>227</v>
      </c>
      <c r="D208" s="341"/>
      <c r="E208" s="1" t="s">
        <v>235</v>
      </c>
      <c r="F208" s="272" t="s">
        <v>227</v>
      </c>
    </row>
    <row r="209" spans="1:6" x14ac:dyDescent="0.25">
      <c r="A209" s="307">
        <v>209</v>
      </c>
      <c r="B209" s="1" t="s">
        <v>236</v>
      </c>
      <c r="C209" s="272" t="s">
        <v>227</v>
      </c>
      <c r="D209" s="341"/>
      <c r="E209" s="1" t="s">
        <v>236</v>
      </c>
      <c r="F209" s="272" t="s">
        <v>227</v>
      </c>
    </row>
    <row r="210" spans="1:6" x14ac:dyDescent="0.25">
      <c r="A210" s="308">
        <v>210</v>
      </c>
      <c r="B210" s="21" t="s">
        <v>383</v>
      </c>
      <c r="C210" s="275" t="s">
        <v>381</v>
      </c>
      <c r="D210" s="341"/>
      <c r="E210" s="21" t="s">
        <v>383</v>
      </c>
      <c r="F210" s="275" t="s">
        <v>381</v>
      </c>
    </row>
    <row r="211" spans="1:6" x14ac:dyDescent="0.25">
      <c r="A211" s="307">
        <v>211</v>
      </c>
      <c r="B211" s="21" t="s">
        <v>363</v>
      </c>
      <c r="C211" s="275" t="s">
        <v>362</v>
      </c>
      <c r="D211" s="341"/>
      <c r="E211" s="21" t="s">
        <v>363</v>
      </c>
      <c r="F211" s="275" t="s">
        <v>362</v>
      </c>
    </row>
    <row r="212" spans="1:6" x14ac:dyDescent="0.25">
      <c r="A212" s="308">
        <v>212</v>
      </c>
      <c r="B212" s="59" t="s">
        <v>568</v>
      </c>
      <c r="C212" s="273" t="s">
        <v>487</v>
      </c>
      <c r="D212" s="341"/>
      <c r="E212" s="59" t="s">
        <v>568</v>
      </c>
      <c r="F212" s="273" t="s">
        <v>487</v>
      </c>
    </row>
    <row r="213" spans="1:6" x14ac:dyDescent="0.25">
      <c r="A213" s="307">
        <v>213</v>
      </c>
      <c r="B213" s="8" t="s">
        <v>1072</v>
      </c>
      <c r="C213" s="274" t="s">
        <v>777</v>
      </c>
      <c r="D213" s="341"/>
      <c r="E213" s="8" t="s">
        <v>1072</v>
      </c>
      <c r="F213" s="274" t="s">
        <v>777</v>
      </c>
    </row>
    <row r="214" spans="1:6" x14ac:dyDescent="0.25">
      <c r="A214" s="308">
        <v>214</v>
      </c>
      <c r="B214" s="59" t="s">
        <v>569</v>
      </c>
      <c r="C214" s="273" t="s">
        <v>489</v>
      </c>
      <c r="D214" s="341"/>
      <c r="E214" s="59" t="s">
        <v>569</v>
      </c>
      <c r="F214" s="273" t="s">
        <v>489</v>
      </c>
    </row>
    <row r="215" spans="1:6" x14ac:dyDescent="0.25">
      <c r="A215" s="307">
        <v>215</v>
      </c>
      <c r="B215" s="59" t="s">
        <v>570</v>
      </c>
      <c r="C215" s="273" t="s">
        <v>489</v>
      </c>
      <c r="D215" s="341"/>
      <c r="E215" s="59" t="s">
        <v>570</v>
      </c>
      <c r="F215" s="273" t="s">
        <v>489</v>
      </c>
    </row>
    <row r="216" spans="1:6" x14ac:dyDescent="0.25">
      <c r="A216" s="308">
        <v>216</v>
      </c>
      <c r="B216" s="59" t="s">
        <v>571</v>
      </c>
      <c r="C216" s="273" t="s">
        <v>489</v>
      </c>
      <c r="D216" s="341"/>
      <c r="E216" s="59" t="s">
        <v>571</v>
      </c>
      <c r="F216" s="273" t="s">
        <v>489</v>
      </c>
    </row>
    <row r="217" spans="1:6" x14ac:dyDescent="0.25">
      <c r="A217" s="307">
        <v>217</v>
      </c>
      <c r="B217" s="59" t="s">
        <v>807</v>
      </c>
      <c r="C217" s="273" t="s">
        <v>806</v>
      </c>
      <c r="D217" s="341"/>
      <c r="E217" s="59" t="s">
        <v>807</v>
      </c>
      <c r="F217" s="273" t="s">
        <v>806</v>
      </c>
    </row>
    <row r="218" spans="1:6" x14ac:dyDescent="0.25">
      <c r="A218" s="308">
        <v>218</v>
      </c>
      <c r="B218" s="2" t="s">
        <v>572</v>
      </c>
      <c r="C218" s="280" t="s">
        <v>490</v>
      </c>
      <c r="D218" s="341"/>
      <c r="E218" s="2" t="s">
        <v>572</v>
      </c>
      <c r="F218" s="280" t="s">
        <v>490</v>
      </c>
    </row>
    <row r="219" spans="1:6" x14ac:dyDescent="0.25">
      <c r="A219" s="307">
        <v>219</v>
      </c>
      <c r="B219" s="21" t="s">
        <v>329</v>
      </c>
      <c r="C219" s="275" t="s">
        <v>328</v>
      </c>
      <c r="D219" s="341"/>
      <c r="E219" s="21" t="s">
        <v>329</v>
      </c>
      <c r="F219" s="275" t="s">
        <v>328</v>
      </c>
    </row>
    <row r="220" spans="1:6" x14ac:dyDescent="0.25">
      <c r="A220" s="308">
        <v>220</v>
      </c>
      <c r="B220" s="4" t="s">
        <v>1072</v>
      </c>
      <c r="C220" s="278" t="s">
        <v>491</v>
      </c>
      <c r="D220" s="341"/>
      <c r="E220" s="4" t="s">
        <v>1072</v>
      </c>
      <c r="F220" s="278" t="s">
        <v>491</v>
      </c>
    </row>
    <row r="221" spans="1:6" x14ac:dyDescent="0.25">
      <c r="A221" s="307">
        <v>221</v>
      </c>
      <c r="B221" s="8" t="s">
        <v>1072</v>
      </c>
      <c r="C221" s="274" t="s">
        <v>840</v>
      </c>
      <c r="D221" s="341"/>
      <c r="E221" s="8" t="s">
        <v>1072</v>
      </c>
      <c r="F221" s="274" t="s">
        <v>840</v>
      </c>
    </row>
    <row r="222" spans="1:6" x14ac:dyDescent="0.25">
      <c r="A222" s="308">
        <v>222</v>
      </c>
      <c r="B222" s="8" t="s">
        <v>837</v>
      </c>
      <c r="C222" s="274" t="s">
        <v>778</v>
      </c>
      <c r="D222" s="341"/>
      <c r="E222" s="8" t="s">
        <v>837</v>
      </c>
      <c r="F222" s="274" t="s">
        <v>778</v>
      </c>
    </row>
    <row r="223" spans="1:6" x14ac:dyDescent="0.25">
      <c r="A223" s="307">
        <v>223</v>
      </c>
      <c r="B223" s="4" t="s">
        <v>573</v>
      </c>
      <c r="C223" s="278" t="s">
        <v>492</v>
      </c>
      <c r="D223" s="341"/>
      <c r="E223" s="4" t="s">
        <v>573</v>
      </c>
      <c r="F223" s="278" t="s">
        <v>492</v>
      </c>
    </row>
    <row r="224" spans="1:6" x14ac:dyDescent="0.25">
      <c r="A224" s="308">
        <v>224</v>
      </c>
      <c r="B224" s="59" t="s">
        <v>574</v>
      </c>
      <c r="C224" s="273" t="s">
        <v>493</v>
      </c>
      <c r="D224" s="341"/>
      <c r="E224" s="59" t="s">
        <v>574</v>
      </c>
      <c r="F224" s="273" t="s">
        <v>493</v>
      </c>
    </row>
    <row r="225" spans="1:6" x14ac:dyDescent="0.25">
      <c r="A225" s="307">
        <v>225</v>
      </c>
      <c r="B225" s="59" t="s">
        <v>736</v>
      </c>
      <c r="C225" s="273" t="s">
        <v>493</v>
      </c>
      <c r="D225" s="341"/>
      <c r="E225" s="59" t="s">
        <v>736</v>
      </c>
      <c r="F225" s="273" t="s">
        <v>493</v>
      </c>
    </row>
    <row r="226" spans="1:6" x14ac:dyDescent="0.25">
      <c r="A226" s="308">
        <v>226</v>
      </c>
      <c r="B226" s="59" t="s">
        <v>739</v>
      </c>
      <c r="C226" s="273" t="s">
        <v>493</v>
      </c>
      <c r="D226" s="341"/>
      <c r="E226" s="59" t="s">
        <v>739</v>
      </c>
      <c r="F226" s="273" t="s">
        <v>493</v>
      </c>
    </row>
    <row r="227" spans="1:6" x14ac:dyDescent="0.25">
      <c r="A227" s="307">
        <v>227</v>
      </c>
      <c r="B227" s="29" t="s">
        <v>575</v>
      </c>
      <c r="C227" s="286" t="s">
        <v>494</v>
      </c>
      <c r="D227" s="341"/>
      <c r="E227" s="29" t="s">
        <v>575</v>
      </c>
      <c r="F227" s="286" t="s">
        <v>494</v>
      </c>
    </row>
    <row r="228" spans="1:6" x14ac:dyDescent="0.25">
      <c r="A228" s="308">
        <v>228</v>
      </c>
      <c r="B228" s="29" t="s">
        <v>576</v>
      </c>
      <c r="C228" s="286" t="s">
        <v>494</v>
      </c>
      <c r="D228" s="341"/>
      <c r="E228" s="29" t="s">
        <v>576</v>
      </c>
      <c r="F228" s="286" t="s">
        <v>494</v>
      </c>
    </row>
    <row r="229" spans="1:6" x14ac:dyDescent="0.25">
      <c r="A229" s="307">
        <v>229</v>
      </c>
      <c r="B229" s="1" t="s">
        <v>241</v>
      </c>
      <c r="C229" s="272" t="s">
        <v>240</v>
      </c>
      <c r="D229" s="341"/>
      <c r="E229" s="1" t="s">
        <v>241</v>
      </c>
      <c r="F229" s="272" t="s">
        <v>240</v>
      </c>
    </row>
    <row r="230" spans="1:6" x14ac:dyDescent="0.25">
      <c r="A230" s="308">
        <v>230</v>
      </c>
      <c r="B230" s="71" t="s">
        <v>871</v>
      </c>
      <c r="C230" s="281" t="s">
        <v>779</v>
      </c>
      <c r="D230" s="341"/>
      <c r="E230" s="71" t="s">
        <v>871</v>
      </c>
      <c r="F230" s="281" t="s">
        <v>779</v>
      </c>
    </row>
    <row r="231" spans="1:6" x14ac:dyDescent="0.25">
      <c r="A231" s="310">
        <v>231</v>
      </c>
      <c r="B231" s="8" t="s">
        <v>1072</v>
      </c>
      <c r="C231" s="274" t="s">
        <v>780</v>
      </c>
      <c r="D231" s="341"/>
      <c r="E231" s="8" t="s">
        <v>1072</v>
      </c>
      <c r="F231" s="274" t="s">
        <v>780</v>
      </c>
    </row>
    <row r="232" spans="1:6" x14ac:dyDescent="0.25">
      <c r="A232" s="308">
        <v>232</v>
      </c>
      <c r="B232" s="8" t="s">
        <v>1072</v>
      </c>
      <c r="C232" s="274" t="s">
        <v>781</v>
      </c>
      <c r="D232" s="341"/>
      <c r="E232" s="8" t="s">
        <v>1072</v>
      </c>
      <c r="F232" s="274" t="s">
        <v>781</v>
      </c>
    </row>
    <row r="233" spans="1:6" x14ac:dyDescent="0.25">
      <c r="A233" s="310">
        <v>233</v>
      </c>
      <c r="B233" s="311" t="s">
        <v>1078</v>
      </c>
      <c r="C233" s="311" t="s">
        <v>1085</v>
      </c>
      <c r="D233" s="341"/>
    </row>
    <row r="234" spans="1:6" x14ac:dyDescent="0.25">
      <c r="A234" s="312">
        <v>234</v>
      </c>
      <c r="B234" s="2" t="s">
        <v>1079</v>
      </c>
      <c r="C234" s="2" t="s">
        <v>1085</v>
      </c>
      <c r="D234" s="341"/>
    </row>
    <row r="235" spans="1:6" x14ac:dyDescent="0.25">
      <c r="A235" s="310">
        <v>235</v>
      </c>
      <c r="B235" s="311" t="s">
        <v>1080</v>
      </c>
      <c r="C235" s="311" t="s">
        <v>1085</v>
      </c>
      <c r="D235" s="341"/>
    </row>
    <row r="236" spans="1:6" x14ac:dyDescent="0.25">
      <c r="A236" s="312">
        <v>236</v>
      </c>
      <c r="B236" s="2" t="s">
        <v>1081</v>
      </c>
      <c r="C236" s="2" t="s">
        <v>1086</v>
      </c>
      <c r="D236" s="341"/>
    </row>
    <row r="237" spans="1:6" x14ac:dyDescent="0.25">
      <c r="A237" s="307">
        <v>237</v>
      </c>
      <c r="B237" s="314" t="s">
        <v>573</v>
      </c>
      <c r="C237" s="319" t="s">
        <v>492</v>
      </c>
      <c r="D237" s="341"/>
    </row>
    <row r="238" spans="1:6" x14ac:dyDescent="0.25">
      <c r="A238" s="308">
        <v>238</v>
      </c>
      <c r="B238" s="309" t="s">
        <v>574</v>
      </c>
      <c r="C238" s="72" t="s">
        <v>1027</v>
      </c>
      <c r="D238" s="341"/>
    </row>
    <row r="239" spans="1:6" x14ac:dyDescent="0.25">
      <c r="A239" s="307">
        <v>239</v>
      </c>
      <c r="B239" s="309" t="s">
        <v>1082</v>
      </c>
      <c r="C239" s="311" t="s">
        <v>493</v>
      </c>
      <c r="D239" s="341"/>
    </row>
    <row r="240" spans="1:6" x14ac:dyDescent="0.25">
      <c r="A240" s="312">
        <v>240</v>
      </c>
      <c r="B240" s="315" t="s">
        <v>1083</v>
      </c>
      <c r="C240" s="2" t="s">
        <v>494</v>
      </c>
      <c r="D240" s="341"/>
    </row>
    <row r="241" spans="1:4" x14ac:dyDescent="0.25">
      <c r="A241" s="307">
        <v>241</v>
      </c>
      <c r="B241" s="309" t="s">
        <v>575</v>
      </c>
      <c r="C241" s="311" t="s">
        <v>494</v>
      </c>
      <c r="D241" s="341"/>
    </row>
    <row r="242" spans="1:4" x14ac:dyDescent="0.25">
      <c r="A242" s="308">
        <v>242</v>
      </c>
      <c r="B242" s="309" t="s">
        <v>576</v>
      </c>
      <c r="C242" s="2" t="s">
        <v>494</v>
      </c>
      <c r="D242" s="341"/>
    </row>
    <row r="243" spans="1:4" x14ac:dyDescent="0.25">
      <c r="A243" s="310">
        <v>243</v>
      </c>
      <c r="B243" s="311" t="s">
        <v>53</v>
      </c>
      <c r="C243" s="313" t="s">
        <v>240</v>
      </c>
      <c r="D243" s="341"/>
    </row>
    <row r="244" spans="1:4" x14ac:dyDescent="0.25">
      <c r="A244" s="308">
        <v>244</v>
      </c>
      <c r="B244" s="320" t="s">
        <v>1084</v>
      </c>
      <c r="C244" s="80" t="s">
        <v>240</v>
      </c>
      <c r="D244" s="341"/>
    </row>
    <row r="245" spans="1:4" x14ac:dyDescent="0.25">
      <c r="A245" s="318">
        <v>245</v>
      </c>
      <c r="B245" s="321" t="s">
        <v>329</v>
      </c>
      <c r="C245" s="313" t="s">
        <v>88</v>
      </c>
      <c r="D245" s="341"/>
    </row>
    <row r="246" spans="1:4" x14ac:dyDescent="0.25">
      <c r="A246" s="318">
        <v>246</v>
      </c>
      <c r="B246" s="321" t="s">
        <v>853</v>
      </c>
      <c r="C246" s="5" t="s">
        <v>218</v>
      </c>
      <c r="D246" s="341"/>
    </row>
    <row r="247" spans="1:4" x14ac:dyDescent="0.25">
      <c r="A247" s="318">
        <v>247</v>
      </c>
      <c r="B247" s="321" t="s">
        <v>828</v>
      </c>
      <c r="C247" s="319" t="s">
        <v>435</v>
      </c>
      <c r="D247" s="341"/>
    </row>
    <row r="248" spans="1:4" x14ac:dyDescent="0.25">
      <c r="A248" s="318">
        <v>248</v>
      </c>
      <c r="B248" s="321" t="s">
        <v>827</v>
      </c>
      <c r="C248" s="8" t="s">
        <v>466</v>
      </c>
      <c r="D248" s="341"/>
    </row>
    <row r="249" spans="1:4" x14ac:dyDescent="0.25">
      <c r="A249" s="318">
        <v>249</v>
      </c>
      <c r="B249" s="321" t="s">
        <v>373</v>
      </c>
      <c r="C249" s="329" t="s">
        <v>768</v>
      </c>
      <c r="D249" s="341"/>
    </row>
    <row r="250" spans="1:4" x14ac:dyDescent="0.25">
      <c r="A250" s="318">
        <v>250</v>
      </c>
      <c r="B250" s="321" t="s">
        <v>375</v>
      </c>
      <c r="C250" s="5" t="s">
        <v>483</v>
      </c>
      <c r="D250" s="341"/>
    </row>
    <row r="251" spans="1:4" x14ac:dyDescent="0.25">
      <c r="A251" s="318">
        <v>251</v>
      </c>
      <c r="B251" s="321" t="s">
        <v>831</v>
      </c>
      <c r="C251" s="313" t="s">
        <v>483</v>
      </c>
      <c r="D251" s="341"/>
    </row>
    <row r="252" spans="1:4" x14ac:dyDescent="0.25">
      <c r="A252" s="318">
        <v>252</v>
      </c>
      <c r="B252" s="317" t="s">
        <v>252</v>
      </c>
      <c r="C252" s="8" t="s">
        <v>362</v>
      </c>
      <c r="D252" s="341"/>
    </row>
    <row r="253" spans="1:4" x14ac:dyDescent="0.25">
      <c r="A253" s="318">
        <v>253</v>
      </c>
      <c r="B253" s="321" t="s">
        <v>818</v>
      </c>
      <c r="C253" s="313" t="s">
        <v>443</v>
      </c>
      <c r="D253" s="341"/>
    </row>
    <row r="254" spans="1:4" x14ac:dyDescent="0.25">
      <c r="A254" s="318">
        <v>254</v>
      </c>
      <c r="B254" s="321" t="s">
        <v>368</v>
      </c>
      <c r="C254" s="5" t="s">
        <v>443</v>
      </c>
      <c r="D254" s="341"/>
    </row>
    <row r="255" spans="1:4" x14ac:dyDescent="0.25">
      <c r="A255" s="318">
        <v>255</v>
      </c>
      <c r="B255" s="321" t="s">
        <v>844</v>
      </c>
      <c r="C255" s="328" t="s">
        <v>347</v>
      </c>
      <c r="D255" s="341"/>
    </row>
    <row r="256" spans="1:4" x14ac:dyDescent="0.25">
      <c r="A256" s="318">
        <v>256</v>
      </c>
      <c r="B256" s="321" t="s">
        <v>856</v>
      </c>
      <c r="C256" s="5" t="s">
        <v>265</v>
      </c>
      <c r="D256" s="341"/>
    </row>
    <row r="257" spans="1:4" x14ac:dyDescent="0.25">
      <c r="A257" s="318">
        <v>257</v>
      </c>
      <c r="B257" s="321" t="s">
        <v>338</v>
      </c>
      <c r="C257" s="319" t="s">
        <v>463</v>
      </c>
      <c r="D257" s="341"/>
    </row>
    <row r="258" spans="1:4" x14ac:dyDescent="0.25">
      <c r="A258" s="318">
        <v>258</v>
      </c>
      <c r="B258" s="321" t="s">
        <v>878</v>
      </c>
      <c r="C258" s="8" t="s">
        <v>370</v>
      </c>
      <c r="D258" s="341"/>
    </row>
    <row r="259" spans="1:4" x14ac:dyDescent="0.25">
      <c r="A259" s="318">
        <v>259</v>
      </c>
      <c r="B259" s="317" t="s">
        <v>885</v>
      </c>
      <c r="C259" s="330" t="s">
        <v>902</v>
      </c>
      <c r="D259" s="341"/>
    </row>
    <row r="260" spans="1:4" x14ac:dyDescent="0.25">
      <c r="A260" s="318">
        <v>260</v>
      </c>
      <c r="B260" s="322" t="s">
        <v>739</v>
      </c>
      <c r="C260" s="2" t="s">
        <v>493</v>
      </c>
      <c r="D260" s="341"/>
    </row>
    <row r="261" spans="1:4" x14ac:dyDescent="0.25">
      <c r="A261" s="318">
        <v>261</v>
      </c>
      <c r="B261" s="321" t="s">
        <v>826</v>
      </c>
      <c r="C261" s="311" t="s">
        <v>453</v>
      </c>
      <c r="D261" s="341"/>
    </row>
    <row r="262" spans="1:4" x14ac:dyDescent="0.25">
      <c r="A262" s="318">
        <v>262</v>
      </c>
      <c r="B262" s="322" t="s">
        <v>741</v>
      </c>
      <c r="C262" s="5" t="s">
        <v>483</v>
      </c>
      <c r="D262" s="341"/>
    </row>
    <row r="263" spans="1:4" x14ac:dyDescent="0.25">
      <c r="A263" s="318">
        <v>263</v>
      </c>
      <c r="B263" s="321" t="s">
        <v>331</v>
      </c>
      <c r="C263" s="328" t="s">
        <v>182</v>
      </c>
      <c r="D263" s="341"/>
    </row>
    <row r="264" spans="1:4" x14ac:dyDescent="0.25">
      <c r="A264" s="318">
        <v>264</v>
      </c>
      <c r="B264" s="321" t="s">
        <v>822</v>
      </c>
      <c r="C264" s="24" t="s">
        <v>902</v>
      </c>
      <c r="D264" s="341"/>
    </row>
    <row r="265" spans="1:4" x14ac:dyDescent="0.25">
      <c r="A265" s="318">
        <v>265</v>
      </c>
      <c r="B265" s="321" t="s">
        <v>371</v>
      </c>
      <c r="C265" s="311" t="s">
        <v>458</v>
      </c>
      <c r="D265" s="341"/>
    </row>
    <row r="266" spans="1:4" x14ac:dyDescent="0.25">
      <c r="A266" s="318">
        <v>266</v>
      </c>
      <c r="B266" s="323" t="s">
        <v>906</v>
      </c>
      <c r="C266" s="331" t="s">
        <v>769</v>
      </c>
      <c r="D266" s="341"/>
    </row>
    <row r="267" spans="1:4" x14ac:dyDescent="0.25">
      <c r="A267" s="318">
        <v>267</v>
      </c>
      <c r="B267" s="321" t="s">
        <v>862</v>
      </c>
      <c r="C267" s="328" t="s">
        <v>345</v>
      </c>
      <c r="D267" s="341"/>
    </row>
    <row r="268" spans="1:4" x14ac:dyDescent="0.25">
      <c r="A268" s="318">
        <v>268</v>
      </c>
      <c r="B268" s="321" t="s">
        <v>336</v>
      </c>
      <c r="C268" s="5" t="s">
        <v>467</v>
      </c>
      <c r="D268" s="341"/>
    </row>
    <row r="269" spans="1:4" x14ac:dyDescent="0.25">
      <c r="A269" s="318">
        <v>269</v>
      </c>
      <c r="B269" s="321" t="s">
        <v>365</v>
      </c>
      <c r="C269" s="313" t="s">
        <v>121</v>
      </c>
      <c r="D269" s="341"/>
    </row>
    <row r="270" spans="1:4" x14ac:dyDescent="0.25">
      <c r="A270" s="318">
        <v>270</v>
      </c>
      <c r="B270" s="321" t="s">
        <v>360</v>
      </c>
      <c r="C270" s="5" t="s">
        <v>442</v>
      </c>
      <c r="D270" s="341"/>
    </row>
    <row r="271" spans="1:4" x14ac:dyDescent="0.25">
      <c r="A271" s="318">
        <v>271</v>
      </c>
      <c r="B271" s="321" t="s">
        <v>847</v>
      </c>
      <c r="C271" s="329" t="s">
        <v>898</v>
      </c>
      <c r="D271" s="341"/>
    </row>
    <row r="272" spans="1:4" x14ac:dyDescent="0.25">
      <c r="A272" s="318">
        <v>272</v>
      </c>
      <c r="B272" s="321" t="s">
        <v>869</v>
      </c>
      <c r="C272" s="8" t="s">
        <v>310</v>
      </c>
      <c r="D272" s="341"/>
    </row>
    <row r="273" spans="1:4" x14ac:dyDescent="0.25">
      <c r="A273" s="318">
        <v>273</v>
      </c>
      <c r="B273" s="317" t="s">
        <v>886</v>
      </c>
      <c r="C273" s="313" t="s">
        <v>285</v>
      </c>
      <c r="D273" s="341"/>
    </row>
    <row r="274" spans="1:4" x14ac:dyDescent="0.25">
      <c r="A274" s="318">
        <v>274</v>
      </c>
      <c r="B274" s="317" t="s">
        <v>892</v>
      </c>
      <c r="C274" s="5" t="s">
        <v>476</v>
      </c>
      <c r="D274" s="341"/>
    </row>
    <row r="275" spans="1:4" x14ac:dyDescent="0.25">
      <c r="A275" s="318">
        <v>275</v>
      </c>
      <c r="B275" s="317" t="s">
        <v>887</v>
      </c>
      <c r="C275" s="328" t="s">
        <v>381</v>
      </c>
      <c r="D275" s="341"/>
    </row>
    <row r="276" spans="1:4" x14ac:dyDescent="0.25">
      <c r="A276" s="318">
        <v>276</v>
      </c>
      <c r="B276" s="317" t="s">
        <v>895</v>
      </c>
      <c r="C276" s="4" t="s">
        <v>447</v>
      </c>
      <c r="D276" s="341"/>
    </row>
    <row r="277" spans="1:4" x14ac:dyDescent="0.25">
      <c r="A277" s="318">
        <v>277</v>
      </c>
      <c r="B277" s="324" t="s">
        <v>903</v>
      </c>
      <c r="C277" s="313" t="s">
        <v>475</v>
      </c>
      <c r="D277" s="341"/>
    </row>
    <row r="278" spans="1:4" x14ac:dyDescent="0.25">
      <c r="A278" s="318">
        <v>278</v>
      </c>
      <c r="B278" s="324" t="s">
        <v>812</v>
      </c>
      <c r="C278" s="8" t="s">
        <v>213</v>
      </c>
      <c r="D278" s="341"/>
    </row>
    <row r="279" spans="1:4" x14ac:dyDescent="0.25">
      <c r="A279" s="318">
        <v>279</v>
      </c>
      <c r="B279" s="321" t="s">
        <v>824</v>
      </c>
      <c r="C279" s="328" t="s">
        <v>342</v>
      </c>
      <c r="D279" s="341"/>
    </row>
    <row r="280" spans="1:4" x14ac:dyDescent="0.25">
      <c r="A280" s="318">
        <v>280</v>
      </c>
      <c r="B280" s="321" t="s">
        <v>859</v>
      </c>
      <c r="C280" s="67" t="s">
        <v>770</v>
      </c>
      <c r="D280" s="341"/>
    </row>
    <row r="281" spans="1:4" x14ac:dyDescent="0.25">
      <c r="A281" s="318">
        <v>281</v>
      </c>
      <c r="B281" s="321" t="s">
        <v>309</v>
      </c>
      <c r="C281" s="67" t="s">
        <v>777</v>
      </c>
      <c r="D281" s="341"/>
    </row>
    <row r="282" spans="1:4" x14ac:dyDescent="0.25">
      <c r="A282" s="318">
        <v>282</v>
      </c>
      <c r="B282" s="317" t="s">
        <v>256</v>
      </c>
      <c r="C282" s="67" t="s">
        <v>840</v>
      </c>
      <c r="D282" s="341"/>
    </row>
    <row r="283" spans="1:4" x14ac:dyDescent="0.25">
      <c r="A283" s="318">
        <v>283</v>
      </c>
      <c r="B283" s="317" t="s">
        <v>283</v>
      </c>
      <c r="C283" s="67" t="s">
        <v>778</v>
      </c>
      <c r="D283" s="341"/>
    </row>
    <row r="284" spans="1:4" x14ac:dyDescent="0.25">
      <c r="A284" s="318">
        <v>284</v>
      </c>
      <c r="B284" s="317" t="s">
        <v>913</v>
      </c>
      <c r="C284" s="4" t="s">
        <v>492</v>
      </c>
      <c r="D284" s="341"/>
    </row>
    <row r="285" spans="1:4" x14ac:dyDescent="0.25">
      <c r="A285" s="318">
        <v>285</v>
      </c>
      <c r="B285" s="321" t="s">
        <v>353</v>
      </c>
      <c r="C285" s="313" t="s">
        <v>107</v>
      </c>
      <c r="D285" s="341"/>
    </row>
    <row r="286" spans="1:4" x14ac:dyDescent="0.25">
      <c r="A286" s="318">
        <v>286</v>
      </c>
      <c r="B286" s="324" t="s">
        <v>900</v>
      </c>
      <c r="C286" s="24" t="s">
        <v>494</v>
      </c>
      <c r="D286" s="341"/>
    </row>
    <row r="287" spans="1:4" x14ac:dyDescent="0.25">
      <c r="A287" s="318">
        <v>287</v>
      </c>
      <c r="B287" s="322" t="s">
        <v>807</v>
      </c>
      <c r="C287" s="313" t="s">
        <v>444</v>
      </c>
      <c r="D287" s="341"/>
    </row>
    <row r="288" spans="1:4" ht="23.25" x14ac:dyDescent="0.25">
      <c r="A288" s="318">
        <v>288</v>
      </c>
      <c r="B288" s="321" t="s">
        <v>315</v>
      </c>
      <c r="C288" s="332" t="s">
        <v>314</v>
      </c>
      <c r="D288" s="341"/>
    </row>
    <row r="289" spans="1:4" x14ac:dyDescent="0.25">
      <c r="A289" s="318">
        <v>289</v>
      </c>
      <c r="B289" s="321" t="s">
        <v>311</v>
      </c>
      <c r="C289" s="333" t="s">
        <v>310</v>
      </c>
      <c r="D289" s="341"/>
    </row>
    <row r="290" spans="1:4" x14ac:dyDescent="0.25">
      <c r="A290" s="318">
        <v>290</v>
      </c>
      <c r="B290" s="321" t="s">
        <v>380</v>
      </c>
      <c r="C290" s="332" t="s">
        <v>379</v>
      </c>
      <c r="D290" s="341"/>
    </row>
    <row r="291" spans="1:4" ht="90.75" x14ac:dyDescent="0.25">
      <c r="A291" s="318">
        <v>291</v>
      </c>
      <c r="B291" s="321" t="s">
        <v>358</v>
      </c>
      <c r="C291" s="333" t="s">
        <v>357</v>
      </c>
      <c r="D291" s="341"/>
    </row>
    <row r="292" spans="1:4" x14ac:dyDescent="0.25">
      <c r="A292" s="318">
        <v>292</v>
      </c>
      <c r="B292" s="317" t="s">
        <v>204</v>
      </c>
      <c r="C292" s="334" t="s">
        <v>285</v>
      </c>
      <c r="D292" s="341"/>
    </row>
    <row r="293" spans="1:4" x14ac:dyDescent="0.25">
      <c r="A293" s="318">
        <v>293</v>
      </c>
      <c r="B293" s="317" t="s">
        <v>201</v>
      </c>
      <c r="C293" s="335" t="s">
        <v>285</v>
      </c>
      <c r="D293" s="341"/>
    </row>
    <row r="294" spans="1:4" x14ac:dyDescent="0.25">
      <c r="A294" s="318">
        <v>294</v>
      </c>
      <c r="B294" s="317" t="s">
        <v>202</v>
      </c>
      <c r="C294" s="334" t="s">
        <v>285</v>
      </c>
      <c r="D294" s="341"/>
    </row>
    <row r="295" spans="1:4" ht="23.25" x14ac:dyDescent="0.25">
      <c r="A295" s="318">
        <v>295</v>
      </c>
      <c r="B295" s="321" t="s">
        <v>383</v>
      </c>
      <c r="C295" s="333" t="s">
        <v>381</v>
      </c>
      <c r="D295" s="341"/>
    </row>
    <row r="296" spans="1:4" ht="68.25" x14ac:dyDescent="0.25">
      <c r="A296" s="318">
        <v>296</v>
      </c>
      <c r="B296" s="321" t="s">
        <v>321</v>
      </c>
      <c r="C296" s="332" t="s">
        <v>158</v>
      </c>
      <c r="D296" s="341"/>
    </row>
    <row r="297" spans="1:4" ht="33.75" x14ac:dyDescent="0.25">
      <c r="A297" s="318">
        <v>297</v>
      </c>
      <c r="B297" s="317" t="s">
        <v>291</v>
      </c>
      <c r="C297" s="335" t="s">
        <v>290</v>
      </c>
      <c r="D297" s="341"/>
    </row>
    <row r="298" spans="1:4" ht="34.5" x14ac:dyDescent="0.25">
      <c r="A298" s="318">
        <v>298</v>
      </c>
      <c r="B298" s="321" t="s">
        <v>874</v>
      </c>
      <c r="C298" s="336" t="s">
        <v>773</v>
      </c>
      <c r="D298" s="341"/>
    </row>
    <row r="299" spans="1:4" x14ac:dyDescent="0.25">
      <c r="A299" s="318">
        <v>299</v>
      </c>
      <c r="B299" s="317" t="s">
        <v>262</v>
      </c>
      <c r="C299" s="335" t="s">
        <v>257</v>
      </c>
      <c r="D299" s="341"/>
    </row>
    <row r="300" spans="1:4" ht="23.25" x14ac:dyDescent="0.25">
      <c r="A300" s="318">
        <v>300</v>
      </c>
      <c r="B300" s="321" t="s">
        <v>323</v>
      </c>
      <c r="C300" s="332" t="s">
        <v>213</v>
      </c>
      <c r="D300" s="341"/>
    </row>
    <row r="301" spans="1:4" x14ac:dyDescent="0.25">
      <c r="A301" s="318">
        <v>301</v>
      </c>
      <c r="B301" s="317" t="s">
        <v>277</v>
      </c>
      <c r="C301" s="335" t="s">
        <v>276</v>
      </c>
      <c r="D301" s="341"/>
    </row>
    <row r="302" spans="1:4" ht="23.25" x14ac:dyDescent="0.25">
      <c r="A302" s="318">
        <v>302</v>
      </c>
      <c r="B302" s="321" t="s">
        <v>820</v>
      </c>
      <c r="C302" s="336" t="s">
        <v>774</v>
      </c>
      <c r="D302" s="341"/>
    </row>
    <row r="303" spans="1:4" ht="23.25" x14ac:dyDescent="0.25">
      <c r="A303" s="318">
        <v>303</v>
      </c>
      <c r="B303" s="321" t="s">
        <v>326</v>
      </c>
      <c r="C303" s="333" t="s">
        <v>213</v>
      </c>
      <c r="D303" s="341"/>
    </row>
    <row r="304" spans="1:4" x14ac:dyDescent="0.25">
      <c r="A304" s="318">
        <v>304</v>
      </c>
      <c r="B304" s="321" t="s">
        <v>343</v>
      </c>
      <c r="C304" s="332" t="s">
        <v>342</v>
      </c>
      <c r="D304" s="341"/>
    </row>
    <row r="305" spans="1:4" x14ac:dyDescent="0.25">
      <c r="A305" s="318">
        <v>305</v>
      </c>
      <c r="B305" s="317" t="s">
        <v>53</v>
      </c>
      <c r="C305" s="335" t="s">
        <v>270</v>
      </c>
      <c r="D305" s="341"/>
    </row>
    <row r="306" spans="1:4" ht="34.5" x14ac:dyDescent="0.25">
      <c r="A306" s="318">
        <v>306</v>
      </c>
      <c r="B306" s="321" t="s">
        <v>837</v>
      </c>
      <c r="C306" s="336" t="s">
        <v>778</v>
      </c>
      <c r="D306" s="341"/>
    </row>
    <row r="307" spans="1:4" ht="33.75" x14ac:dyDescent="0.25">
      <c r="A307" s="318">
        <v>307</v>
      </c>
      <c r="B307" s="317" t="s">
        <v>249</v>
      </c>
      <c r="C307" s="335" t="s">
        <v>107</v>
      </c>
      <c r="D307" s="341"/>
    </row>
    <row r="308" spans="1:4" ht="23.25" x14ac:dyDescent="0.25">
      <c r="A308" s="318">
        <v>308</v>
      </c>
      <c r="B308" s="321" t="s">
        <v>871</v>
      </c>
      <c r="C308" s="336" t="s">
        <v>779</v>
      </c>
      <c r="D308" s="341"/>
    </row>
    <row r="309" spans="1:4" x14ac:dyDescent="0.25">
      <c r="A309" s="318">
        <v>309</v>
      </c>
      <c r="B309" s="317" t="s">
        <v>258</v>
      </c>
      <c r="C309" s="335" t="s">
        <v>257</v>
      </c>
      <c r="D309" s="341"/>
    </row>
    <row r="310" spans="1:4" ht="34.5" x14ac:dyDescent="0.25">
      <c r="A310" s="318">
        <v>310</v>
      </c>
      <c r="B310" s="322" t="s">
        <v>1072</v>
      </c>
      <c r="C310" s="336" t="s">
        <v>754</v>
      </c>
      <c r="D310" s="341"/>
    </row>
    <row r="311" spans="1:4" x14ac:dyDescent="0.25">
      <c r="A311" s="318">
        <v>311</v>
      </c>
      <c r="B311" s="322" t="s">
        <v>1072</v>
      </c>
      <c r="C311" s="337" t="s">
        <v>755</v>
      </c>
      <c r="D311" s="341"/>
    </row>
    <row r="312" spans="1:4" ht="34.5" x14ac:dyDescent="0.25">
      <c r="A312" s="318">
        <v>312</v>
      </c>
      <c r="B312" s="322" t="s">
        <v>1072</v>
      </c>
      <c r="C312" s="336" t="s">
        <v>756</v>
      </c>
      <c r="D312" s="341"/>
    </row>
    <row r="313" spans="1:4" ht="34.5" x14ac:dyDescent="0.25">
      <c r="A313" s="318">
        <v>313</v>
      </c>
      <c r="B313" s="322" t="s">
        <v>1072</v>
      </c>
      <c r="C313" s="337" t="s">
        <v>758</v>
      </c>
      <c r="D313" s="341"/>
    </row>
    <row r="314" spans="1:4" ht="22.5" x14ac:dyDescent="0.25">
      <c r="A314" s="325">
        <v>314</v>
      </c>
      <c r="B314" s="322" t="s">
        <v>1072</v>
      </c>
      <c r="C314" s="334" t="s">
        <v>443</v>
      </c>
      <c r="D314" s="341"/>
    </row>
    <row r="315" spans="1:4" ht="34.5" x14ac:dyDescent="0.25">
      <c r="A315" s="321">
        <v>315</v>
      </c>
      <c r="B315" s="322" t="s">
        <v>1072</v>
      </c>
      <c r="C315" s="337" t="s">
        <v>762</v>
      </c>
      <c r="D315" s="341"/>
    </row>
    <row r="316" spans="1:4" ht="45.75" x14ac:dyDescent="0.25">
      <c r="A316" s="326">
        <v>316</v>
      </c>
      <c r="B316" s="322" t="s">
        <v>1072</v>
      </c>
      <c r="C316" s="336" t="s">
        <v>765</v>
      </c>
      <c r="D316" s="341"/>
    </row>
    <row r="317" spans="1:4" ht="23.25" x14ac:dyDescent="0.25">
      <c r="A317" s="318">
        <v>317</v>
      </c>
      <c r="B317" s="322" t="s">
        <v>1072</v>
      </c>
      <c r="C317" s="337" t="s">
        <v>770</v>
      </c>
      <c r="D317" s="341"/>
    </row>
    <row r="318" spans="1:4" ht="34.5" x14ac:dyDescent="0.25">
      <c r="A318" s="318">
        <v>318</v>
      </c>
      <c r="B318" s="322" t="s">
        <v>1072</v>
      </c>
      <c r="C318" s="336" t="s">
        <v>776</v>
      </c>
      <c r="D318" s="341"/>
    </row>
    <row r="319" spans="1:4" ht="23.25" x14ac:dyDescent="0.25">
      <c r="A319" s="318">
        <v>319</v>
      </c>
      <c r="B319" s="322" t="s">
        <v>1072</v>
      </c>
      <c r="C319" s="337" t="s">
        <v>840</v>
      </c>
      <c r="D319" s="341"/>
    </row>
    <row r="320" spans="1:4" ht="45.75" x14ac:dyDescent="0.25">
      <c r="A320" s="318">
        <v>320</v>
      </c>
      <c r="B320" s="322" t="s">
        <v>1072</v>
      </c>
      <c r="C320" s="336" t="s">
        <v>780</v>
      </c>
      <c r="D320" s="341"/>
    </row>
    <row r="321" spans="1:4" ht="45.75" x14ac:dyDescent="0.25">
      <c r="A321" s="318">
        <v>321</v>
      </c>
      <c r="B321" s="327" t="s">
        <v>1072</v>
      </c>
      <c r="C321" s="338" t="s">
        <v>781</v>
      </c>
      <c r="D321" s="3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vt:lpstr>
      <vt:lpstr>Summary</vt:lpstr>
      <vt:lpstr>Location</vt:lpstr>
      <vt:lpstr>Stage and MOA</vt:lpstr>
      <vt:lpstr>Sheet1</vt:lpstr>
      <vt:lpstr>Spectrum</vt:lpstr>
      <vt:lpstr>Tables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 Richard</dc:creator>
  <cp:lastModifiedBy>CHARNAUD, Sarah</cp:lastModifiedBy>
  <dcterms:created xsi:type="dcterms:W3CDTF">2024-12-02T02:38:10Z</dcterms:created>
  <dcterms:modified xsi:type="dcterms:W3CDTF">2025-11-06T08:57:15Z</dcterms:modified>
</cp:coreProperties>
</file>