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rldhealthorg.sharepoint.com/sites/HQGOSRHAllStaff-ClimatechangeandSRHR/Shared Documents/Climate change and SRHR/Research projects/WHO Foundation - community-based/Call materials/"/>
    </mc:Choice>
  </mc:AlternateContent>
  <xr:revisionPtr revIDLastSave="27" documentId="8_{C0614B5F-739D-42E9-8449-B3AF12619096}" xr6:coauthVersionLast="47" xr6:coauthVersionMax="47" xr10:uidLastSave="{75E93AC0-2C7E-4CB9-BC08-570BC55D6C8A}"/>
  <bookViews>
    <workbookView xWindow="28680" yWindow="-120" windowWidth="29040" windowHeight="15720" xr2:uid="{00000000-000D-0000-FFFF-FFFF00000000}"/>
  </bookViews>
  <sheets>
    <sheet name="Budget" sheetId="1" r:id="rId1"/>
  </sheets>
  <definedNames>
    <definedName name="Currency">Budget!$E$4</definedName>
    <definedName name="FRXR">#REF!</definedName>
    <definedName name="_xlnm.Print_Area" localSheetId="0">Budget!$A$1:$J$107</definedName>
    <definedName name="XR">Budget!$E$5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7" i="1" l="1"/>
  <c r="H96" i="1"/>
  <c r="H88" i="1"/>
  <c r="H78" i="1"/>
  <c r="I75" i="1"/>
  <c r="I70" i="1"/>
  <c r="I69" i="1"/>
  <c r="I68" i="1"/>
  <c r="H49" i="1"/>
  <c r="I58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H58" i="1"/>
  <c r="G58" i="1"/>
  <c r="H75" i="1"/>
  <c r="G75" i="1"/>
  <c r="H68" i="1"/>
  <c r="G68" i="1"/>
  <c r="H37" i="1"/>
  <c r="G37" i="1"/>
  <c r="I37" i="1" l="1"/>
  <c r="H103" i="1" l="1"/>
  <c r="H90" i="1" l="1"/>
  <c r="H84" i="1"/>
  <c r="H95" i="1" s="1"/>
  <c r="G84" i="1"/>
  <c r="I81" i="1"/>
  <c r="I79" i="1"/>
  <c r="I59" i="1"/>
  <c r="H65" i="1"/>
  <c r="H94" i="1" s="1"/>
  <c r="G65" i="1"/>
  <c r="I51" i="1"/>
  <c r="I52" i="1"/>
  <c r="I50" i="1"/>
  <c r="G54" i="1"/>
  <c r="H54" i="1"/>
  <c r="H92" i="1" s="1"/>
  <c r="H46" i="1"/>
  <c r="H91" i="1" s="1"/>
  <c r="H19" i="1"/>
  <c r="H89" i="1" s="1"/>
  <c r="G11" i="1"/>
  <c r="I11" i="1" s="1"/>
  <c r="I54" i="1" l="1"/>
  <c r="H106" i="1" l="1"/>
  <c r="H107" i="1" s="1"/>
  <c r="I80" i="1"/>
  <c r="I82" i="1"/>
  <c r="I83" i="1"/>
  <c r="I64" i="1"/>
  <c r="I60" i="1"/>
  <c r="I61" i="1"/>
  <c r="I62" i="1"/>
  <c r="I63" i="1"/>
  <c r="G42" i="1"/>
  <c r="G43" i="1"/>
  <c r="I43" i="1" s="1"/>
  <c r="G41" i="1"/>
  <c r="I41" i="1" s="1"/>
  <c r="I84" i="1" l="1"/>
  <c r="I65" i="1"/>
  <c r="I42" i="1"/>
  <c r="I46" i="1" s="1"/>
  <c r="I91" i="1" s="1"/>
  <c r="G46" i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A1" i="1"/>
  <c r="A107" i="1"/>
  <c r="G22" i="1"/>
  <c r="G90" i="1" s="1"/>
  <c r="G92" i="1"/>
  <c r="G94" i="1"/>
  <c r="G95" i="1"/>
  <c r="A97" i="1"/>
  <c r="A96" i="1"/>
  <c r="I88" i="1"/>
  <c r="G88" i="1"/>
  <c r="I78" i="1"/>
  <c r="G78" i="1"/>
  <c r="I49" i="1"/>
  <c r="G49" i="1"/>
  <c r="I40" i="1"/>
  <c r="G40" i="1"/>
  <c r="I22" i="1"/>
  <c r="I10" i="1"/>
  <c r="G10" i="1"/>
  <c r="I103" i="1"/>
  <c r="G103" i="1"/>
  <c r="B5" i="1"/>
  <c r="E10" i="1"/>
  <c r="I19" i="1" l="1"/>
  <c r="I89" i="1" s="1"/>
  <c r="G19" i="1"/>
  <c r="G89" i="1" s="1"/>
  <c r="G96" i="1" s="1"/>
  <c r="I92" i="1"/>
  <c r="I94" i="1"/>
  <c r="I90" i="1"/>
  <c r="I95" i="1"/>
  <c r="G97" i="1" l="1"/>
  <c r="I97" i="1" s="1"/>
  <c r="G106" i="1"/>
  <c r="G107" i="1" s="1"/>
  <c r="I96" i="1"/>
  <c r="J89" i="1" l="1"/>
  <c r="I106" i="1"/>
  <c r="I107" i="1" s="1"/>
  <c r="J90" i="1"/>
  <c r="J94" i="1"/>
  <c r="J95" i="1"/>
  <c r="J92" i="1"/>
  <c r="J91" i="1"/>
  <c r="J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Lissnerc</author>
    <author>C</author>
  </authors>
  <commentList>
    <comment ref="E2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Complete data in blue.  Cells in black typeface are calculated.
</t>
        </r>
      </text>
    </comment>
    <comment ref="B4" authorId="1" shapeId="0" xr:uid="{00000000-0006-0000-0000-000002000000}">
      <text>
        <r>
          <rPr>
            <sz val="8"/>
            <color rgb="FF000000"/>
            <rFont val="Tahoma"/>
            <family val="2"/>
          </rPr>
          <t xml:space="preserve">Budgets are normally prpared in the currency used by the institution.
</t>
        </r>
      </text>
    </comment>
  </commentList>
</comments>
</file>

<file path=xl/sharedStrings.xml><?xml version="1.0" encoding="utf-8"?>
<sst xmlns="http://schemas.openxmlformats.org/spreadsheetml/2006/main" count="108" uniqueCount="81">
  <si>
    <t>Budget item</t>
  </si>
  <si>
    <t>Subtotal</t>
  </si>
  <si>
    <t>Other supplies*</t>
  </si>
  <si>
    <t>Equipment maintenance</t>
  </si>
  <si>
    <t>Personnel</t>
  </si>
  <si>
    <t>Other (specify)</t>
  </si>
  <si>
    <t>Functional Title</t>
  </si>
  <si>
    <t>Last name, First Name</t>
  </si>
  <si>
    <t>Local currency</t>
  </si>
  <si>
    <t>No</t>
  </si>
  <si>
    <t>Medical Officer</t>
  </si>
  <si>
    <t>Nurse</t>
  </si>
  <si>
    <t>% of full-time
devoted to this 
project</t>
  </si>
  <si>
    <t>4 Major Equipment (Items costing over US$ 1,000)</t>
  </si>
  <si>
    <t>Name of Institution</t>
  </si>
  <si>
    <t>Institution XYZ</t>
  </si>
  <si>
    <t>BUDGET SUMMARY</t>
  </si>
  <si>
    <t xml:space="preserve">Major equipment </t>
  </si>
  <si>
    <t xml:space="preserve">Other costs </t>
  </si>
  <si>
    <t>Translation of forms</t>
  </si>
  <si>
    <t>MUSTERMANN, Max</t>
  </si>
  <si>
    <t xml:space="preserve">SOAP, Joe </t>
  </si>
  <si>
    <t>AL FULANI, Fulan</t>
  </si>
  <si>
    <t xml:space="preserve">PILATO, Poncio </t>
  </si>
  <si>
    <t xml:space="preserve">DUPONT, Jean </t>
  </si>
  <si>
    <t xml:space="preserve">PEREZ, Juan </t>
  </si>
  <si>
    <t>Already receives salary from institution?</t>
  </si>
  <si>
    <t>Travel cost</t>
  </si>
  <si>
    <t>Number of days</t>
  </si>
  <si>
    <t xml:space="preserve">Per diem </t>
  </si>
  <si>
    <t>Number of participants</t>
  </si>
  <si>
    <t>Unit cost</t>
  </si>
  <si>
    <t>Title of Project</t>
  </si>
  <si>
    <t>Year 1</t>
  </si>
  <si>
    <t>Total</t>
  </si>
  <si>
    <t>NAME OF DONOR 1</t>
  </si>
  <si>
    <t>NAME OF DONOR 2</t>
  </si>
  <si>
    <t>Internet connections</t>
  </si>
  <si>
    <t>Printing and stationery supplies</t>
  </si>
  <si>
    <t>Accounting services</t>
  </si>
  <si>
    <t>Data entry and transcription services</t>
  </si>
  <si>
    <t>Data analysis support</t>
  </si>
  <si>
    <t>Communications expenses</t>
  </si>
  <si>
    <t>2. Services and small supplies</t>
  </si>
  <si>
    <t xml:space="preserve">*details/specifications are shown on additional sheets. </t>
  </si>
  <si>
    <t>Computers*</t>
  </si>
  <si>
    <t>Laboratory equipment*</t>
  </si>
  <si>
    <t>Services and small supplies</t>
  </si>
  <si>
    <t>TOTAL INSTITUTION FUNDING REQUEST TO WHO in US Dollars</t>
  </si>
  <si>
    <t>1. Personnel</t>
  </si>
  <si>
    <t>Line</t>
  </si>
  <si>
    <t>Item</t>
  </si>
  <si>
    <t>add other personnel here</t>
  </si>
  <si>
    <t>SUPPORT RECEIVED FROM OTHER SOURCES TO SUPPORT THIS PROJECT IN US DOLLARS</t>
  </si>
  <si>
    <t>Computer supplies (see also major equipment)*</t>
  </si>
  <si>
    <t>Software, licenses</t>
  </si>
  <si>
    <t>Item, including packing, freight, insurance cost</t>
  </si>
  <si>
    <t>Name of Grant giver 1</t>
  </si>
  <si>
    <t>Training*</t>
  </si>
  <si>
    <t>Training workshop*</t>
  </si>
  <si>
    <t>Dissemination workshop*</t>
  </si>
  <si>
    <t>*details/specifications are shown on additional sheets, e.g., unit cost for tuition, living allowance, and other costs per student</t>
  </si>
  <si>
    <t>Travel and site visits</t>
  </si>
  <si>
    <t>Year 2</t>
  </si>
  <si>
    <t>Project ABC</t>
  </si>
  <si>
    <t>DOE, Joe</t>
  </si>
  <si>
    <t>Yes</t>
  </si>
  <si>
    <t>Pharmaceuticals*</t>
  </si>
  <si>
    <t>Chemicals *</t>
  </si>
  <si>
    <t>Glassware *</t>
  </si>
  <si>
    <t>3 Participant costs</t>
  </si>
  <si>
    <t>Transportation</t>
  </si>
  <si>
    <t>Reimbursements</t>
  </si>
  <si>
    <t>5 Animals</t>
  </si>
  <si>
    <t>6 Local travel and field work</t>
  </si>
  <si>
    <t>Species</t>
  </si>
  <si>
    <t>Purchase cost</t>
  </si>
  <si>
    <t>Annual Maintenance</t>
  </si>
  <si>
    <t>7 Other costs</t>
  </si>
  <si>
    <t>Participant costs</t>
  </si>
  <si>
    <t>Animals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</si>
</sst>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0"/>
    <numFmt numFmtId="166" formatCode="_-* #,##0_-;\-* #,##0_-;_-* &quot;-&quot;??_-;_-@_-"/>
    <numFmt numFmtId="167" formatCode="&quot;$&quot;#,##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5" fillId="0" borderId="0" xfId="1" applyFont="1" applyFill="1" applyBorder="1" applyAlignment="1">
      <alignment vertical="center"/>
    </xf>
    <xf numFmtId="166" fontId="5" fillId="0" borderId="0" xfId="1" applyNumberFormat="1" applyFont="1" applyFill="1" applyBorder="1" applyAlignment="1">
      <alignment horizontal="left" vertical="center"/>
    </xf>
    <xf numFmtId="9" fontId="5" fillId="0" borderId="0" xfId="2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166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/>
    </xf>
    <xf numFmtId="167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166" fontId="3" fillId="0" borderId="0" xfId="0" applyNumberFormat="1" applyFont="1" applyAlignment="1">
      <alignment horizontal="left" vertical="center" wrapText="1"/>
    </xf>
    <xf numFmtId="166" fontId="5" fillId="0" borderId="0" xfId="0" applyNumberFormat="1" applyFont="1" applyAlignment="1">
      <alignment vertical="center"/>
    </xf>
    <xf numFmtId="0" fontId="9" fillId="2" borderId="3" xfId="0" applyFont="1" applyFill="1" applyBorder="1"/>
    <xf numFmtId="0" fontId="5" fillId="2" borderId="4" xfId="0" applyFont="1" applyFill="1" applyBorder="1" applyAlignment="1">
      <alignment vertical="center"/>
    </xf>
    <xf numFmtId="166" fontId="5" fillId="0" borderId="2" xfId="1" applyNumberFormat="1" applyFont="1" applyFill="1" applyBorder="1" applyAlignment="1">
      <alignment horizontal="left" vertical="center"/>
    </xf>
    <xf numFmtId="167" fontId="5" fillId="0" borderId="2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166" fontId="3" fillId="0" borderId="6" xfId="0" applyNumberFormat="1" applyFont="1" applyBorder="1" applyAlignment="1">
      <alignment horizontal="left"/>
    </xf>
    <xf numFmtId="9" fontId="3" fillId="0" borderId="0" xfId="2" applyFont="1" applyFill="1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9" fontId="5" fillId="0" borderId="0" xfId="2" applyFont="1" applyFill="1" applyBorder="1" applyAlignment="1">
      <alignment horizontal="center"/>
    </xf>
    <xf numFmtId="0" fontId="3" fillId="0" borderId="7" xfId="0" applyFont="1" applyBorder="1" applyAlignment="1">
      <alignment horizontal="left"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167" fontId="3" fillId="0" borderId="2" xfId="0" applyNumberFormat="1" applyFont="1" applyBorder="1" applyAlignment="1">
      <alignment horizontal="right" vertical="top"/>
    </xf>
    <xf numFmtId="167" fontId="3" fillId="0" borderId="8" xfId="0" applyNumberFormat="1" applyFont="1" applyBorder="1" applyAlignment="1">
      <alignment horizontal="right" vertical="top"/>
    </xf>
    <xf numFmtId="9" fontId="3" fillId="0" borderId="0" xfId="2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166" fontId="5" fillId="0" borderId="2" xfId="0" applyNumberFormat="1" applyFont="1" applyBorder="1" applyAlignment="1">
      <alignment horizontal="left" vertical="top"/>
    </xf>
    <xf numFmtId="166" fontId="5" fillId="0" borderId="8" xfId="0" applyNumberFormat="1" applyFont="1" applyBorder="1" applyAlignment="1">
      <alignment horizontal="left" vertical="top"/>
    </xf>
    <xf numFmtId="9" fontId="5" fillId="0" borderId="0" xfId="2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167" fontId="5" fillId="0" borderId="6" xfId="0" applyNumberFormat="1" applyFont="1" applyBorder="1" applyAlignment="1">
      <alignment horizontal="righ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left" vertical="center"/>
    </xf>
    <xf numFmtId="164" fontId="11" fillId="0" borderId="0" xfId="0" applyNumberFormat="1" applyFont="1" applyAlignment="1">
      <alignment vertical="center"/>
    </xf>
    <xf numFmtId="0" fontId="11" fillId="0" borderId="0" xfId="0" applyFont="1"/>
    <xf numFmtId="0" fontId="1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164" fontId="5" fillId="0" borderId="1" xfId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1" applyFont="1" applyFill="1" applyBorder="1" applyAlignment="1">
      <alignment vertical="center"/>
    </xf>
    <xf numFmtId="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166" fontId="7" fillId="0" borderId="0" xfId="1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167" fontId="11" fillId="0" borderId="0" xfId="0" applyNumberFormat="1" applyFont="1" applyAlignment="1">
      <alignment horizontal="right" vertical="center"/>
    </xf>
    <xf numFmtId="166" fontId="5" fillId="0" borderId="2" xfId="0" applyNumberFormat="1" applyFont="1" applyBorder="1" applyAlignment="1">
      <alignment horizontal="left" vertical="center"/>
    </xf>
    <xf numFmtId="166" fontId="7" fillId="0" borderId="2" xfId="1" applyNumberFormat="1" applyFont="1" applyFill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1" applyFont="1" applyFill="1" applyBorder="1" applyAlignment="1">
      <alignment horizontal="right" vertical="center" wrapText="1"/>
    </xf>
    <xf numFmtId="166" fontId="1" fillId="0" borderId="0" xfId="1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1" fillId="0" borderId="2" xfId="1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167" fontId="5" fillId="0" borderId="9" xfId="0" applyNumberFormat="1" applyFont="1" applyBorder="1" applyAlignment="1">
      <alignment horizontal="right"/>
    </xf>
    <xf numFmtId="166" fontId="3" fillId="0" borderId="9" xfId="0" applyNumberFormat="1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8"/>
  <sheetViews>
    <sheetView tabSelected="1" zoomScaleNormal="115" zoomScaleSheetLayoutView="100" workbookViewId="0">
      <pane ySplit="7" topLeftCell="A92" activePane="bottomLeft" state="frozen"/>
      <selection pane="bottomLeft" activeCell="J67" sqref="J67"/>
    </sheetView>
  </sheetViews>
  <sheetFormatPr defaultColWidth="9.140625" defaultRowHeight="17.25" customHeight="1" x14ac:dyDescent="0.2"/>
  <cols>
    <col min="1" max="1" width="5.28515625" style="4" customWidth="1"/>
    <col min="2" max="2" width="42.42578125" style="12" customWidth="1"/>
    <col min="3" max="3" width="14.7109375" style="12" customWidth="1"/>
    <col min="4" max="4" width="8.85546875" style="11" customWidth="1"/>
    <col min="5" max="5" width="11.7109375" style="12" customWidth="1"/>
    <col min="6" max="6" width="8.85546875" style="12" customWidth="1"/>
    <col min="7" max="9" width="11.140625" style="12" customWidth="1"/>
    <col min="10" max="10" width="5.7109375" style="12" bestFit="1" customWidth="1"/>
    <col min="11" max="16384" width="9.140625" style="12"/>
  </cols>
  <sheetData>
    <row r="1" spans="1:10" ht="24.75" customHeight="1" x14ac:dyDescent="0.2">
      <c r="A1" s="20" t="str">
        <f>+E3&amp;" Project Budget: "&amp;E2</f>
        <v>Institution XYZ Project Budget: Project ABC</v>
      </c>
      <c r="J1" s="82"/>
    </row>
    <row r="2" spans="1:10" ht="17.25" customHeight="1" x14ac:dyDescent="0.2">
      <c r="A2" s="1"/>
      <c r="B2" s="12" t="s">
        <v>32</v>
      </c>
      <c r="E2" s="17" t="s">
        <v>64</v>
      </c>
      <c r="G2" s="2"/>
      <c r="H2" s="2"/>
      <c r="I2" s="2"/>
    </row>
    <row r="3" spans="1:10" ht="17.25" customHeight="1" x14ac:dyDescent="0.2">
      <c r="A3" s="3"/>
      <c r="B3" s="12" t="s">
        <v>14</v>
      </c>
      <c r="E3" s="17" t="s">
        <v>15</v>
      </c>
      <c r="G3" s="2"/>
      <c r="H3" s="2"/>
      <c r="I3" s="2"/>
    </row>
    <row r="4" spans="1:10" ht="17.25" customHeight="1" x14ac:dyDescent="0.2">
      <c r="A4" s="3"/>
      <c r="B4" s="12" t="s">
        <v>8</v>
      </c>
      <c r="E4" s="17" t="s">
        <v>8</v>
      </c>
      <c r="G4" s="2"/>
      <c r="H4" s="2"/>
      <c r="I4" s="2"/>
    </row>
    <row r="5" spans="1:10" ht="17.25" customHeight="1" x14ac:dyDescent="0.2">
      <c r="A5" s="3"/>
      <c r="B5" s="12" t="str">
        <f>+"Exchange Rate "&amp;Currency&amp;" (local currency) per USD"</f>
        <v>Exchange Rate Local currency (local currency) per USD</v>
      </c>
      <c r="E5" s="75">
        <v>0</v>
      </c>
      <c r="G5" s="2"/>
      <c r="H5" s="2"/>
      <c r="I5" s="2"/>
    </row>
    <row r="6" spans="1:10" ht="17.25" customHeight="1" x14ac:dyDescent="0.2">
      <c r="A6" s="3"/>
      <c r="E6" s="21"/>
      <c r="G6" s="2"/>
      <c r="H6" s="2"/>
      <c r="I6" s="2"/>
    </row>
    <row r="7" spans="1:10" s="72" customFormat="1" ht="15.75" x14ac:dyDescent="0.2">
      <c r="A7" s="70" t="s">
        <v>50</v>
      </c>
      <c r="B7" s="71" t="s">
        <v>0</v>
      </c>
      <c r="D7" s="73"/>
      <c r="G7" s="74" t="s">
        <v>33</v>
      </c>
      <c r="H7" s="74" t="s">
        <v>63</v>
      </c>
      <c r="I7" s="74" t="s">
        <v>34</v>
      </c>
      <c r="J7" s="74"/>
    </row>
    <row r="8" spans="1:10" ht="12.75" x14ac:dyDescent="0.2">
      <c r="A8" s="22"/>
      <c r="D8" s="12"/>
    </row>
    <row r="9" spans="1:10" ht="40.5" customHeight="1" x14ac:dyDescent="0.25">
      <c r="A9" s="29" t="s">
        <v>49</v>
      </c>
      <c r="B9" s="15"/>
      <c r="C9" s="15"/>
      <c r="D9" s="15"/>
      <c r="E9" s="15"/>
      <c r="F9" s="15"/>
      <c r="G9" s="15"/>
      <c r="H9" s="15"/>
      <c r="I9" s="15"/>
      <c r="J9" s="30"/>
    </row>
    <row r="10" spans="1:10" s="4" customFormat="1" ht="76.5" x14ac:dyDescent="0.25">
      <c r="A10" s="23"/>
      <c r="B10" s="8" t="s">
        <v>7</v>
      </c>
      <c r="C10" s="8" t="s">
        <v>6</v>
      </c>
      <c r="D10" s="64" t="s">
        <v>26</v>
      </c>
      <c r="E10" s="65" t="str">
        <f>+"Monthly payroll cost "&amp;Currency&amp;" (local currency)"</f>
        <v>Monthly payroll cost Local currency (local currency)</v>
      </c>
      <c r="F10" s="65" t="s">
        <v>12</v>
      </c>
      <c r="G10" s="66" t="str">
        <f>+Currency</f>
        <v>Local currency</v>
      </c>
      <c r="H10" s="66"/>
      <c r="I10" s="66" t="str">
        <f>+Currency</f>
        <v>Local currency</v>
      </c>
    </row>
    <row r="11" spans="1:10" s="4" customFormat="1" ht="17.25" customHeight="1" x14ac:dyDescent="0.25">
      <c r="A11" s="23"/>
      <c r="B11" s="17" t="s">
        <v>65</v>
      </c>
      <c r="C11" s="17" t="s">
        <v>10</v>
      </c>
      <c r="D11" s="76" t="s">
        <v>9</v>
      </c>
      <c r="E11" s="77">
        <v>0</v>
      </c>
      <c r="F11" s="78">
        <v>0.2</v>
      </c>
      <c r="G11" s="6">
        <f>+E11*F11*12</f>
        <v>0</v>
      </c>
      <c r="H11" s="6"/>
      <c r="I11" s="6">
        <f>SUM(G11:H11)</f>
        <v>0</v>
      </c>
    </row>
    <row r="12" spans="1:10" ht="17.25" customHeight="1" x14ac:dyDescent="0.25">
      <c r="A12" s="23"/>
      <c r="B12" s="17" t="s">
        <v>21</v>
      </c>
      <c r="C12" s="79" t="s">
        <v>11</v>
      </c>
      <c r="D12" s="76" t="s">
        <v>66</v>
      </c>
      <c r="E12" s="77">
        <v>0</v>
      </c>
      <c r="F12" s="78">
        <v>0.1</v>
      </c>
      <c r="G12" s="6">
        <f t="shared" ref="G12:G18" si="0">+E12*F12*12</f>
        <v>0</v>
      </c>
      <c r="H12" s="6"/>
      <c r="I12" s="6">
        <f>SUM(G12:H12)</f>
        <v>0</v>
      </c>
      <c r="J12" s="4"/>
    </row>
    <row r="13" spans="1:10" ht="17.25" customHeight="1" x14ac:dyDescent="0.25">
      <c r="A13" s="23"/>
      <c r="B13" s="17" t="s">
        <v>20</v>
      </c>
      <c r="C13" s="79" t="s">
        <v>11</v>
      </c>
      <c r="D13" s="76" t="s">
        <v>9</v>
      </c>
      <c r="E13" s="77">
        <v>0</v>
      </c>
      <c r="F13" s="78">
        <v>0.1</v>
      </c>
      <c r="G13" s="6">
        <f t="shared" si="0"/>
        <v>0</v>
      </c>
      <c r="H13" s="6"/>
      <c r="I13" s="6">
        <f>SUM(G13:H13)</f>
        <v>0</v>
      </c>
    </row>
    <row r="14" spans="1:10" ht="17.25" customHeight="1" x14ac:dyDescent="0.25">
      <c r="A14" s="23"/>
      <c r="B14" s="17" t="s">
        <v>22</v>
      </c>
      <c r="C14" s="17" t="s">
        <v>10</v>
      </c>
      <c r="D14" s="76" t="s">
        <v>9</v>
      </c>
      <c r="E14" s="77">
        <v>0</v>
      </c>
      <c r="F14" s="78">
        <v>0.1</v>
      </c>
      <c r="G14" s="6">
        <f t="shared" si="0"/>
        <v>0</v>
      </c>
      <c r="H14" s="6"/>
      <c r="I14" s="6">
        <f>SUM(G14:H14)</f>
        <v>0</v>
      </c>
    </row>
    <row r="15" spans="1:10" ht="17.25" customHeight="1" x14ac:dyDescent="0.25">
      <c r="A15" s="23"/>
      <c r="B15" s="17" t="s">
        <v>23</v>
      </c>
      <c r="C15" s="79" t="s">
        <v>11</v>
      </c>
      <c r="D15" s="76" t="s">
        <v>66</v>
      </c>
      <c r="E15" s="77">
        <v>0</v>
      </c>
      <c r="F15" s="78">
        <v>0.1</v>
      </c>
      <c r="G15" s="6">
        <f t="shared" si="0"/>
        <v>0</v>
      </c>
      <c r="H15" s="6"/>
      <c r="I15" s="6">
        <f>SUM(G15:H15)</f>
        <v>0</v>
      </c>
    </row>
    <row r="16" spans="1:10" ht="17.25" customHeight="1" x14ac:dyDescent="0.25">
      <c r="A16" s="23"/>
      <c r="B16" s="80" t="s">
        <v>24</v>
      </c>
      <c r="C16" s="79" t="s">
        <v>11</v>
      </c>
      <c r="D16" s="76" t="s">
        <v>66</v>
      </c>
      <c r="E16" s="77">
        <v>0</v>
      </c>
      <c r="F16" s="78">
        <v>0.1</v>
      </c>
      <c r="G16" s="6">
        <f t="shared" si="0"/>
        <v>0</v>
      </c>
      <c r="H16" s="6"/>
      <c r="I16" s="6">
        <f>SUM(G16:H16)</f>
        <v>0</v>
      </c>
    </row>
    <row r="17" spans="1:10" ht="17.25" customHeight="1" x14ac:dyDescent="0.25">
      <c r="A17" s="23"/>
      <c r="B17" s="80" t="s">
        <v>25</v>
      </c>
      <c r="C17" s="79" t="s">
        <v>11</v>
      </c>
      <c r="D17" s="76" t="s">
        <v>9</v>
      </c>
      <c r="E17" s="77">
        <v>0</v>
      </c>
      <c r="F17" s="78">
        <v>0.1</v>
      </c>
      <c r="G17" s="6">
        <f t="shared" si="0"/>
        <v>0</v>
      </c>
      <c r="H17" s="6"/>
      <c r="I17" s="6">
        <f>SUM(G17:H17)</f>
        <v>0</v>
      </c>
    </row>
    <row r="18" spans="1:10" ht="17.25" customHeight="1" x14ac:dyDescent="0.25">
      <c r="A18" s="23"/>
      <c r="B18" s="80" t="s">
        <v>52</v>
      </c>
      <c r="C18" s="79"/>
      <c r="D18" s="76" t="s">
        <v>9</v>
      </c>
      <c r="E18" s="77">
        <v>0</v>
      </c>
      <c r="F18" s="78">
        <v>0.1</v>
      </c>
      <c r="G18" s="31">
        <f t="shared" si="0"/>
        <v>0</v>
      </c>
      <c r="H18" s="31"/>
      <c r="I18" s="31">
        <f>SUM(G18:H18)</f>
        <v>0</v>
      </c>
    </row>
    <row r="19" spans="1:10" s="57" customFormat="1" ht="17.25" customHeight="1" x14ac:dyDescent="0.2">
      <c r="A19" s="63"/>
      <c r="B19" s="58" t="s">
        <v>1</v>
      </c>
      <c r="C19" s="59"/>
      <c r="D19" s="59"/>
      <c r="G19" s="60">
        <f>SUM(G11:G18)</f>
        <v>0</v>
      </c>
      <c r="H19" s="60">
        <f>SUM(H11:H18)</f>
        <v>0</v>
      </c>
      <c r="I19" s="60">
        <f>SUM(I11:I18)</f>
        <v>0</v>
      </c>
      <c r="J19" s="61"/>
    </row>
    <row r="20" spans="1:10" s="57" customFormat="1" ht="17.25" customHeight="1" x14ac:dyDescent="0.2">
      <c r="A20" s="63"/>
      <c r="B20" s="58"/>
      <c r="C20" s="59"/>
      <c r="D20" s="59"/>
      <c r="G20" s="60"/>
      <c r="H20" s="60"/>
      <c r="I20" s="60"/>
      <c r="J20" s="61"/>
    </row>
    <row r="21" spans="1:10" ht="40.5" customHeight="1" x14ac:dyDescent="0.25">
      <c r="A21" s="29" t="s">
        <v>43</v>
      </c>
      <c r="B21" s="15"/>
      <c r="C21" s="15"/>
      <c r="D21" s="15"/>
      <c r="E21" s="15"/>
      <c r="F21" s="15"/>
      <c r="G21" s="15"/>
      <c r="H21" s="15"/>
      <c r="I21" s="15"/>
      <c r="J21" s="30"/>
    </row>
    <row r="22" spans="1:10" ht="25.5" x14ac:dyDescent="0.2">
      <c r="A22" s="24"/>
      <c r="B22" s="8" t="s">
        <v>51</v>
      </c>
      <c r="C22" s="8"/>
      <c r="D22" s="9"/>
      <c r="E22" s="8"/>
      <c r="F22" s="8"/>
      <c r="G22" s="66" t="str">
        <f>+Currency</f>
        <v>Local currency</v>
      </c>
      <c r="H22" s="66"/>
      <c r="I22" s="66" t="str">
        <f>+Currency</f>
        <v>Local currency</v>
      </c>
    </row>
    <row r="23" spans="1:10" s="87" customFormat="1" ht="17.25" customHeight="1" x14ac:dyDescent="0.25">
      <c r="A23" s="23"/>
      <c r="B23" s="17" t="s">
        <v>67</v>
      </c>
      <c r="C23" s="17"/>
      <c r="D23" s="76"/>
      <c r="E23" s="17"/>
      <c r="F23" s="17"/>
      <c r="G23" s="81">
        <v>0</v>
      </c>
      <c r="H23" s="81">
        <v>0</v>
      </c>
      <c r="I23" s="81">
        <f t="shared" ref="I23:I35" si="1">SUM(G23:H23)</f>
        <v>0</v>
      </c>
    </row>
    <row r="24" spans="1:10" s="87" customFormat="1" ht="17.25" customHeight="1" x14ac:dyDescent="0.25">
      <c r="A24" s="23"/>
      <c r="B24" s="17" t="s">
        <v>68</v>
      </c>
      <c r="C24" s="17"/>
      <c r="D24" s="76"/>
      <c r="E24" s="17"/>
      <c r="F24" s="17"/>
      <c r="G24" s="81">
        <v>0</v>
      </c>
      <c r="H24" s="81">
        <v>0</v>
      </c>
      <c r="I24" s="81">
        <f t="shared" si="1"/>
        <v>0</v>
      </c>
    </row>
    <row r="25" spans="1:10" s="87" customFormat="1" ht="17.25" customHeight="1" x14ac:dyDescent="0.25">
      <c r="A25" s="23"/>
      <c r="B25" s="17" t="s">
        <v>69</v>
      </c>
      <c r="C25" s="17"/>
      <c r="D25" s="76"/>
      <c r="E25" s="17"/>
      <c r="F25" s="17"/>
      <c r="G25" s="81">
        <v>0</v>
      </c>
      <c r="H25" s="81">
        <v>0</v>
      </c>
      <c r="I25" s="81">
        <f t="shared" si="1"/>
        <v>0</v>
      </c>
    </row>
    <row r="26" spans="1:10" s="87" customFormat="1" ht="17.25" customHeight="1" x14ac:dyDescent="0.25">
      <c r="A26" s="23"/>
      <c r="B26" s="17" t="s">
        <v>3</v>
      </c>
      <c r="C26" s="17"/>
      <c r="D26" s="76"/>
      <c r="E26" s="17"/>
      <c r="F26" s="17"/>
      <c r="G26" s="81">
        <v>0</v>
      </c>
      <c r="H26" s="81">
        <v>0</v>
      </c>
      <c r="I26" s="81">
        <f t="shared" si="1"/>
        <v>0</v>
      </c>
    </row>
    <row r="27" spans="1:10" s="87" customFormat="1" ht="17.25" customHeight="1" x14ac:dyDescent="0.25">
      <c r="A27" s="23"/>
      <c r="B27" s="17" t="s">
        <v>37</v>
      </c>
      <c r="C27" s="17"/>
      <c r="D27" s="76"/>
      <c r="E27" s="17"/>
      <c r="F27" s="17"/>
      <c r="G27" s="81">
        <v>0</v>
      </c>
      <c r="H27" s="81">
        <v>0</v>
      </c>
      <c r="I27" s="81">
        <f t="shared" si="1"/>
        <v>0</v>
      </c>
    </row>
    <row r="28" spans="1:10" s="87" customFormat="1" ht="17.25" customHeight="1" x14ac:dyDescent="0.25">
      <c r="A28" s="23"/>
      <c r="B28" s="17" t="s">
        <v>38</v>
      </c>
      <c r="C28" s="17"/>
      <c r="D28" s="76"/>
      <c r="E28" s="17"/>
      <c r="F28" s="17"/>
      <c r="G28" s="81">
        <v>0</v>
      </c>
      <c r="H28" s="81">
        <v>0</v>
      </c>
      <c r="I28" s="81">
        <f t="shared" si="1"/>
        <v>0</v>
      </c>
    </row>
    <row r="29" spans="1:10" s="87" customFormat="1" ht="17.25" customHeight="1" x14ac:dyDescent="0.25">
      <c r="A29" s="23"/>
      <c r="B29" s="17" t="s">
        <v>39</v>
      </c>
      <c r="C29" s="17"/>
      <c r="D29" s="76"/>
      <c r="E29" s="17"/>
      <c r="F29" s="17"/>
      <c r="G29" s="81">
        <v>0</v>
      </c>
      <c r="H29" s="81">
        <v>0</v>
      </c>
      <c r="I29" s="81">
        <f t="shared" si="1"/>
        <v>0</v>
      </c>
    </row>
    <row r="30" spans="1:10" s="87" customFormat="1" ht="17.25" customHeight="1" x14ac:dyDescent="0.25">
      <c r="A30" s="23"/>
      <c r="B30" s="17" t="s">
        <v>54</v>
      </c>
      <c r="C30" s="17"/>
      <c r="D30" s="76"/>
      <c r="E30" s="17"/>
      <c r="F30" s="17"/>
      <c r="G30" s="81">
        <v>0</v>
      </c>
      <c r="H30" s="81">
        <v>0</v>
      </c>
      <c r="I30" s="81">
        <f t="shared" si="1"/>
        <v>0</v>
      </c>
    </row>
    <row r="31" spans="1:10" s="87" customFormat="1" ht="17.25" customHeight="1" x14ac:dyDescent="0.25">
      <c r="A31" s="23"/>
      <c r="B31" s="17" t="s">
        <v>55</v>
      </c>
      <c r="C31" s="17"/>
      <c r="D31" s="76"/>
      <c r="E31" s="17"/>
      <c r="F31" s="17"/>
      <c r="G31" s="81">
        <v>0</v>
      </c>
      <c r="H31" s="81">
        <v>0</v>
      </c>
      <c r="I31" s="81">
        <f t="shared" si="1"/>
        <v>0</v>
      </c>
    </row>
    <row r="32" spans="1:10" s="87" customFormat="1" ht="17.25" customHeight="1" x14ac:dyDescent="0.25">
      <c r="A32" s="23"/>
      <c r="B32" s="17" t="s">
        <v>40</v>
      </c>
      <c r="C32" s="17"/>
      <c r="D32" s="76"/>
      <c r="E32" s="17"/>
      <c r="F32" s="17"/>
      <c r="G32" s="81">
        <v>0</v>
      </c>
      <c r="H32" s="81">
        <v>0</v>
      </c>
      <c r="I32" s="81">
        <f t="shared" si="1"/>
        <v>0</v>
      </c>
    </row>
    <row r="33" spans="1:10" s="87" customFormat="1" ht="17.25" customHeight="1" x14ac:dyDescent="0.25">
      <c r="A33" s="23"/>
      <c r="B33" s="17" t="s">
        <v>41</v>
      </c>
      <c r="C33" s="17"/>
      <c r="D33" s="76"/>
      <c r="E33" s="17"/>
      <c r="F33" s="17"/>
      <c r="G33" s="81">
        <v>0</v>
      </c>
      <c r="H33" s="81">
        <v>0</v>
      </c>
      <c r="I33" s="81">
        <f t="shared" si="1"/>
        <v>0</v>
      </c>
    </row>
    <row r="34" spans="1:10" s="87" customFormat="1" ht="17.25" customHeight="1" x14ac:dyDescent="0.25">
      <c r="A34" s="23"/>
      <c r="B34" s="17" t="s">
        <v>42</v>
      </c>
      <c r="C34" s="17"/>
      <c r="D34" s="76"/>
      <c r="E34" s="17"/>
      <c r="F34" s="17"/>
      <c r="G34" s="81">
        <v>0</v>
      </c>
      <c r="H34" s="81">
        <v>0</v>
      </c>
      <c r="I34" s="81">
        <f t="shared" si="1"/>
        <v>0</v>
      </c>
    </row>
    <row r="35" spans="1:10" s="87" customFormat="1" ht="17.25" customHeight="1" x14ac:dyDescent="0.25">
      <c r="A35" s="23"/>
      <c r="B35" s="17" t="s">
        <v>2</v>
      </c>
      <c r="C35" s="17"/>
      <c r="D35" s="76"/>
      <c r="E35" s="17"/>
      <c r="F35" s="17"/>
      <c r="G35" s="81">
        <v>0</v>
      </c>
      <c r="H35" s="81">
        <v>0</v>
      </c>
      <c r="I35" s="81">
        <f t="shared" si="1"/>
        <v>0</v>
      </c>
    </row>
    <row r="36" spans="1:10" ht="17.25" customHeight="1" x14ac:dyDescent="0.25">
      <c r="A36" s="23"/>
      <c r="C36" s="17"/>
      <c r="D36" s="76"/>
      <c r="E36" s="17"/>
      <c r="F36" s="17"/>
      <c r="G36" s="85"/>
      <c r="H36" s="85"/>
      <c r="I36" s="85"/>
    </row>
    <row r="37" spans="1:10" s="57" customFormat="1" ht="17.25" customHeight="1" x14ac:dyDescent="0.2">
      <c r="A37" s="63"/>
      <c r="B37" s="58" t="s">
        <v>1</v>
      </c>
      <c r="C37" s="59"/>
      <c r="D37" s="59"/>
      <c r="G37" s="60">
        <f>SUM(G23:G36)</f>
        <v>0</v>
      </c>
      <c r="H37" s="60">
        <f>SUM(H23:H36)</f>
        <v>0</v>
      </c>
      <c r="I37" s="60">
        <f>SUM(I23:I36)</f>
        <v>0</v>
      </c>
      <c r="J37" s="61"/>
    </row>
    <row r="38" spans="1:10" s="57" customFormat="1" ht="17.25" customHeight="1" x14ac:dyDescent="0.2">
      <c r="A38" s="63"/>
      <c r="B38" s="12" t="s">
        <v>44</v>
      </c>
      <c r="C38" s="59"/>
      <c r="D38" s="59"/>
      <c r="G38" s="60"/>
      <c r="H38" s="60"/>
      <c r="I38" s="60"/>
      <c r="J38" s="61"/>
    </row>
    <row r="39" spans="1:10" ht="40.5" customHeight="1" x14ac:dyDescent="0.25">
      <c r="A39" s="29" t="s">
        <v>70</v>
      </c>
      <c r="B39" s="15"/>
      <c r="C39" s="15"/>
      <c r="D39" s="15"/>
      <c r="E39" s="15"/>
      <c r="F39" s="15"/>
      <c r="G39" s="15"/>
      <c r="H39" s="15"/>
      <c r="I39" s="15"/>
      <c r="J39" s="30"/>
    </row>
    <row r="40" spans="1:10" ht="25.5" x14ac:dyDescent="0.2">
      <c r="A40" s="24"/>
      <c r="B40" s="8" t="s">
        <v>51</v>
      </c>
      <c r="C40" s="8"/>
      <c r="D40" s="65" t="s">
        <v>31</v>
      </c>
      <c r="E40" s="64" t="s">
        <v>30</v>
      </c>
      <c r="F40" s="67"/>
      <c r="G40" s="66" t="str">
        <f>+Currency</f>
        <v>Local currency</v>
      </c>
      <c r="H40" s="66"/>
      <c r="I40" s="66" t="str">
        <f>+Currency</f>
        <v>Local currency</v>
      </c>
    </row>
    <row r="41" spans="1:10" ht="17.25" customHeight="1" x14ac:dyDescent="0.25">
      <c r="A41" s="23"/>
      <c r="B41" s="17" t="s">
        <v>71</v>
      </c>
      <c r="C41" s="17"/>
      <c r="D41" s="81">
        <v>10</v>
      </c>
      <c r="E41" s="76">
        <v>5</v>
      </c>
      <c r="G41" s="6">
        <f>+D41*E41</f>
        <v>50</v>
      </c>
      <c r="H41" s="6"/>
      <c r="I41" s="6">
        <f>SUM(G41:H41)</f>
        <v>50</v>
      </c>
      <c r="J41" s="5"/>
    </row>
    <row r="42" spans="1:10" ht="17.25" customHeight="1" x14ac:dyDescent="0.25">
      <c r="A42" s="23"/>
      <c r="B42" s="17" t="s">
        <v>72</v>
      </c>
      <c r="C42" s="17"/>
      <c r="D42" s="81"/>
      <c r="E42" s="76"/>
      <c r="G42" s="6">
        <f t="shared" ref="G42:G43" si="2">+D42*E42</f>
        <v>0</v>
      </c>
      <c r="H42" s="6"/>
      <c r="I42" s="6">
        <f>SUM(G42:G42)</f>
        <v>0</v>
      </c>
      <c r="J42" s="5"/>
    </row>
    <row r="43" spans="1:10" ht="17.25" customHeight="1" x14ac:dyDescent="0.25">
      <c r="A43" s="23"/>
      <c r="B43" s="17" t="s">
        <v>5</v>
      </c>
      <c r="C43" s="17"/>
      <c r="D43" s="81"/>
      <c r="E43" s="76"/>
      <c r="G43" s="6">
        <f t="shared" si="2"/>
        <v>0</v>
      </c>
      <c r="H43" s="6"/>
      <c r="I43" s="6">
        <f>SUM(G43:G43)</f>
        <v>0</v>
      </c>
      <c r="J43" s="5"/>
    </row>
    <row r="44" spans="1:10" ht="17.25" customHeight="1" x14ac:dyDescent="0.25">
      <c r="A44" s="23"/>
      <c r="G44" s="14"/>
      <c r="H44" s="14"/>
      <c r="I44" s="14"/>
    </row>
    <row r="45" spans="1:10" ht="17.25" customHeight="1" x14ac:dyDescent="0.25">
      <c r="A45" s="23"/>
      <c r="C45" s="13"/>
      <c r="G45" s="18"/>
      <c r="H45" s="18"/>
      <c r="I45" s="18"/>
    </row>
    <row r="46" spans="1:10" s="57" customFormat="1" ht="17.25" customHeight="1" x14ac:dyDescent="0.2">
      <c r="A46" s="63"/>
      <c r="B46" s="58" t="s">
        <v>1</v>
      </c>
      <c r="C46" s="59"/>
      <c r="D46" s="59"/>
      <c r="G46" s="60">
        <f>SUM(G41:G45)</f>
        <v>50</v>
      </c>
      <c r="H46" s="60">
        <f>SUM(H41:H45)</f>
        <v>0</v>
      </c>
      <c r="I46" s="60">
        <f>SUM(I41:I45)</f>
        <v>50</v>
      </c>
    </row>
    <row r="47" spans="1:10" s="57" customFormat="1" ht="17.25" customHeight="1" x14ac:dyDescent="0.2">
      <c r="A47" s="63"/>
      <c r="B47" s="12" t="s">
        <v>61</v>
      </c>
      <c r="C47" s="59"/>
      <c r="D47" s="59"/>
      <c r="G47" s="60"/>
      <c r="H47" s="60"/>
      <c r="I47" s="60"/>
    </row>
    <row r="48" spans="1:10" ht="40.5" customHeight="1" x14ac:dyDescent="0.25">
      <c r="A48" s="29" t="s">
        <v>13</v>
      </c>
      <c r="B48" s="15"/>
      <c r="C48" s="15"/>
      <c r="D48" s="15"/>
      <c r="E48" s="15"/>
      <c r="F48" s="15"/>
      <c r="G48" s="15"/>
      <c r="H48" s="15"/>
      <c r="I48" s="15"/>
      <c r="J48" s="30"/>
    </row>
    <row r="49" spans="1:10" ht="25.5" x14ac:dyDescent="0.2">
      <c r="A49" s="24"/>
      <c r="B49" s="8" t="s">
        <v>56</v>
      </c>
      <c r="C49" s="8"/>
      <c r="D49" s="9"/>
      <c r="E49" s="8"/>
      <c r="F49" s="8"/>
      <c r="G49" s="66" t="str">
        <f>+Currency</f>
        <v>Local currency</v>
      </c>
      <c r="H49" s="66" t="str">
        <f>+Currency</f>
        <v>Local currency</v>
      </c>
      <c r="I49" s="66" t="str">
        <f>+Currency</f>
        <v>Local currency</v>
      </c>
    </row>
    <row r="50" spans="1:10" ht="17.25" customHeight="1" x14ac:dyDescent="0.25">
      <c r="A50" s="23"/>
      <c r="B50" s="17" t="s">
        <v>46</v>
      </c>
      <c r="C50" s="17"/>
      <c r="D50" s="76"/>
      <c r="E50" s="17"/>
      <c r="F50" s="17"/>
      <c r="G50" s="81">
        <v>0</v>
      </c>
      <c r="H50" s="81">
        <v>0</v>
      </c>
      <c r="I50" s="81">
        <f>SUM(G50:H50)</f>
        <v>0</v>
      </c>
    </row>
    <row r="51" spans="1:10" ht="17.25" customHeight="1" x14ac:dyDescent="0.25">
      <c r="A51" s="23"/>
      <c r="B51" s="17" t="s">
        <v>45</v>
      </c>
      <c r="C51" s="17"/>
      <c r="D51" s="76"/>
      <c r="E51" s="17"/>
      <c r="F51" s="17"/>
      <c r="G51" s="81">
        <v>0</v>
      </c>
      <c r="H51" s="81">
        <v>0</v>
      </c>
      <c r="I51" s="81">
        <f>SUM(G51:H51)</f>
        <v>0</v>
      </c>
    </row>
    <row r="52" spans="1:10" ht="17.25" customHeight="1" x14ac:dyDescent="0.25">
      <c r="A52" s="23"/>
      <c r="B52" s="79" t="s">
        <v>5</v>
      </c>
      <c r="C52" s="17"/>
      <c r="D52" s="76"/>
      <c r="E52" s="17"/>
      <c r="F52" s="17"/>
      <c r="G52" s="81">
        <v>0</v>
      </c>
      <c r="H52" s="81">
        <v>0</v>
      </c>
      <c r="I52" s="81">
        <f>SUM(G52:H52)</f>
        <v>0</v>
      </c>
    </row>
    <row r="53" spans="1:10" ht="17.25" customHeight="1" x14ac:dyDescent="0.25">
      <c r="A53" s="23"/>
      <c r="G53" s="31"/>
      <c r="H53" s="31"/>
      <c r="I53" s="31"/>
    </row>
    <row r="54" spans="1:10" s="57" customFormat="1" ht="17.25" customHeight="1" x14ac:dyDescent="0.2">
      <c r="A54" s="63"/>
      <c r="B54" s="58" t="s">
        <v>1</v>
      </c>
      <c r="C54" s="59"/>
      <c r="D54" s="59"/>
      <c r="G54" s="60">
        <f>SUM(G50:G53)</f>
        <v>0</v>
      </c>
      <c r="H54" s="60">
        <f t="shared" ref="H54" si="3">SUM(H50:H53)</f>
        <v>0</v>
      </c>
      <c r="I54" s="60">
        <f>SUM(I50:I53)</f>
        <v>0</v>
      </c>
      <c r="J54" s="61"/>
    </row>
    <row r="55" spans="1:10" s="57" customFormat="1" ht="17.25" customHeight="1" x14ac:dyDescent="0.2">
      <c r="A55" s="63"/>
      <c r="B55" s="12" t="s">
        <v>44</v>
      </c>
      <c r="C55" s="59"/>
      <c r="D55" s="59"/>
      <c r="G55" s="60"/>
      <c r="H55" s="60"/>
      <c r="I55" s="60"/>
      <c r="J55" s="61"/>
    </row>
    <row r="56" spans="1:10" s="57" customFormat="1" ht="17.25" customHeight="1" x14ac:dyDescent="0.2">
      <c r="A56" s="63"/>
      <c r="B56" s="58"/>
      <c r="C56" s="59"/>
      <c r="D56" s="59"/>
      <c r="G56" s="60"/>
      <c r="H56" s="60"/>
      <c r="I56" s="60"/>
      <c r="J56" s="61"/>
    </row>
    <row r="57" spans="1:10" ht="40.5" customHeight="1" x14ac:dyDescent="0.25">
      <c r="A57" s="29" t="s">
        <v>73</v>
      </c>
      <c r="B57" s="15"/>
      <c r="C57" s="15"/>
      <c r="D57" s="15"/>
      <c r="E57" s="15"/>
      <c r="F57" s="15"/>
      <c r="G57" s="15"/>
      <c r="H57" s="15"/>
      <c r="I57" s="15"/>
      <c r="J57" s="30"/>
    </row>
    <row r="58" spans="1:10" s="87" customFormat="1" ht="25.5" x14ac:dyDescent="0.2">
      <c r="A58" s="24"/>
      <c r="B58" s="90" t="s">
        <v>75</v>
      </c>
      <c r="C58" s="90" t="s">
        <v>76</v>
      </c>
      <c r="D58" s="97" t="s">
        <v>77</v>
      </c>
      <c r="E58" s="90"/>
      <c r="F58" s="90"/>
      <c r="G58" s="93" t="str">
        <f>+Currency</f>
        <v>Local currency</v>
      </c>
      <c r="H58" s="93" t="str">
        <f>+Currency</f>
        <v>Local currency</v>
      </c>
      <c r="I58" s="93" t="str">
        <f>+Currency</f>
        <v>Local currency</v>
      </c>
    </row>
    <row r="59" spans="1:10" ht="17.25" customHeight="1" x14ac:dyDescent="0.25">
      <c r="A59" s="23"/>
      <c r="G59" s="6">
        <v>0</v>
      </c>
      <c r="H59" s="6">
        <v>0</v>
      </c>
      <c r="I59" s="6">
        <f>SUM(G59:H59)</f>
        <v>0</v>
      </c>
    </row>
    <row r="60" spans="1:10" ht="17.25" customHeight="1" x14ac:dyDescent="0.25">
      <c r="A60" s="23"/>
      <c r="G60" s="6">
        <v>0</v>
      </c>
      <c r="H60" s="6">
        <v>0</v>
      </c>
      <c r="I60" s="6">
        <f>SUM(G60:H60)</f>
        <v>0</v>
      </c>
    </row>
    <row r="61" spans="1:10" ht="17.25" customHeight="1" x14ac:dyDescent="0.2">
      <c r="A61" s="26"/>
      <c r="G61" s="6">
        <v>0</v>
      </c>
      <c r="H61" s="6">
        <v>0</v>
      </c>
      <c r="I61" s="6">
        <f>SUM(G61:H61)</f>
        <v>0</v>
      </c>
    </row>
    <row r="62" spans="1:10" ht="17.25" customHeight="1" x14ac:dyDescent="0.2">
      <c r="A62" s="26"/>
      <c r="G62" s="6">
        <v>0</v>
      </c>
      <c r="H62" s="6">
        <v>0</v>
      </c>
      <c r="I62" s="6">
        <f>SUM(G62:H62)</f>
        <v>0</v>
      </c>
    </row>
    <row r="63" spans="1:10" ht="17.25" customHeight="1" x14ac:dyDescent="0.2">
      <c r="A63" s="26"/>
      <c r="G63" s="6">
        <v>0</v>
      </c>
      <c r="H63" s="6">
        <v>0</v>
      </c>
      <c r="I63" s="6">
        <f>SUM(G63:H63)</f>
        <v>0</v>
      </c>
    </row>
    <row r="64" spans="1:10" ht="17.25" customHeight="1" x14ac:dyDescent="0.2">
      <c r="A64" s="26"/>
      <c r="G64" s="31"/>
      <c r="H64" s="31"/>
      <c r="I64" s="31">
        <f>SUM(G64:H64)</f>
        <v>0</v>
      </c>
    </row>
    <row r="65" spans="1:10" s="57" customFormat="1" ht="17.25" customHeight="1" x14ac:dyDescent="0.2">
      <c r="A65" s="62"/>
      <c r="B65" s="58" t="s">
        <v>1</v>
      </c>
      <c r="C65" s="59"/>
      <c r="D65" s="59"/>
      <c r="G65" s="60">
        <f>SUM(G59:G64)</f>
        <v>0</v>
      </c>
      <c r="H65" s="60">
        <f t="shared" ref="H65:I65" si="4">SUM(H59:H64)</f>
        <v>0</v>
      </c>
      <c r="I65" s="60">
        <f t="shared" si="4"/>
        <v>0</v>
      </c>
      <c r="J65" s="61"/>
    </row>
    <row r="66" spans="1:10" s="57" customFormat="1" ht="17.25" customHeight="1" x14ac:dyDescent="0.2">
      <c r="A66" s="62"/>
      <c r="B66" s="58"/>
      <c r="C66" s="59"/>
      <c r="D66" s="59"/>
      <c r="G66" s="60"/>
      <c r="H66" s="60"/>
      <c r="I66" s="60"/>
      <c r="J66" s="61"/>
    </row>
    <row r="67" spans="1:10" s="87" customFormat="1" ht="40.5" customHeight="1" x14ac:dyDescent="0.25">
      <c r="A67" s="29" t="s">
        <v>74</v>
      </c>
      <c r="B67" s="88"/>
      <c r="C67" s="88"/>
      <c r="D67" s="88"/>
      <c r="E67" s="88"/>
      <c r="F67" s="88"/>
      <c r="G67" s="88"/>
      <c r="H67" s="88"/>
      <c r="I67" s="88"/>
      <c r="J67" s="89"/>
    </row>
    <row r="68" spans="1:10" s="87" customFormat="1" ht="25.5" x14ac:dyDescent="0.2">
      <c r="A68" s="24"/>
      <c r="B68" s="90" t="s">
        <v>7</v>
      </c>
      <c r="C68" s="91"/>
      <c r="D68" s="91" t="s">
        <v>27</v>
      </c>
      <c r="E68" s="92" t="s">
        <v>28</v>
      </c>
      <c r="F68" s="67" t="s">
        <v>29</v>
      </c>
      <c r="G68" s="93" t="str">
        <f>+Currency</f>
        <v>Local currency</v>
      </c>
      <c r="H68" s="93" t="str">
        <f>+Currency</f>
        <v>Local currency</v>
      </c>
      <c r="I68" s="93" t="str">
        <f>+Currency</f>
        <v>Local currency</v>
      </c>
    </row>
    <row r="69" spans="1:10" s="87" customFormat="1" ht="17.25" customHeight="1" x14ac:dyDescent="0.25">
      <c r="A69" s="23"/>
      <c r="B69" s="17" t="s">
        <v>21</v>
      </c>
      <c r="C69" s="17"/>
      <c r="D69" s="81">
        <v>100</v>
      </c>
      <c r="E69" s="76">
        <v>5</v>
      </c>
      <c r="F69" s="17">
        <v>80</v>
      </c>
      <c r="G69" s="94">
        <v>0</v>
      </c>
      <c r="H69" s="94">
        <v>0</v>
      </c>
      <c r="I69" s="94">
        <f>SUM(G69:H69)</f>
        <v>0</v>
      </c>
    </row>
    <row r="70" spans="1:10" s="87" customFormat="1" ht="17.25" customHeight="1" x14ac:dyDescent="0.25">
      <c r="A70" s="23"/>
      <c r="B70" s="17" t="s">
        <v>20</v>
      </c>
      <c r="C70" s="17"/>
      <c r="D70" s="81">
        <v>200</v>
      </c>
      <c r="E70" s="76">
        <v>6</v>
      </c>
      <c r="F70" s="17">
        <v>80</v>
      </c>
      <c r="G70" s="94">
        <v>0</v>
      </c>
      <c r="H70" s="94">
        <v>0</v>
      </c>
      <c r="I70" s="94">
        <f>SUM(G70:H70)</f>
        <v>0</v>
      </c>
    </row>
    <row r="71" spans="1:10" s="87" customFormat="1" ht="17.25" customHeight="1" x14ac:dyDescent="0.2">
      <c r="A71" s="26"/>
      <c r="D71" s="95"/>
      <c r="G71" s="94"/>
      <c r="H71" s="94"/>
    </row>
    <row r="72" spans="1:10" s="87" customFormat="1" ht="17.25" customHeight="1" x14ac:dyDescent="0.2">
      <c r="A72" s="26"/>
      <c r="D72" s="95"/>
      <c r="G72" s="94"/>
      <c r="H72" s="94"/>
    </row>
    <row r="73" spans="1:10" s="87" customFormat="1" ht="17.25" customHeight="1" x14ac:dyDescent="0.2">
      <c r="A73" s="26"/>
      <c r="D73" s="95"/>
      <c r="G73" s="94"/>
      <c r="H73" s="94"/>
    </row>
    <row r="74" spans="1:10" s="87" customFormat="1" ht="17.25" customHeight="1" x14ac:dyDescent="0.2">
      <c r="A74" s="26"/>
      <c r="D74" s="95"/>
      <c r="G74" s="96"/>
      <c r="H74" s="96"/>
      <c r="I74" s="98"/>
    </row>
    <row r="75" spans="1:10" s="57" customFormat="1" ht="17.25" customHeight="1" x14ac:dyDescent="0.2">
      <c r="A75" s="62"/>
      <c r="B75" s="58" t="s">
        <v>1</v>
      </c>
      <c r="C75" s="59"/>
      <c r="D75" s="59"/>
      <c r="G75" s="60">
        <f>SUM(G69:G74)</f>
        <v>0</v>
      </c>
      <c r="H75" s="60">
        <f>SUM(H69:H74)</f>
        <v>0</v>
      </c>
      <c r="I75" s="60">
        <f>SUM(I69:I74)</f>
        <v>0</v>
      </c>
    </row>
    <row r="76" spans="1:10" s="57" customFormat="1" ht="17.25" customHeight="1" x14ac:dyDescent="0.2">
      <c r="A76" s="62"/>
      <c r="B76" s="58"/>
      <c r="C76" s="59"/>
      <c r="D76" s="59"/>
      <c r="G76" s="60"/>
      <c r="H76" s="60"/>
      <c r="I76" s="60"/>
      <c r="J76" s="61"/>
    </row>
    <row r="77" spans="1:10" ht="40.5" customHeight="1" x14ac:dyDescent="0.25">
      <c r="A77" s="29" t="s">
        <v>78</v>
      </c>
      <c r="B77" s="15"/>
      <c r="C77" s="15"/>
      <c r="D77" s="15"/>
      <c r="E77" s="15"/>
      <c r="F77" s="15"/>
      <c r="G77" s="15"/>
      <c r="H77" s="15"/>
      <c r="I77" s="15"/>
      <c r="J77" s="30"/>
    </row>
    <row r="78" spans="1:10" ht="25.5" x14ac:dyDescent="0.2">
      <c r="A78" s="22"/>
      <c r="B78" s="8" t="s">
        <v>51</v>
      </c>
      <c r="C78" s="8"/>
      <c r="D78" s="9"/>
      <c r="E78" s="8"/>
      <c r="F78" s="8"/>
      <c r="G78" s="66" t="str">
        <f>+Currency</f>
        <v>Local currency</v>
      </c>
      <c r="H78" s="66" t="str">
        <f>+Currency</f>
        <v>Local currency</v>
      </c>
      <c r="I78" s="66" t="str">
        <f>+Currency</f>
        <v>Local currency</v>
      </c>
    </row>
    <row r="79" spans="1:10" ht="17.25" customHeight="1" x14ac:dyDescent="0.2">
      <c r="B79" s="17" t="s">
        <v>19</v>
      </c>
      <c r="C79" s="17"/>
      <c r="D79" s="76"/>
      <c r="E79" s="17"/>
      <c r="F79" s="17"/>
      <c r="G79" s="81">
        <v>0</v>
      </c>
      <c r="H79" s="81"/>
      <c r="I79" s="81">
        <f>SUM(G79:H79)</f>
        <v>0</v>
      </c>
    </row>
    <row r="80" spans="1:10" ht="17.25" customHeight="1" x14ac:dyDescent="0.2">
      <c r="B80" s="17" t="s">
        <v>58</v>
      </c>
      <c r="C80" s="17"/>
      <c r="D80" s="76"/>
      <c r="E80" s="17"/>
      <c r="F80" s="17"/>
      <c r="G80" s="81">
        <v>0</v>
      </c>
      <c r="H80" s="81"/>
      <c r="I80" s="81">
        <f>SUM(G80:H80)</f>
        <v>0</v>
      </c>
    </row>
    <row r="81" spans="1:10" ht="17.25" customHeight="1" x14ac:dyDescent="0.2">
      <c r="B81" s="17" t="s">
        <v>59</v>
      </c>
      <c r="C81" s="17"/>
      <c r="D81" s="76"/>
      <c r="E81" s="17"/>
      <c r="F81" s="17"/>
      <c r="G81" s="81">
        <v>0</v>
      </c>
      <c r="H81" s="81"/>
      <c r="I81" s="81">
        <f>SUM(G81:H81)</f>
        <v>0</v>
      </c>
    </row>
    <row r="82" spans="1:10" ht="17.25" customHeight="1" x14ac:dyDescent="0.2">
      <c r="B82" s="17" t="s">
        <v>60</v>
      </c>
      <c r="C82" s="17"/>
      <c r="D82" s="76"/>
      <c r="E82" s="17"/>
      <c r="F82" s="17"/>
      <c r="G82" s="81">
        <v>0</v>
      </c>
      <c r="H82" s="81"/>
      <c r="I82" s="81">
        <f>SUM(G82:H82)</f>
        <v>0</v>
      </c>
    </row>
    <row r="83" spans="1:10" ht="17.25" customHeight="1" x14ac:dyDescent="0.2">
      <c r="G83" s="84"/>
      <c r="H83" s="84"/>
      <c r="I83" s="85">
        <f>SUM(G83:H83)</f>
        <v>0</v>
      </c>
    </row>
    <row r="84" spans="1:10" s="57" customFormat="1" ht="17.25" customHeight="1" x14ac:dyDescent="0.2">
      <c r="B84" s="58" t="s">
        <v>1</v>
      </c>
      <c r="C84" s="59"/>
      <c r="D84" s="59"/>
      <c r="G84" s="60">
        <f>SUM(G79:G83)</f>
        <v>0</v>
      </c>
      <c r="H84" s="60">
        <f>SUM(H79:H83)</f>
        <v>0</v>
      </c>
      <c r="I84" s="60">
        <f>SUM(I79:I83)</f>
        <v>0</v>
      </c>
      <c r="J84" s="61"/>
    </row>
    <row r="85" spans="1:10" s="57" customFormat="1" ht="17.25" customHeight="1" x14ac:dyDescent="0.2">
      <c r="A85" s="63"/>
      <c r="B85" s="12" t="s">
        <v>44</v>
      </c>
      <c r="C85" s="59"/>
      <c r="D85" s="59"/>
      <c r="G85" s="60"/>
      <c r="H85" s="60"/>
      <c r="I85" s="60"/>
      <c r="J85" s="61"/>
    </row>
    <row r="86" spans="1:10" s="57" customFormat="1" ht="17.25" customHeight="1" x14ac:dyDescent="0.2">
      <c r="B86" s="58"/>
      <c r="C86" s="59"/>
      <c r="D86" s="59"/>
      <c r="G86" s="60"/>
      <c r="H86" s="60"/>
      <c r="I86" s="60"/>
      <c r="J86" s="61"/>
    </row>
    <row r="87" spans="1:10" ht="28.5" customHeight="1" x14ac:dyDescent="0.25">
      <c r="A87" s="29" t="s">
        <v>16</v>
      </c>
      <c r="B87" s="15"/>
      <c r="C87" s="15"/>
      <c r="D87" s="15"/>
      <c r="E87" s="15"/>
      <c r="F87" s="15"/>
      <c r="G87" s="15"/>
      <c r="H87" s="15"/>
      <c r="I87" s="15"/>
      <c r="J87" s="30"/>
    </row>
    <row r="88" spans="1:10" ht="34.5" customHeight="1" x14ac:dyDescent="0.2">
      <c r="A88" s="8"/>
      <c r="B88" s="8"/>
      <c r="C88" s="10"/>
      <c r="D88" s="68"/>
      <c r="E88" s="69"/>
      <c r="F88" s="69"/>
      <c r="G88" s="66" t="str">
        <f>+Currency</f>
        <v>Local currency</v>
      </c>
      <c r="H88" s="66" t="str">
        <f>+Currency</f>
        <v>Local currency</v>
      </c>
      <c r="I88" s="66" t="str">
        <f>+Currency</f>
        <v>Local currency</v>
      </c>
      <c r="J88" s="8"/>
    </row>
    <row r="89" spans="1:10" ht="17.25" customHeight="1" x14ac:dyDescent="0.2">
      <c r="A89" s="14">
        <v>1</v>
      </c>
      <c r="B89" s="13" t="s">
        <v>4</v>
      </c>
      <c r="C89" s="13"/>
      <c r="G89" s="16">
        <f>+G19</f>
        <v>0</v>
      </c>
      <c r="H89" s="16">
        <f>+H19</f>
        <v>0</v>
      </c>
      <c r="I89" s="16">
        <f>+I19</f>
        <v>0</v>
      </c>
      <c r="J89" s="7">
        <f>+I89/I$96</f>
        <v>0</v>
      </c>
    </row>
    <row r="90" spans="1:10" ht="17.25" customHeight="1" x14ac:dyDescent="0.2">
      <c r="A90" s="14">
        <v>2</v>
      </c>
      <c r="B90" s="13" t="s">
        <v>47</v>
      </c>
      <c r="C90" s="13"/>
      <c r="G90" s="16">
        <f>+G37</f>
        <v>0</v>
      </c>
      <c r="H90" s="16">
        <f>+H37</f>
        <v>0</v>
      </c>
      <c r="I90" s="16">
        <f>+I37</f>
        <v>0</v>
      </c>
      <c r="J90" s="7">
        <f>+I90/I$96</f>
        <v>0</v>
      </c>
    </row>
    <row r="91" spans="1:10" ht="17.25" customHeight="1" x14ac:dyDescent="0.2">
      <c r="A91" s="14">
        <v>3</v>
      </c>
      <c r="B91" s="86" t="s">
        <v>79</v>
      </c>
      <c r="C91" s="13"/>
      <c r="G91" s="16">
        <v>50</v>
      </c>
      <c r="H91" s="16">
        <f>+H46</f>
        <v>0</v>
      </c>
      <c r="I91" s="16">
        <f>+I46</f>
        <v>50</v>
      </c>
      <c r="J91" s="7">
        <f>+I91/I$96</f>
        <v>1</v>
      </c>
    </row>
    <row r="92" spans="1:10" ht="17.25" customHeight="1" x14ac:dyDescent="0.2">
      <c r="A92" s="14">
        <v>4</v>
      </c>
      <c r="B92" s="13" t="s">
        <v>17</v>
      </c>
      <c r="C92" s="13"/>
      <c r="G92" s="16">
        <f>+G54</f>
        <v>0</v>
      </c>
      <c r="H92" s="16">
        <f>+H54</f>
        <v>0</v>
      </c>
      <c r="I92" s="16">
        <f>+I54</f>
        <v>0</v>
      </c>
      <c r="J92" s="7">
        <f>+I92/I$96</f>
        <v>0</v>
      </c>
    </row>
    <row r="93" spans="1:10" ht="17.25" customHeight="1" x14ac:dyDescent="0.2">
      <c r="A93" s="14">
        <v>5</v>
      </c>
      <c r="B93" s="86" t="s">
        <v>80</v>
      </c>
      <c r="C93" s="13"/>
      <c r="G93" s="16"/>
      <c r="H93" s="16"/>
      <c r="I93" s="16"/>
      <c r="J93" s="7"/>
    </row>
    <row r="94" spans="1:10" ht="17.25" customHeight="1" x14ac:dyDescent="0.2">
      <c r="A94" s="14">
        <v>6</v>
      </c>
      <c r="B94" s="13" t="s">
        <v>62</v>
      </c>
      <c r="C94" s="13"/>
      <c r="G94" s="16">
        <f>+G65</f>
        <v>0</v>
      </c>
      <c r="H94" s="16">
        <f>+H65</f>
        <v>0</v>
      </c>
      <c r="I94" s="16">
        <f>+I65</f>
        <v>0</v>
      </c>
      <c r="J94" s="7">
        <f>+I94/I$96</f>
        <v>0</v>
      </c>
    </row>
    <row r="95" spans="1:10" ht="17.25" customHeight="1" x14ac:dyDescent="0.2">
      <c r="A95" s="14">
        <v>7</v>
      </c>
      <c r="B95" s="13" t="s">
        <v>18</v>
      </c>
      <c r="C95" s="13"/>
      <c r="G95" s="16">
        <f>+G84</f>
        <v>0</v>
      </c>
      <c r="H95" s="16">
        <f t="shared" ref="H95" si="5">+H84</f>
        <v>0</v>
      </c>
      <c r="I95" s="16">
        <f>+I84</f>
        <v>0</v>
      </c>
      <c r="J95" s="7">
        <f>+I95/I$96</f>
        <v>0</v>
      </c>
    </row>
    <row r="96" spans="1:10" s="26" customFormat="1" ht="24.75" customHeight="1" x14ac:dyDescent="0.2">
      <c r="A96" s="33" t="str">
        <f>+"TOTAL INSTITUTION BUDGET in "&amp;+Currency</f>
        <v>TOTAL INSTITUTION BUDGET in Local currency</v>
      </c>
      <c r="B96" s="34"/>
      <c r="C96" s="35"/>
      <c r="D96" s="36"/>
      <c r="E96" s="34"/>
      <c r="F96" s="34"/>
      <c r="G96" s="37">
        <f>SUM(G89:G95)</f>
        <v>50</v>
      </c>
      <c r="H96" s="37">
        <f>SUM(H89:H95)</f>
        <v>0</v>
      </c>
      <c r="I96" s="100">
        <f>SUM(I89:I95)</f>
        <v>50</v>
      </c>
      <c r="J96" s="38">
        <f>+I96/I$96</f>
        <v>1</v>
      </c>
    </row>
    <row r="97" spans="1:10" s="49" customFormat="1" ht="24.75" customHeight="1" x14ac:dyDescent="0.2">
      <c r="A97" s="42" t="str">
        <f>+"TOTAL INSTITUTION BUDGET in US Dollars"</f>
        <v>TOTAL INSTITUTION BUDGET in US Dollars</v>
      </c>
      <c r="B97" s="43"/>
      <c r="C97" s="44"/>
      <c r="D97" s="45"/>
      <c r="E97" s="43"/>
      <c r="F97" s="43"/>
      <c r="G97" s="46" t="e">
        <f>++G96/XR</f>
        <v>#DIV/0!</v>
      </c>
      <c r="H97" s="46" t="e">
        <f>++H96/XR</f>
        <v>#DIV/0!</v>
      </c>
      <c r="I97" s="47" t="e">
        <f>SUM(G97:G97)</f>
        <v>#DIV/0!</v>
      </c>
      <c r="J97" s="48"/>
    </row>
    <row r="98" spans="1:10" s="4" customFormat="1" ht="24.75" customHeight="1" x14ac:dyDescent="0.2"/>
    <row r="99" spans="1:10" ht="17.25" customHeight="1" x14ac:dyDescent="0.2">
      <c r="A99" s="3" t="s">
        <v>53</v>
      </c>
      <c r="C99" s="4"/>
      <c r="D99" s="2"/>
      <c r="E99" s="25"/>
      <c r="F99" s="25"/>
      <c r="G99" s="27"/>
      <c r="H99" s="27"/>
      <c r="I99" s="16"/>
    </row>
    <row r="100" spans="1:10" ht="17.25" customHeight="1" x14ac:dyDescent="0.2">
      <c r="A100" s="14"/>
      <c r="B100" s="13" t="s">
        <v>35</v>
      </c>
      <c r="C100" s="13"/>
      <c r="G100" s="19">
        <v>0</v>
      </c>
      <c r="H100" s="19">
        <v>0</v>
      </c>
      <c r="I100" s="19">
        <v>0</v>
      </c>
      <c r="J100" s="7"/>
    </row>
    <row r="101" spans="1:10" ht="17.25" customHeight="1" x14ac:dyDescent="0.2">
      <c r="A101" s="14"/>
      <c r="B101" s="13" t="s">
        <v>36</v>
      </c>
      <c r="C101" s="13"/>
      <c r="G101" s="19">
        <v>0</v>
      </c>
      <c r="H101" s="19">
        <v>0</v>
      </c>
      <c r="I101" s="19">
        <v>0</v>
      </c>
      <c r="J101" s="7"/>
    </row>
    <row r="102" spans="1:10" ht="17.25" customHeight="1" x14ac:dyDescent="0.2">
      <c r="A102" s="14"/>
      <c r="B102" s="13" t="s">
        <v>57</v>
      </c>
      <c r="C102" s="13"/>
      <c r="G102" s="32"/>
      <c r="H102" s="32"/>
      <c r="I102" s="32"/>
      <c r="J102" s="7"/>
    </row>
    <row r="103" spans="1:10" s="57" customFormat="1" ht="17.25" customHeight="1" x14ac:dyDescent="0.2">
      <c r="B103" s="59" t="s">
        <v>1</v>
      </c>
      <c r="C103" s="59"/>
      <c r="D103" s="59"/>
      <c r="G103" s="83">
        <f>SUM(G99:G102)</f>
        <v>0</v>
      </c>
      <c r="H103" s="83">
        <f t="shared" ref="H103" si="6">SUM(H99:H102)</f>
        <v>0</v>
      </c>
      <c r="I103" s="83">
        <f>SUM(I99:I102)</f>
        <v>0</v>
      </c>
      <c r="J103" s="61"/>
    </row>
    <row r="104" spans="1:10" s="57" customFormat="1" ht="17.25" customHeight="1" x14ac:dyDescent="0.2">
      <c r="B104" s="59"/>
      <c r="C104" s="59"/>
      <c r="D104" s="59"/>
      <c r="G104" s="83"/>
      <c r="H104" s="83"/>
      <c r="I104" s="83"/>
      <c r="J104" s="61"/>
    </row>
    <row r="105" spans="1:10" ht="17.25" customHeight="1" x14ac:dyDescent="0.2">
      <c r="G105" s="28"/>
      <c r="H105" s="28"/>
      <c r="I105" s="28"/>
    </row>
    <row r="106" spans="1:10" s="22" customFormat="1" ht="24.75" customHeight="1" x14ac:dyDescent="0.2">
      <c r="A106" s="33" t="s">
        <v>48</v>
      </c>
      <c r="B106" s="39"/>
      <c r="C106" s="35"/>
      <c r="D106" s="40"/>
      <c r="E106" s="39"/>
      <c r="F106" s="39"/>
      <c r="G106" s="56">
        <f>+G96-G103</f>
        <v>50</v>
      </c>
      <c r="H106" s="56" t="e">
        <f>+H96-H103-#REF!</f>
        <v>#REF!</v>
      </c>
      <c r="I106" s="99" t="e">
        <f>+I96-I103-#REF!</f>
        <v>#REF!</v>
      </c>
      <c r="J106" s="41"/>
    </row>
    <row r="107" spans="1:10" s="55" customFormat="1" ht="24.75" customHeight="1" x14ac:dyDescent="0.2">
      <c r="A107" s="42" t="str">
        <f>"TOTAL INSTITUTION FUNDING REQUEST TO WHO in "&amp;+Currency</f>
        <v>TOTAL INSTITUTION FUNDING REQUEST TO WHO in Local currency</v>
      </c>
      <c r="B107" s="50"/>
      <c r="C107" s="44"/>
      <c r="D107" s="51"/>
      <c r="E107" s="50"/>
      <c r="F107" s="50"/>
      <c r="G107" s="52" t="e">
        <f t="shared" ref="G107:I107" si="7">+G106/XR</f>
        <v>#DIV/0!</v>
      </c>
      <c r="H107" s="52" t="e">
        <f t="shared" si="7"/>
        <v>#REF!</v>
      </c>
      <c r="I107" s="53" t="e">
        <f t="shared" si="7"/>
        <v>#REF!</v>
      </c>
      <c r="J107" s="54"/>
    </row>
    <row r="108" spans="1:10" ht="17.25" customHeight="1" x14ac:dyDescent="0.2">
      <c r="G108" s="28"/>
      <c r="H108" s="28"/>
      <c r="I108" s="28"/>
    </row>
    <row r="109" spans="1:10" ht="17.25" customHeight="1" x14ac:dyDescent="0.2">
      <c r="G109" s="28"/>
      <c r="H109" s="28"/>
      <c r="I109" s="28"/>
    </row>
    <row r="110" spans="1:10" ht="17.25" customHeight="1" x14ac:dyDescent="0.2">
      <c r="G110" s="28"/>
      <c r="H110" s="28"/>
      <c r="I110" s="28"/>
    </row>
    <row r="111" spans="1:10" ht="17.25" customHeight="1" x14ac:dyDescent="0.2">
      <c r="G111" s="28"/>
      <c r="H111" s="28"/>
      <c r="I111" s="28"/>
    </row>
    <row r="112" spans="1:10" ht="17.25" customHeight="1" x14ac:dyDescent="0.2">
      <c r="G112" s="28"/>
      <c r="H112" s="28"/>
      <c r="I112" s="28"/>
    </row>
    <row r="113" spans="7:9" ht="17.25" customHeight="1" x14ac:dyDescent="0.2">
      <c r="G113" s="28"/>
      <c r="H113" s="28"/>
      <c r="I113" s="28"/>
    </row>
    <row r="114" spans="7:9" ht="17.25" customHeight="1" x14ac:dyDescent="0.2">
      <c r="G114" s="28"/>
      <c r="H114" s="28"/>
      <c r="I114" s="28"/>
    </row>
    <row r="115" spans="7:9" ht="17.25" customHeight="1" x14ac:dyDescent="0.2">
      <c r="G115" s="28"/>
      <c r="H115" s="28"/>
      <c r="I115" s="28"/>
    </row>
    <row r="116" spans="7:9" ht="17.25" customHeight="1" x14ac:dyDescent="0.2">
      <c r="G116" s="28"/>
      <c r="H116" s="28"/>
      <c r="I116" s="28"/>
    </row>
    <row r="117" spans="7:9" ht="17.25" customHeight="1" x14ac:dyDescent="0.2">
      <c r="G117" s="28"/>
      <c r="H117" s="28"/>
      <c r="I117" s="28"/>
    </row>
    <row r="118" spans="7:9" ht="17.25" customHeight="1" x14ac:dyDescent="0.2">
      <c r="G118" s="28"/>
      <c r="H118" s="28"/>
      <c r="I118" s="28"/>
    </row>
  </sheetData>
  <phoneticPr fontId="2" type="noConversion"/>
  <printOptions gridLines="1"/>
  <pageMargins left="0.39370078740157483" right="0.19685039370078741" top="0.6" bottom="0.64" header="0.25" footer="0.51181102362204722"/>
  <pageSetup paperSize="9" scale="90" fitToHeight="10" orientation="landscape" r:id="rId1"/>
  <headerFooter alignWithMargins="0">
    <oddHeader>&amp;L&amp;8&amp;F - sheet &amp;A &amp;R&amp;8&amp;D</oddHeader>
  </headerFooter>
  <rowBreaks count="1" manualBreakCount="1">
    <brk id="86" max="16383" man="1"/>
  </rowBreaks>
  <ignoredErrors>
    <ignoredError sqref="I69:I70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9FD318D196264CAAFC950941FDB879" ma:contentTypeVersion="11" ma:contentTypeDescription="Create a new document." ma:contentTypeScope="" ma:versionID="6794fcebe5ab1505a2349ee0d1ce4e6f">
  <xsd:schema xmlns:xsd="http://www.w3.org/2001/XMLSchema" xmlns:xs="http://www.w3.org/2001/XMLSchema" xmlns:p="http://schemas.microsoft.com/office/2006/metadata/properties" xmlns:ns2="174a4400-f2ee-4775-9675-acbd89acb25a" targetNamespace="http://schemas.microsoft.com/office/2006/metadata/properties" ma:root="true" ma:fieldsID="b0759e7e7797b254fe68be10b5721172" ns2:_="">
    <xsd:import namespace="174a4400-f2ee-4775-9675-acbd89acb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a4400-f2ee-4775-9675-acbd89acb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4a4400-f2ee-4775-9675-acbd89acb2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9A1538-D30C-4430-802A-2D4E8835DA05}"/>
</file>

<file path=customXml/itemProps2.xml><?xml version="1.0" encoding="utf-8"?>
<ds:datastoreItem xmlns:ds="http://schemas.openxmlformats.org/officeDocument/2006/customXml" ds:itemID="{09B9627B-D180-4DBD-A289-D14B64EB89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F4901C-3011-415F-9FA5-ADB25098029C}">
  <ds:schemaRefs>
    <ds:schemaRef ds:uri="http://schemas.microsoft.com/office/2006/metadata/properties"/>
    <ds:schemaRef ds:uri="http://schemas.microsoft.com/office/infopath/2007/PartnerControls"/>
    <ds:schemaRef ds:uri="3a2a8920-6bed-4216-9764-64649f131901"/>
    <ds:schemaRef ds:uri="0ebfc12a-3ee9-475e-9c09-f0667dcdbd68"/>
    <ds:schemaRef ds:uri="59917903-1baf-4e46-b528-2ee770bac4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Budget</vt:lpstr>
      <vt:lpstr>Currency</vt:lpstr>
      <vt:lpstr>Budget!Print_Area</vt:lpstr>
      <vt:lpstr>XR</vt:lpstr>
    </vt:vector>
  </TitlesOfParts>
  <Company>World Health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johnc</dc:creator>
  <cp:lastModifiedBy>BRIZUELA, Vanessa</cp:lastModifiedBy>
  <cp:lastPrinted>2011-08-04T10:51:33Z</cp:lastPrinted>
  <dcterms:created xsi:type="dcterms:W3CDTF">2009-09-15T11:58:00Z</dcterms:created>
  <dcterms:modified xsi:type="dcterms:W3CDTF">2026-03-06T14:06:21Z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">
    <vt:lpwstr>Document</vt:lpwstr>
  </property>
  <property fmtid="{D5CDD505-2E9C-101B-9397-08002B2CF9AE}" pid="4" name="ContentTypeId">
    <vt:lpwstr>0x0101005F9FD318D196264CAAFC950941FDB879</vt:lpwstr>
  </property>
  <property fmtid="{D5CDD505-2E9C-101B-9397-08002B2CF9AE}" pid="5" name="MediaServiceImageTags">
    <vt:lpwstr/>
  </property>
</Properties>
</file>