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worldhealthorg.sharepoint.com/sites/ws-ivb_department/IVB Shared Library/Director's Office/Programme Management/IT and Web/Web and Sitefinity/IAI/VoV/"/>
    </mc:Choice>
  </mc:AlternateContent>
  <xr:revisionPtr revIDLastSave="0" documentId="8_{846D238C-4A1A-449B-87A2-B76AA352AF1B}" xr6:coauthVersionLast="47" xr6:coauthVersionMax="47" xr10:uidLastSave="{00000000-0000-0000-0000-000000000000}"/>
  <bookViews>
    <workbookView xWindow="-120" yWindow="-120" windowWidth="38640" windowHeight="21240" tabRatio="567" xr2:uid="{00000000-000D-0000-FFFF-FFFF00000000}"/>
  </bookViews>
  <sheets>
    <sheet name="Sheet1" sheetId="1" r:id="rId1"/>
  </sheets>
  <definedNames>
    <definedName name="_xlnm._FilterDatabase" localSheetId="0" hidden="1">Sheet1!$A$2:$L$1720</definedName>
    <definedName name="_MailAutoSig" localSheetId="0">Sheet1!#REF!</definedName>
    <definedName name="_xlnm.Print_Area" localSheetId="0">Sheet1!$A$2:$U$1718</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4" i="1" l="1"/>
  <c r="U1511" i="1"/>
  <c r="U1511" i="1" a="1"/>
  <c r="U1321" i="1"/>
  <c r="U1321" i="1" a="1"/>
  <c r="AJ50" i="1"/>
  <c r="V10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Pervikov</author>
    <author>Yuri</author>
  </authors>
  <commentList>
    <comment ref="R182" authorId="0" shapeId="0" xr:uid="{919C2E9A-CBF0-4AA4-8E5E-6FCED63801A6}">
      <text>
        <r>
          <rPr>
            <b/>
            <sz val="9"/>
            <color indexed="81"/>
            <rFont val="Tahoma"/>
            <family val="2"/>
          </rPr>
          <t>Yuri Pervikov:</t>
        </r>
        <r>
          <rPr>
            <sz val="9"/>
            <color indexed="81"/>
            <rFont val="Tahoma"/>
            <family val="2"/>
          </rPr>
          <t xml:space="preserve">
o data</t>
        </r>
      </text>
    </comment>
    <comment ref="R184" authorId="0" shapeId="0" xr:uid="{C6CBB56A-3AE2-4C7B-B430-CDF81008BE41}">
      <text>
        <r>
          <rPr>
            <b/>
            <sz val="9"/>
            <color indexed="81"/>
            <rFont val="Tahoma"/>
            <family val="2"/>
          </rPr>
          <t>Yuri Pervikov:</t>
        </r>
        <r>
          <rPr>
            <sz val="9"/>
            <color indexed="81"/>
            <rFont val="Tahoma"/>
            <family val="2"/>
          </rPr>
          <t xml:space="preserve">
o data</t>
        </r>
      </text>
    </comment>
    <comment ref="R186" authorId="0" shapeId="0" xr:uid="{DB5B777B-E30D-42C3-A65B-8AF991C1E38C}">
      <text>
        <r>
          <rPr>
            <b/>
            <sz val="9"/>
            <color indexed="81"/>
            <rFont val="Tahoma"/>
            <family val="2"/>
          </rPr>
          <t>Yuri Pervikov:</t>
        </r>
        <r>
          <rPr>
            <sz val="9"/>
            <color indexed="81"/>
            <rFont val="Tahoma"/>
            <family val="2"/>
          </rPr>
          <t xml:space="preserve">
odata</t>
        </r>
      </text>
    </comment>
    <comment ref="R187" authorId="0" shapeId="0" xr:uid="{EB58301C-43B1-4483-98D4-562B09150B9C}">
      <text>
        <r>
          <rPr>
            <b/>
            <sz val="9"/>
            <color indexed="81"/>
            <rFont val="Tahoma"/>
            <family val="2"/>
          </rPr>
          <t>Yuri Pervikov:</t>
        </r>
        <r>
          <rPr>
            <sz val="9"/>
            <color indexed="81"/>
            <rFont val="Tahoma"/>
            <family val="2"/>
          </rPr>
          <t xml:space="preserve">
odata</t>
        </r>
      </text>
    </comment>
    <comment ref="R355" authorId="0" shapeId="0" xr:uid="{2B51D7B9-4F72-4F29-90B1-3EBC916881D1}">
      <text>
        <r>
          <rPr>
            <b/>
            <sz val="9"/>
            <color indexed="81"/>
            <rFont val="Tahoma"/>
            <family val="2"/>
          </rPr>
          <t>Yuri Pervikov:</t>
        </r>
        <r>
          <rPr>
            <sz val="9"/>
            <color indexed="81"/>
            <rFont val="Tahoma"/>
            <family val="2"/>
          </rPr>
          <t xml:space="preserve">
</t>
        </r>
      </text>
    </comment>
    <comment ref="R372" authorId="0" shapeId="0" xr:uid="{A2FD36C2-4A9A-4186-86D8-C0E9A1FE4F3C}">
      <text>
        <r>
          <rPr>
            <b/>
            <sz val="9"/>
            <color indexed="81"/>
            <rFont val="Tahoma"/>
            <family val="2"/>
          </rPr>
          <t>Yuri Pervikov:</t>
        </r>
        <r>
          <rPr>
            <sz val="9"/>
            <color indexed="81"/>
            <rFont val="Tahoma"/>
            <family val="2"/>
          </rPr>
          <t xml:space="preserve">
</t>
        </r>
      </text>
    </comment>
    <comment ref="Q418" authorId="0" shapeId="0" xr:uid="{D46CB8F2-4CA0-4934-A1E6-259CC2DEDE4C}">
      <text>
        <r>
          <rPr>
            <b/>
            <sz val="9"/>
            <color indexed="81"/>
            <rFont val="Tahoma"/>
            <family val="2"/>
          </rPr>
          <t>Yuri Pervikov:</t>
        </r>
        <r>
          <rPr>
            <sz val="9"/>
            <color indexed="81"/>
            <rFont val="Tahoma"/>
            <family val="2"/>
          </rPr>
          <t xml:space="preserve">
o data</t>
        </r>
      </text>
    </comment>
    <comment ref="Q492" authorId="0" shapeId="0" xr:uid="{54A43496-C96C-4FE7-950C-498A42898F37}">
      <text>
        <r>
          <rPr>
            <b/>
            <sz val="9"/>
            <color indexed="81"/>
            <rFont val="Tahoma"/>
            <family val="2"/>
          </rPr>
          <t>Yuri Pervikov:</t>
        </r>
        <r>
          <rPr>
            <sz val="9"/>
            <color indexed="81"/>
            <rFont val="Tahoma"/>
            <family val="2"/>
          </rPr>
          <t xml:space="preserve">
o data</t>
        </r>
      </text>
    </comment>
    <comment ref="R492" authorId="0" shapeId="0" xr:uid="{8DA8BEF3-391C-47C6-B1A9-7DC59357D78D}">
      <text>
        <r>
          <rPr>
            <b/>
            <sz val="9"/>
            <color indexed="81"/>
            <rFont val="Tahoma"/>
            <family val="2"/>
          </rPr>
          <t>Yuri Pervikov:</t>
        </r>
        <r>
          <rPr>
            <sz val="9"/>
            <color indexed="81"/>
            <rFont val="Tahoma"/>
            <family val="2"/>
          </rPr>
          <t xml:space="preserve">
o data</t>
        </r>
      </text>
    </comment>
    <comment ref="R493" authorId="0" shapeId="0" xr:uid="{86155D81-D429-4923-99EA-CC52BFB4CEA6}">
      <text>
        <r>
          <rPr>
            <b/>
            <sz val="9"/>
            <color indexed="81"/>
            <rFont val="Tahoma"/>
            <family val="2"/>
          </rPr>
          <t>Yuri Pervikov:</t>
        </r>
        <r>
          <rPr>
            <sz val="9"/>
            <color indexed="81"/>
            <rFont val="Tahoma"/>
            <family val="2"/>
          </rPr>
          <t xml:space="preserve">
o data</t>
        </r>
      </text>
    </comment>
    <comment ref="S657" authorId="0" shapeId="0" xr:uid="{00000000-0006-0000-0000-000001000000}">
      <text>
        <r>
          <rPr>
            <b/>
            <sz val="9"/>
            <color indexed="81"/>
            <rFont val="Tahoma"/>
            <family val="2"/>
          </rPr>
          <t>Yuri Pervikov:</t>
        </r>
        <r>
          <rPr>
            <sz val="9"/>
            <color indexed="81"/>
            <rFont val="Tahoma"/>
            <family val="2"/>
          </rPr>
          <t xml:space="preserve">
</t>
        </r>
      </text>
    </comment>
    <comment ref="R693" authorId="0" shapeId="0" xr:uid="{82BA7899-925A-4BD7-BB6C-FEB30B136DD1}">
      <text>
        <r>
          <rPr>
            <b/>
            <sz val="9"/>
            <color indexed="81"/>
            <rFont val="Tahoma"/>
            <family val="2"/>
          </rPr>
          <t>Yuri Pervikov:</t>
        </r>
        <r>
          <rPr>
            <sz val="9"/>
            <color indexed="81"/>
            <rFont val="Tahoma"/>
            <family val="2"/>
          </rPr>
          <t xml:space="preserve">
</t>
        </r>
      </text>
    </comment>
    <comment ref="R695" authorId="0" shapeId="0" xr:uid="{54500FAB-DBF9-4BDB-A167-56E254E5513C}">
      <text>
        <r>
          <rPr>
            <b/>
            <sz val="9"/>
            <color indexed="81"/>
            <rFont val="Tahoma"/>
            <family val="2"/>
          </rPr>
          <t>Yuri Pervikov:</t>
        </r>
        <r>
          <rPr>
            <sz val="9"/>
            <color indexed="81"/>
            <rFont val="Tahoma"/>
            <family val="2"/>
          </rPr>
          <t xml:space="preserve">
</t>
        </r>
      </text>
    </comment>
    <comment ref="Q698" authorId="0" shapeId="0" xr:uid="{4BDF2EC7-7C49-4FDB-807B-BF8EA22DDE7C}">
      <text>
        <r>
          <rPr>
            <b/>
            <sz val="9"/>
            <color indexed="81"/>
            <rFont val="Tahoma"/>
            <family val="2"/>
          </rPr>
          <t>Yuri Pervikov:</t>
        </r>
        <r>
          <rPr>
            <sz val="9"/>
            <color indexed="81"/>
            <rFont val="Tahoma"/>
            <family val="2"/>
          </rPr>
          <t xml:space="preserve">
</t>
        </r>
      </text>
    </comment>
    <comment ref="R793" authorId="0" shapeId="0" xr:uid="{03912C67-7B6F-433D-B47D-1659974C28B1}">
      <text>
        <r>
          <rPr>
            <b/>
            <sz val="9"/>
            <color indexed="81"/>
            <rFont val="Tahoma"/>
            <family val="2"/>
          </rPr>
          <t>Yuri Pervikov:</t>
        </r>
        <r>
          <rPr>
            <sz val="9"/>
            <color indexed="81"/>
            <rFont val="Tahoma"/>
            <family val="2"/>
          </rPr>
          <t xml:space="preserve">
o </t>
        </r>
      </text>
    </comment>
    <comment ref="H798" authorId="0" shapeId="0" xr:uid="{899A36D3-B7E7-4BCD-8969-8E781B266DD3}">
      <text>
        <r>
          <rPr>
            <b/>
            <sz val="9"/>
            <color indexed="81"/>
            <rFont val="Tahoma"/>
            <family val="2"/>
          </rPr>
          <t>Yuri Pervikov:</t>
        </r>
        <r>
          <rPr>
            <sz val="9"/>
            <color indexed="81"/>
            <rFont val="Tahoma"/>
            <family val="2"/>
          </rPr>
          <t xml:space="preserve">
do</t>
        </r>
      </text>
    </comment>
    <comment ref="K897" authorId="0" shapeId="0" xr:uid="{B3F9CFF2-0FFA-4775-BBAB-7C40C11BFCEE}">
      <text>
        <r>
          <rPr>
            <b/>
            <sz val="9"/>
            <color indexed="81"/>
            <rFont val="Tahoma"/>
            <family val="2"/>
          </rPr>
          <t>Yuri Pervikov:</t>
        </r>
        <r>
          <rPr>
            <sz val="9"/>
            <color indexed="81"/>
            <rFont val="Tahoma"/>
            <family val="2"/>
          </rPr>
          <t xml:space="preserve">
gle dose</t>
        </r>
      </text>
    </comment>
    <comment ref="R903" authorId="0" shapeId="0" xr:uid="{6E724BD8-9834-4CAB-8D97-BEB81393CFFF}">
      <text>
        <r>
          <rPr>
            <b/>
            <sz val="9"/>
            <color indexed="81"/>
            <rFont val="Tahoma"/>
            <family val="2"/>
          </rPr>
          <t>Yuri Pervikov:</t>
        </r>
        <r>
          <rPr>
            <sz val="9"/>
            <color indexed="81"/>
            <rFont val="Tahoma"/>
            <family val="2"/>
          </rPr>
          <t xml:space="preserve">
o</t>
        </r>
      </text>
    </comment>
    <comment ref="R904" authorId="0" shapeId="0" xr:uid="{34E6ADC7-2960-46D2-9717-8318BFE24CEC}">
      <text>
        <r>
          <rPr>
            <b/>
            <sz val="9"/>
            <color indexed="81"/>
            <rFont val="Tahoma"/>
            <family val="2"/>
          </rPr>
          <t>Yuri Pervikov:</t>
        </r>
        <r>
          <rPr>
            <sz val="9"/>
            <color indexed="81"/>
            <rFont val="Tahoma"/>
            <family val="2"/>
          </rPr>
          <t xml:space="preserve">
o</t>
        </r>
      </text>
    </comment>
    <comment ref="S1126" authorId="0" shapeId="0" xr:uid="{00000000-0006-0000-0000-000002000000}">
      <text>
        <r>
          <rPr>
            <b/>
            <sz val="9"/>
            <color indexed="81"/>
            <rFont val="Tahoma"/>
            <family val="2"/>
          </rPr>
          <t>Yuri Pervikov:</t>
        </r>
        <r>
          <rPr>
            <sz val="9"/>
            <color indexed="81"/>
            <rFont val="Tahoma"/>
            <family val="2"/>
          </rPr>
          <t xml:space="preserve">
</t>
        </r>
      </text>
    </comment>
    <comment ref="R1248" authorId="0" shapeId="0" xr:uid="{D33CAE25-740C-4601-82B6-5E0365C9DF2D}">
      <text>
        <r>
          <rPr>
            <b/>
            <sz val="9"/>
            <color indexed="81"/>
            <rFont val="Tahoma"/>
            <family val="2"/>
          </rPr>
          <t>Yuri Pervikov:</t>
        </r>
        <r>
          <rPr>
            <sz val="9"/>
            <color indexed="81"/>
            <rFont val="Tahoma"/>
            <family val="2"/>
          </rPr>
          <t xml:space="preserve">
CT02438423</t>
        </r>
      </text>
    </comment>
    <comment ref="S1614" authorId="1" shapeId="0" xr:uid="{00000000-0006-0000-0000-000003000000}">
      <text>
        <r>
          <rPr>
            <b/>
            <sz val="9"/>
            <color indexed="81"/>
            <rFont val="Tahoma"/>
            <family val="2"/>
          </rPr>
          <t>Yuri:</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<sst xmlns="http://schemas.openxmlformats.org/spreadsheetml/2006/main" count="32606" uniqueCount="9553">
  <si>
    <t>Eggs</t>
  </si>
  <si>
    <t>None</t>
  </si>
  <si>
    <t>Reference 2</t>
  </si>
  <si>
    <t>Age</t>
  </si>
  <si>
    <t>IM</t>
  </si>
  <si>
    <t>II</t>
  </si>
  <si>
    <t>Timing</t>
  </si>
  <si>
    <t>Baxter 
(Czech Republic/ Austria)</t>
  </si>
  <si>
    <t>Vero cells</t>
  </si>
  <si>
    <t>III</t>
  </si>
  <si>
    <t>Inactivated split virus</t>
  </si>
  <si>
    <t>Single dose</t>
  </si>
  <si>
    <t>Reference 1</t>
  </si>
  <si>
    <t>Lancet 2011, 377, 751-59</t>
  </si>
  <si>
    <t>Sanofi Pasteur</t>
  </si>
  <si>
    <t>No data</t>
  </si>
  <si>
    <t>GSK Biologicals, Belgium</t>
  </si>
  <si>
    <t>PloS One 2011, 6(3), e 17758</t>
  </si>
  <si>
    <t>Inactivated subunit</t>
  </si>
  <si>
    <t>Vaccine 2011, 29, 1228-1234</t>
  </si>
  <si>
    <t>Vaccine 2010 28, 4045-4051</t>
  </si>
  <si>
    <t>Reduced-dose intradermal vaccination may be recommended for use in COPD patients  in a vaccine shortage situation</t>
  </si>
  <si>
    <t>Vaccine 2010 28, 6885-6890</t>
  </si>
  <si>
    <t>Vaccine 2009, 27, 7304-7312</t>
  </si>
  <si>
    <t>Vaccine 2008, 26, 6614-6619</t>
  </si>
  <si>
    <t>Vaccine 2007, 25, 7656-7663</t>
  </si>
  <si>
    <t>Results obtained suggest that the high dose vaccine may provide improved protective benefits for older adults</t>
  </si>
  <si>
    <t>MMWR Morb. Mortal. Wkly.Rep. 2010, 59(16), 485-6</t>
  </si>
  <si>
    <t>J. Infect Dis 2009, 200, 172-80</t>
  </si>
  <si>
    <t>BMC Iunfectious Diseases, 2009, 9, 2</t>
  </si>
  <si>
    <t>Live attenuated</t>
  </si>
  <si>
    <t>MedImmune, USA</t>
  </si>
  <si>
    <t>Seroconversion rate</t>
  </si>
  <si>
    <t>15 or 60 - each strain</t>
  </si>
  <si>
    <t xml:space="preserve">Arch Intern Med 2008, 168(22), 2405-2414 </t>
  </si>
  <si>
    <t>Concurrent administration of LAIV with MMR and varicalla vaccines provided equivalent immunogenicity, compared with separate administration, and was well tolerated</t>
  </si>
  <si>
    <t>JAMA 2010,303, 10. 943-950</t>
  </si>
  <si>
    <t>J. Infecious Diseases 2009, 200 (6), 841-848</t>
  </si>
  <si>
    <t xml:space="preserve">
Fold inrease in HI after 1 dose:
ID               IM                    
8.0             9.0              H1N1
4.3             4.9               H3N2 
2.4             2.4               B           </t>
  </si>
  <si>
    <t xml:space="preserve">HI≥40 after one dose:
88%            H1N1
93%            H3N2
97%            B                  </t>
  </si>
  <si>
    <t xml:space="preserve">
Fold increase after 1 dose:
45.0            H1N1 Seasonal
1.3               H1N1 Pandemic
46.2            H3N2
7.8              B                   </t>
  </si>
  <si>
    <t>CSL, Australia</t>
  </si>
  <si>
    <t>I/II</t>
  </si>
  <si>
    <t>J. Infectious Diseases 2009, 200, 849-57</t>
  </si>
  <si>
    <t>DNA vaccine</t>
  </si>
  <si>
    <t>I</t>
  </si>
  <si>
    <t>DEI-LT (DNA encoded Immunostimulator-lanile Toxin)
None</t>
  </si>
  <si>
    <t>Vaccine 2009, 27, 2506-2512</t>
  </si>
  <si>
    <t>Vaccine 2010, 28, 1566-1574</t>
  </si>
  <si>
    <t>Vaccine 2008, 26, 1525- 1529</t>
  </si>
  <si>
    <t>Berna Biotech, Switzerland</t>
  </si>
  <si>
    <t>Virosomes</t>
  </si>
  <si>
    <t>Vaccine 2009, 27,3561-3567</t>
  </si>
  <si>
    <t>Vaccine 2009, 27, 786-791</t>
  </si>
  <si>
    <t>Pediatr Infect Dis J. 2010, 29, 10, 924-930</t>
  </si>
  <si>
    <t>Pilot study</t>
  </si>
  <si>
    <t>Br Journal Cancer 2011,  104
, 1670-1674</t>
  </si>
  <si>
    <t>J Heart and Lung Transplantation 2011, 30, 679-84</t>
  </si>
  <si>
    <t>10 000</t>
  </si>
  <si>
    <t>Vaccine 2011, 29, 4947-4952</t>
  </si>
  <si>
    <t>IN</t>
  </si>
  <si>
    <t>No dsata</t>
  </si>
  <si>
    <t>Vaccine 2011, 29, 4322-4327</t>
  </si>
  <si>
    <t>Vaccine 2009, 27, 2469-2474</t>
  </si>
  <si>
    <t>Single or two doses</t>
  </si>
  <si>
    <t>Vaccine 2008, 26, 4210-4217</t>
  </si>
  <si>
    <t xml:space="preserve">Clin Vaccine Immunol. 2008, 15(7), 1042-53 </t>
  </si>
  <si>
    <t>Pregnant women</t>
  </si>
  <si>
    <t>New Engl J Med. 2010, 362, 1644-1646</t>
  </si>
  <si>
    <t>New Engl J Med. 2008, 359, 1555-1564</t>
  </si>
  <si>
    <t>Pediatr Infect Dis J. 2009, 28(5),365-71</t>
  </si>
  <si>
    <t>IgG per group in ELISA:
83  U/L          Influenza A
78 U/L           Influenza B</t>
  </si>
  <si>
    <t>New Microbiologica 2010, 33, 117-127</t>
  </si>
  <si>
    <t>J Infect Dis. 2008, 198, 650-658</t>
  </si>
  <si>
    <t xml:space="preserve">A/New Caledonia/20/99 (H1N1) 
A/Wellington/1/2004 (H3N2)
B/Jiangsu/10/2003 (B) </t>
  </si>
  <si>
    <t>Vaccine 2011, 29 3633-3639</t>
  </si>
  <si>
    <t>SC</t>
  </si>
  <si>
    <t>Clinical Infect Dis 2010, 51(9), 997-1004</t>
  </si>
  <si>
    <t>Periart Infect Dis J.2006, 25, 870-879</t>
  </si>
  <si>
    <t>Two doses at day 0, 35</t>
  </si>
  <si>
    <t>Mo data</t>
  </si>
  <si>
    <t>Clin Vaccine Immunol. 2008, 15(2), 253-59</t>
  </si>
  <si>
    <t>BMC Infectious Diseases 2010, 
March 17, 10, 71</t>
  </si>
  <si>
    <t>N Engl J Med 2009 361(13), 1260-7</t>
  </si>
  <si>
    <t>15 - each strain</t>
  </si>
  <si>
    <t>Vaccine 2008,  26, 4940-4946</t>
  </si>
  <si>
    <t xml:space="preserve">4.5 or 9 or 15 - each strain </t>
  </si>
  <si>
    <t>Clin Indect Dis. 2010 50(10), 1331-8</t>
  </si>
  <si>
    <t>Single dose per year</t>
  </si>
  <si>
    <t>Vaccine 2011, 29, 7920-7924</t>
  </si>
  <si>
    <t xml:space="preserve">
HI≥40 after 1 dose:
Season 1     Season 2    
97%              98%                H1N1
94%               92%               H3N2
98%             97%                 B</t>
  </si>
  <si>
    <t xml:space="preserve">
≥4 fold increase  after 1 dose:
Season 1     Season 2    
68%             68%                H1N1
85%              72%               H3N2
82%             74%                 B</t>
  </si>
  <si>
    <t xml:space="preserve">
Fold increase in HI after 1 dose:
Season 1     Season 2    
10.9             9.9                H1N1
15.8             10.6               H3N2
12.4             11.5                 B</t>
  </si>
  <si>
    <t>Cowling B. Clinical Infectious  
Diseases 2010, 51(12), 1370-79</t>
  </si>
  <si>
    <t>N data</t>
  </si>
  <si>
    <t>J. Infect Dis 2009, 199, 159-167</t>
  </si>
  <si>
    <t>MF59</t>
  </si>
  <si>
    <t>Vaccine 2009, 27, 3568-3575</t>
  </si>
  <si>
    <t>1 061 728</t>
  </si>
  <si>
    <t>JAMA 2009, 301, 9, 945-953</t>
  </si>
  <si>
    <t>Vaccination with TIV was associated with fewer medical encounters related to pneumona and influenza compared with LAIV  or no immunization</t>
  </si>
  <si>
    <t>Vaccine 2007, 25, 7313-7321</t>
  </si>
  <si>
    <t>Clin Infect Dis. 2009, 48(3), 292-8</t>
  </si>
  <si>
    <t>713 872</t>
  </si>
  <si>
    <t xml:space="preserve">N. Engl J Med. 2007, 357(14), 
1373-81 </t>
  </si>
  <si>
    <t xml:space="preserve">Influenza vaccination was associated with significant reduction in the risk of hospitalization for pneumonia or influenza and the risk of death among community-dwelling  elderly persons </t>
  </si>
  <si>
    <t>Recombinant</t>
  </si>
  <si>
    <t>SF9 insect cells</t>
  </si>
  <si>
    <t>≥4 fold increase in HI after 1 dose:
rHA            TIV
6.3              5.0              H1N1
5.7              3.3              H3N2
2.3             2.4               B</t>
  </si>
  <si>
    <t>Vaccine 2011, 29 2272-2278</t>
  </si>
  <si>
    <t>Study confirmed that ID vaccination is able to induce superior immune responses in comparison with a reference IM vaccination</t>
  </si>
  <si>
    <t xml:space="preserve">Arch Pediatr Adolosc Med. 2008, 162(12), 1113-8 </t>
  </si>
  <si>
    <t>Influenza vaccination was associated with significant reduction in ILI and ILI-associated health care use and impairment of school performance</t>
  </si>
  <si>
    <t>Vaccine 2009, 27, 2418-2425</t>
  </si>
  <si>
    <t>Meningococcal outer membrane proteins (OMP)</t>
  </si>
  <si>
    <t>Vaccine 2011, 29, 1921-8</t>
  </si>
  <si>
    <t>Dose</t>
  </si>
  <si>
    <t>A/Singapore/6/86 (H1N1)
A/Beijing/353/89(H3N2)
B/Panama/45/90 (B)
B/Beijing/1/87 (B)</t>
  </si>
  <si>
    <t>Lancet Infect Dis 2008, 8(8), 460-1</t>
  </si>
  <si>
    <t>No dta</t>
  </si>
  <si>
    <t>10-26 weeks</t>
  </si>
  <si>
    <t>Two doses at day 0, 28</t>
  </si>
  <si>
    <t>J. Infect Dis. 2008, 197, 1448-54</t>
  </si>
  <si>
    <t>Gac. Sanit. 2011, 25(1), 23-28</t>
  </si>
  <si>
    <t>Single or two doses at day 0, 28</t>
  </si>
  <si>
    <t>Clin. Infect Dis- 2008, 46(5), 712-718</t>
  </si>
  <si>
    <t>Vaccine 2009, 27, 3373-3375</t>
  </si>
  <si>
    <t>J.Infect Dis. 2009, 200, 1861-9</t>
  </si>
  <si>
    <t>Vaccine 2009, 27,(45), 6291-5</t>
  </si>
  <si>
    <t>Not defined</t>
  </si>
  <si>
    <t>CSL, Australia (Fluvax); 
Solvay  Pharmaceutical. The Netherlands (Influvac)</t>
  </si>
  <si>
    <t>GSK Biologicals, Belgium; 
Sanofi Pasteur, France</t>
  </si>
  <si>
    <t>Sanofi Pasteur (split); 
Novartis V&amp;D (subunit adjuvanted)</t>
  </si>
  <si>
    <t>Solvay Pharmaceuticals, The Netherlands</t>
  </si>
  <si>
    <t>MDCK cells; 
Eggs</t>
  </si>
  <si>
    <t>A/New Caledonia/20/99 (H1N1)
A/Wellington/1/2004 (H3N2)
B/Shanghai/361/2002 (B)</t>
  </si>
  <si>
    <t xml:space="preserve">
A/New Caledonia/20/99 (H1N1)
A/Fujian/411/2002 (H3N2)
B/Shanghai/361/2002 (B)</t>
  </si>
  <si>
    <t xml:space="preserve">
A/New Caledonia/20/99 (H1N1)
A/Wiscontin/67/2005 (H3N2)
B/Malaysia/2506/2004 (B)</t>
  </si>
  <si>
    <t>A/Solomon Islands/3/2006 (H1N1)
A/Wisconsin/67/2005 (H3N2)
B/Malaysia/2506/2004 (B)</t>
  </si>
  <si>
    <t>A/California/7/2009 (H1N1)
A/Perth/16/2009 (H3N2)
B/Brisbane/60/2008 (B)</t>
  </si>
  <si>
    <t>A/Caledonia/20/99( H1N1)
AMoscou/10/99 (H3N2)
B/Sichuan/379/99 (B)</t>
  </si>
  <si>
    <t xml:space="preserve">
A/New Caledonia/20/99 (H1N1)
A/Ney York/55/2004 (H3N2)
B/Jiangsu/10/2003 (B)</t>
  </si>
  <si>
    <t>A/New Caledonia/20/99 (H1N1)
A/New York/55/2004 (H3N2)
B/Jiangsu/10/03 (B)</t>
  </si>
  <si>
    <t>Wild strains: 
A/Brisbane/59/2007 (H1N1)
A/Uruguay/761/2007 (H3N2)
B/Florida/4/2006 (B)</t>
  </si>
  <si>
    <t xml:space="preserve">
A/New Caledonia/20/99 (H1N1)
A/Fujian/411/2002 (H3N2)
B/Hong Kong/330/2001 (B)</t>
  </si>
  <si>
    <t xml:space="preserve">
A/New Caledonia/20/99 (H1N1)
A/Panama/2007/99 (H3N2)
B/Hong Kong/330/2001 (B)</t>
  </si>
  <si>
    <t>A/Solomon Island/3/2006 (H1N1)
A/Wiscontin/67/2005 (H3N2)
B/Malaysia/2006/2004 (B)</t>
  </si>
  <si>
    <t>A/New Caledonia/20/99 (H1N1)
A/Panama/2007/99 (H3N2)
B/Victoria/504/2000 (B)</t>
  </si>
  <si>
    <t>A/New Caledonia/20/99 (H1N1)
A/Wyoming/03/2003 (H3N2)
B/Jilin/20/2003 (B)</t>
  </si>
  <si>
    <t>LAIV and TIV:
A/Solomon Island/3/2006 (H1N1)
A/Wisconsin/67/2005 (H3N2)
B/Malaysia/2506/2004 (B)</t>
  </si>
  <si>
    <t>Vaccine 2011, 29, 6,1228-34</t>
  </si>
  <si>
    <t>LAIV and TIV:
A/New Caledonia/20/99
A/New York/55/2004
BJingsu10/2003</t>
  </si>
  <si>
    <t>LAIV:
A/New Caledonia/20/99 (H1N1)
A/Wyoming/3/2003 (N3N2)
B/Jilin/20/2003 (B)
TIV (San Pasteur):
A/New Caledonia/20/99 (H1N1)
A/Wyoming/3/2003 (H3N2)
B/Jiangsu/10/2003 (B)</t>
  </si>
  <si>
    <t xml:space="preserve">CSL, Australia </t>
  </si>
  <si>
    <t>HI≥40 after 1 dose:
15 x2         30x 1        Placeo    
56%            55%           30%          H1N1
82%            85%          54%           H3N2
61%             60%          42%           B</t>
  </si>
  <si>
    <t>2007
A/New Caledonia/20/99 (H1N1)
A/Wiscontin/67/2005 (H3N2)
B/Malaysia/2506/2004 (B)
2008
A/Solomon Islands/3/2006 (H1N1)
A/Brisbane/10/2007 (H3N2)
B/Florida/4/2006 (B)</t>
  </si>
  <si>
    <t>4 410</t>
  </si>
  <si>
    <t>Plos One 2011, 6(11), e27622</t>
  </si>
  <si>
    <t>AlPO4, M59C.1, Virosomes, None</t>
  </si>
  <si>
    <t>BMC Infect Dis. 2011, 11, 170</t>
  </si>
  <si>
    <t>Euro Surveill. 2011, 16(11), pii: 19820</t>
  </si>
  <si>
    <t>Vaccine 2011,  29, 2613-2618</t>
  </si>
  <si>
    <t>Inactivated whole virion</t>
  </si>
  <si>
    <t xml:space="preserve">Influenza Other Respi Viruses. 2008, 2(6), 221-8 </t>
  </si>
  <si>
    <t>Following WHO annual recommendations</t>
  </si>
  <si>
    <t>5 186</t>
  </si>
  <si>
    <t xml:space="preserve">Vaccine 2011, 29, 6558-6563 </t>
  </si>
  <si>
    <t>Adults</t>
  </si>
  <si>
    <t>Appl Health  Econom  Health Policy 2011, 
March 1, 9(2), 89-99</t>
  </si>
  <si>
    <t>Plos One 2009, 4(3), e5079</t>
  </si>
  <si>
    <t>J.Infect.Dis. 2009, 199(2), 168-79</t>
  </si>
  <si>
    <t>1 874</t>
  </si>
  <si>
    <t>Vaccine 2010, 28(16), 2903-7</t>
  </si>
  <si>
    <t>Euro Surveill. 2011, 16(11), pii: 19818. Kissling E. influenza vaccine effectiveness</t>
  </si>
  <si>
    <t>PloS Medicine 2010, 7, 4, 21000258. Skowronski D.</t>
  </si>
  <si>
    <t>2004-2005
A/Caledonia/20/99 (H1N1)
A/Fujian/41/2002 (H3N2)
B/Shanghai/361/2002 (B)</t>
  </si>
  <si>
    <t>J Epidemiol. Community Health 2010, 64(12), 1062-7</t>
  </si>
  <si>
    <t>11 404</t>
  </si>
  <si>
    <t>LAIV:
A/New Caledonia/20/99 (H1N1)
A/Panama/2007/99 (H3N2)
B/Victoria/504/2000 (B)
TIV (Av.Pasteur): 
A/New Caledonia/20/99 (H1N1)
A/Panama/2007/99 (H3N2)
B/Johannesburg/5/59 (B)</t>
  </si>
  <si>
    <t>LAIV and TIV (2005-2006):
A/New Caledonia/20/99
A/New York/55/2004
BJingsu10/2003</t>
  </si>
  <si>
    <t>LAIV and TIV (2006-2007):
A/New Caledonia/ 20/99 (H1N1) A/Wisconsin/67/2005 (H3N2) B/Malaysia/2506/2004</t>
  </si>
  <si>
    <t>1 479</t>
  </si>
  <si>
    <t>7 250</t>
  </si>
  <si>
    <t>9m-3y</t>
  </si>
  <si>
    <t>Lancet Infect Dis. 2011, 11(1), 23-9</t>
  </si>
  <si>
    <t>30 - each strain</t>
  </si>
  <si>
    <t>14 788</t>
  </si>
  <si>
    <t>6m-6y</t>
  </si>
  <si>
    <t>A/Solomon Islands/3/2006 (H1N1)
A/Hiroshima (H3N2)
B/Malesia/2006/2004 (B)</t>
  </si>
  <si>
    <t>Manufacturers in Japan</t>
  </si>
  <si>
    <t>Vaccine 2009, 27(33), 4457-61</t>
  </si>
  <si>
    <t>(2006-2007)
A/New Caledonia/20/99 (H1N1)
A/Wisconsin/67/2005 (H3N2)
B/Malaysia/2506/2004 (B)</t>
  </si>
  <si>
    <t>Yakugaku Zasshi 2011, 131(12), 1733-1741</t>
  </si>
  <si>
    <t>Influenza Other Respi Viruses. 2010
May 1;4(3):141-5.</t>
  </si>
  <si>
    <t xml:space="preserve">Effectiveness against ILI:
70%                       </t>
  </si>
  <si>
    <t xml:space="preserve">   
A/Solomon Islands/3/2006 (H1N1)
A/Wisconsin/67/2005 (H3N2)
B/Malaysia/2506/2004 (B)</t>
  </si>
  <si>
    <t xml:space="preserve">
A/Solomon Islands/3/2006 (H1N1)
A/Wisconsin/67/2005 (H3N2)
B/Malaysia/2506/2004 (B)</t>
  </si>
  <si>
    <t>A/New Caledonia/20/99 (H1N1)
A/Wyoming/3/09 (H3N2)
B/ Shanghai/361/02 (B)</t>
  </si>
  <si>
    <t>A/Solomon Island/3/2006 (H1N1)
A/Wisconsin/67/2005 (H3N2)
B/Malaysia/2506/2004 (B)</t>
  </si>
  <si>
    <t xml:space="preserve">
A/New Caledonia/20/99 (H1N1)
A/Panama/2007/99 (H3N2)
B/Yamanashi/166/98 (B)</t>
  </si>
  <si>
    <t>LAIV and TIV:
A/New Caledonia/20/99 (H1N1)
A/Panama/2007/99 (H3N2)
B/Sichuan/379/99 (B)</t>
  </si>
  <si>
    <t>1 602</t>
  </si>
  <si>
    <t>2 058</t>
  </si>
  <si>
    <t>A/New Caledonia/20/99 (H1N1) 
A/New York/55/2004 (H3N2)
B/Jiangsu/10/2003 (B)</t>
  </si>
  <si>
    <t>2006-2007:
A/New Caledonia/20/99 (H1N1)
A/Wisconsin/67/2005 (H3N2)
B/Malaysia/2506/2004 (B)</t>
  </si>
  <si>
    <t xml:space="preserve"> 2004-2005:
A/New Caledonia/20/99 (H1N1)
A/Wyoming/3/2003 (H3N2)
B/jiangsu/10/2003 (B)
2005-2006:
A/New Caledonia/20/99 (H1N1)
A/New York/55/2004 (H3N2)
B/jiangsu/10/2003 (B)</t>
  </si>
  <si>
    <t>2005-2006:
A/New Caledonia/20/99( H1N1)
A/California/7/2004 (H3N2)
B/Shanghai/361/2002 (B)</t>
  </si>
  <si>
    <t>2006-2007:
A/New Caledonia/20/99 (H1N1)
A/Wisconsin/67/2005 (H3N2)
B/Malaysia/2506/2004 (B)
2007-2008:
A/Solomon Islands/3/2006 (H1N1)
A/Wisconsin/67/2005 (H3N2)
B/Malaysia/2506/2004 (B)</t>
  </si>
  <si>
    <t xml:space="preserve">A/New Caledonia/20/99 (H1N1) 
A/California/7/2004 (H3N2)
B/Shanghai/361/2002 (B) </t>
  </si>
  <si>
    <t>A/New Caledonia/20/99 (H1N1)
A/Fujian/411/2002 (H3N2)
B/Shanghai/361/2002 (B)</t>
  </si>
  <si>
    <t xml:space="preserve">A/New Caledonia/20/99 (H1N1)
A/Moscow/10/99
B/Sichuan/379/99 </t>
  </si>
  <si>
    <t>2002-2003:
A/New Caledonia/20/99 (H1N1)
A/Moscow/10/99  (H3N2)
B/Hong Kong/330/2001 (B)</t>
  </si>
  <si>
    <t xml:space="preserve">Single or two or three (and more) </t>
  </si>
  <si>
    <t>1 078</t>
  </si>
  <si>
    <t>1 671</t>
  </si>
  <si>
    <t>7 652</t>
  </si>
  <si>
    <t>7 658</t>
  </si>
  <si>
    <t xml:space="preserve">
A/Solomon Islands/3/2006 (H1N1)
A/Brisbane/10/2007 (H3N2)
B/Florida/4/2006 (B)</t>
  </si>
  <si>
    <t xml:space="preserve">
15 - each strain </t>
  </si>
  <si>
    <t>506 HIV-infected adults</t>
  </si>
  <si>
    <t>≥4 fold increase after 1 does:
53%                H1N1
61%                H3N1
54%                B</t>
  </si>
  <si>
    <t>2,6 - 3,2 million</t>
  </si>
  <si>
    <t>Vaccine 2010, 28, 7267-7272</t>
  </si>
  <si>
    <r>
      <t>Live attenuated</t>
    </r>
    <r>
      <rPr>
        <sz val="8"/>
        <color indexed="12"/>
        <rFont val="Arial"/>
        <family val="2"/>
      </rPr>
      <t/>
    </r>
  </si>
  <si>
    <t>Seroprotection rate</t>
  </si>
  <si>
    <t>Vaccine 2009, 27, 5472-5479</t>
  </si>
  <si>
    <t xml:space="preserve"> Vaccine 2010, 28, 228-234</t>
  </si>
  <si>
    <t xml:space="preserve"> Different periods between 1996- 2007</t>
  </si>
  <si>
    <t>Vaccine 2012, 30, 886-892</t>
  </si>
  <si>
    <t>24 046</t>
  </si>
  <si>
    <t xml:space="preserve">Pediatr Infect Dis J. 2011, 30, 
March 2011, </t>
  </si>
  <si>
    <t>Influenza other respir viruses 2011, 5(6), 389-397</t>
  </si>
  <si>
    <t xml:space="preserve">Live attenuated vaccine based on Ann Arbor strain is safe in children aged 2-17 years </t>
  </si>
  <si>
    <t>J. Infect Dis. 2011, 204(10), 1475-82</t>
  </si>
  <si>
    <t>Vaccine 2008, 26S, D10-D16,</t>
  </si>
  <si>
    <t>Protection after two doses in year 1
persisted through a second season without revaccination</t>
  </si>
  <si>
    <t>** Efficacy/
Effectiveness</t>
  </si>
  <si>
    <t>Vaccine 2010, 28, 2149-2156</t>
  </si>
  <si>
    <t>Effectiveness against lab-confirmed H1N1 pandemic influenza in all age groups: 
79% (33-93)</t>
  </si>
  <si>
    <t xml:space="preserve">Efficacy versus placebo against lab-confirmed influenza (all strains):                
63% (97.5%CI  lower bound 48%)   </t>
  </si>
  <si>
    <t>Effectiveness against lab-confirmed influenza (all strains):
47% (18-65)</t>
  </si>
  <si>
    <t>Efficacy against lab-confirmed influenza (all strains):
Cell-derived
70% (97.5%CI lower limit 55)                     
Egg-derived
63% (97.5%CI lower limit 47)</t>
  </si>
  <si>
    <t xml:space="preserve">Efficacy verus placebo against lab-confirmed influenza (all strains):     
42% (22-58)           </t>
  </si>
  <si>
    <t xml:space="preserve">Efficacy versus placebo against acute otitis media (lab-confirmed influenza):
85% (78-90)          </t>
  </si>
  <si>
    <t>Efficacy versus TIV against influenza (matched strains):
53% (22-72)</t>
  </si>
  <si>
    <t xml:space="preserve">Efficacy versus placebo against lab-confirmed  influenza (all strains):
LAIV                    TIV
36% (0-59)         68% (46-81)   </t>
  </si>
  <si>
    <t xml:space="preserve">Efficacy versus placebo against lab-confirmed influenza (all strains):
1st year             2nd year
95% (89-98)     87% (77-93)              </t>
  </si>
  <si>
    <t xml:space="preserve">Efficacy versus TIV against lab-confirmed influenza (all strains):
54% (48-65)         </t>
  </si>
  <si>
    <t>Efficacy versus placebo against influenza (matched strains)
1st year             2nd year
69% (53-80)    84% (70-92)</t>
  </si>
  <si>
    <t>Efficacy versus placebo against influenza (all strains, all ages):
1st year:   85-100% (58-100)                   
2nd year: 84%-92% (35-98)</t>
  </si>
  <si>
    <t>Effectiveness versus TIV:
Incidence  rate ratio:
0.64 (0.59-0.69)   2005-2006
0.53 (0.47-0.60)   2006-2007</t>
  </si>
  <si>
    <t xml:space="preserve">Effectiveness versus unvaccinated subjects against hospitalization for pneumonia or influenza :
OR: 0.73 (0.68-0.77)  </t>
  </si>
  <si>
    <t xml:space="preserve">Effectivness against lab-confirmed influenza (all strains): 
86% (29-97)       </t>
  </si>
  <si>
    <t xml:space="preserve">Effectiveness against ILI:
OR: 0.70 (0.56-0.89)   </t>
  </si>
  <si>
    <t xml:space="preserve">Effectiveness against lab-confirmed influenza (all strains):
TIV                          TIV+PIV
50% (-6 to 77)       72%  (7-92)              </t>
  </si>
  <si>
    <t xml:space="preserve">Effectiveness against lab-confirmed H1N1 pandemic influenza:
-6% (-43 to 22)                    </t>
  </si>
  <si>
    <t xml:space="preserve">Effectiveness against lab-confirmed influenza (all strains):
52% (30-67)               </t>
  </si>
  <si>
    <t xml:space="preserve">Effectiveness against lab-confirmed influenza (all strains):
42% (7-69)    </t>
  </si>
  <si>
    <t xml:space="preserve">Effectiveness against lab-confirmed H1N1 pandemic influenza:
12% (-30 to 41)         </t>
  </si>
  <si>
    <t xml:space="preserve">Efficacy versus placebo against lab-confirmed pandemic H1N1 influenza:
OR: 2.74 (0.84-8.91)            </t>
  </si>
  <si>
    <t>Efficacy versus placebo against ILI:
76% (9-95)</t>
  </si>
  <si>
    <t xml:space="preserve">Efficacy versus no vaccine against exacerbation of COPD:
62%                    </t>
  </si>
  <si>
    <t xml:space="preserve">Effectiveness against lab-confirmed influenza (all strains):
OR: 0.44 (033-0.59)                      </t>
  </si>
  <si>
    <t xml:space="preserve">Effectiveness against ILI:
OR: 0.55                          </t>
  </si>
  <si>
    <t xml:space="preserve">Effectiveness against lab-confirmed influenza (all strains):
2007
59% (25, 78)            
2008
9%  (-96, 58)       </t>
  </si>
  <si>
    <t xml:space="preserve">Efficacy versus placebo against lab-confirmed influenza (matched strains):
79% ( 60.8-88.2)         </t>
  </si>
  <si>
    <t>** Efficacy and effectiveness are presented mainly with indication of 95% confidence interval between brackets</t>
  </si>
  <si>
    <t>Omninvest, Hungary</t>
  </si>
  <si>
    <t xml:space="preserve">Protein Sciences, USA </t>
  </si>
  <si>
    <t>A/Caledonia/99/2007/IVR-116 (H1N1)
A/New York/55/2005/X-157 (H3N2)
B/Shanghai/361/2002(B)</t>
  </si>
  <si>
    <t>7.5 - each strain</t>
  </si>
  <si>
    <t>IV</t>
  </si>
  <si>
    <t>Single dose; 
Control group was vaccinated with Hepatitis A vaccine</t>
  </si>
  <si>
    <t>ID; 
IM</t>
  </si>
  <si>
    <t>IN; 
IM</t>
  </si>
  <si>
    <t>IN; 
Oral</t>
  </si>
  <si>
    <t>Schedule</t>
  </si>
  <si>
    <t>Fold increase in HI after 1 dose: 
5.6                          H1N1
2.9                          H3N2
1.0                           B</t>
  </si>
  <si>
    <t>Am J Transplant. 2008, 8(2), 332-7</t>
  </si>
  <si>
    <t>Wyeth Vaccines</t>
  </si>
  <si>
    <t xml:space="preserve">A/New Caledonia/20/99 (H1N1) 
A/Moscow/10/99 (H3N2)
B/Sichuan/379/99 (B) </t>
  </si>
  <si>
    <t>Single or two doses at day 0, (range of 28-110)</t>
  </si>
  <si>
    <t>Pediatr J Infect Dis. 2008, 27, 1004-1008</t>
  </si>
  <si>
    <t xml:space="preserve">AlPO4 </t>
  </si>
  <si>
    <t>AlPO4</t>
  </si>
  <si>
    <t>A/Solomon Islands/3/2006 (H1N1)
A/Wisconsin/67/2005 (H3N2)
B/Makaysia/2506/2004 (B)</t>
  </si>
  <si>
    <t xml:space="preserve">Clinical Infectious Diseases 2011,  52(6), 832-3. Cowling B. </t>
  </si>
  <si>
    <t>Live attenuated quadrivalent</t>
  </si>
  <si>
    <t>Vaccine 2011, 29, 9391-7</t>
  </si>
  <si>
    <t>Seasonal influenza vaccines</t>
  </si>
  <si>
    <t>Runny nose/nasal congestion was increased in LAIV recepients, no related SAEs occured,  and prolongated viral shedding was not detected</t>
  </si>
  <si>
    <t xml:space="preserve">Results of the trial suggest that ID  vaccination may offer enhanced immunogenicity and protection in persons who do not respond well to conventional TIV. </t>
  </si>
  <si>
    <t>Immunization with TIV significantly protected unimmunized residents of rural communities against influenza</t>
  </si>
  <si>
    <t>TIV was associated with significant protection against seasonal influenza. In contrast, prior receipt of 2008-2009 TIV was associated with increased risk of medically attended pandemic H1N1 illness during the spring-summer 2009</t>
  </si>
  <si>
    <t>Due to the atypical nature of the influenza season  assessment of TIV efficacy was not possible</t>
  </si>
  <si>
    <t>Vaccine 2012, 30, 936-940</t>
  </si>
  <si>
    <t>Inactivated subunit quadrivalent</t>
  </si>
  <si>
    <t>MF59 - 12,2%, 25%, 50% or 100% of dose for adults 
None</t>
  </si>
  <si>
    <t>Vaccine 2011, 29, 8696-8704</t>
  </si>
  <si>
    <t xml:space="preserve">Human Vaccines September 2010, 6:9, 729-735, </t>
  </si>
  <si>
    <t>Thre was no statistically significant effect of vaccination for the 2003-2004 or 2004-2005 seasons</t>
  </si>
  <si>
    <t>288 in 2003-2004;
197 in 2004-2005</t>
  </si>
  <si>
    <t>Two doses during one or two seasons</t>
  </si>
  <si>
    <t>≥4 fold increase in NT against H5N1 virus:
34%</t>
  </si>
  <si>
    <t>Emerg Infect Dis 2008, 14(1), 121-8</t>
  </si>
  <si>
    <t>No cross-reactivity with H5N1 strains in HI and NT was shown</t>
  </si>
  <si>
    <t>J Med Virol. 2008, 80(11), 1992-6</t>
  </si>
  <si>
    <t xml:space="preserve">
A/New Caledonia/20/99 (H1N1)
A/Wisconsin/67/2005 (H3N2)
B/Malaysia/2506/2004 (B)</t>
  </si>
  <si>
    <t>85 patients with colorectal cancer</t>
  </si>
  <si>
    <t>Cancer Chemother. Pharmacol. 2011, 67(1), 111-5</t>
  </si>
  <si>
    <t>137 patients with coronary artery disease</t>
  </si>
  <si>
    <t>40 patients with kidney transplant traited with immunosuppresive regiments: azathioprine (Aza) or mycophenolate mofetil (Mmf)</t>
  </si>
  <si>
    <t xml:space="preserve">Single or two doses </t>
  </si>
  <si>
    <t>Epidemiol Infect 2009, 137(7), 994-1002</t>
  </si>
  <si>
    <t>No data on H1N1
A/Wyoming/3/02 (H3N2)
B/Shangdong/7/97 or B/Brisbane/32/2</t>
  </si>
  <si>
    <t>Pediatrics  2008, 122,  911-919 ,</t>
  </si>
  <si>
    <t xml:space="preserve">No data </t>
  </si>
  <si>
    <t>Expert  Rev.Vaccine  2011, 10(8), 1131-
1141</t>
  </si>
  <si>
    <t>Pediatr Infect Dis J. 2007, 26(7), 619-628</t>
  </si>
  <si>
    <t>Two doses per year</t>
  </si>
  <si>
    <t xml:space="preserve">≥4 fold increase after 2 doses (first year):
60%                     H1N1
61%                     H3N2
59%                     B </t>
  </si>
  <si>
    <t>9, 15 - each strain</t>
  </si>
  <si>
    <t>Vaccine 2011, 29, 7606-7610</t>
  </si>
  <si>
    <t>44 632</t>
  </si>
  <si>
    <t>Virology Journal 2008, 5, 52, 1-9</t>
  </si>
  <si>
    <t xml:space="preserve">
A/New Caledonia/20/99 (H1N1)
A/California67/2004 (H3N2)
B/Shanghai/361/2002 (B)</t>
  </si>
  <si>
    <t>66 patients with kidney transplant</t>
  </si>
  <si>
    <t>American J of Transplant 2009, 9, 2346-54</t>
  </si>
  <si>
    <t xml:space="preserve">Single or two doses 11 months after priming with H1N1 pandemic with or without TIV  </t>
  </si>
  <si>
    <t>HI≥40 after 1 and 2 doses:
1                       2    
100%              100%                 H1N1
96%                93%                  H3N2
51%                  49%                  B</t>
  </si>
  <si>
    <t>≥4 fold increase in HI after 1 and 2 doses:
1                       2    
87%                86%                 H1N1
81%                 87%                  H3N2
43%                44%                  B</t>
  </si>
  <si>
    <t>Fold increase in HI after 1 and 2 doses:
1                       2    
16.4                10.6                  H1N1
21.6                25.2                  H3N2
4.3                  3.7                    B</t>
  </si>
  <si>
    <t>Am. J. Nephrol 2008, 28, 654-660</t>
  </si>
  <si>
    <t>3 174</t>
  </si>
  <si>
    <t>1085 children with sickle cell anemia</t>
  </si>
  <si>
    <t>Pediatrics 2012, 129, e54-e60</t>
  </si>
  <si>
    <t>No association  between influenza vaccination and hospitalization for sickle cell crisis in children was found</t>
  </si>
  <si>
    <t>II/III</t>
  </si>
  <si>
    <t>Pediatr Infect Dis J. 2010, 29, 2,105-10</t>
  </si>
  <si>
    <t xml:space="preserve"> 2004-2005:
A/New Caledonia/20/99 (H1N1)
A/Wyoming/3/2003 (H3N2)
B/jiangsu/10/2003 (B)</t>
  </si>
  <si>
    <t>Vaccine 2010, 28(27), 4376-83</t>
  </si>
  <si>
    <t>Pediatr Infect Dis J. 2012, 31(5), 494-500</t>
  </si>
  <si>
    <t xml:space="preserve">Inactivated subunit </t>
  </si>
  <si>
    <t>Quadrivalent (QIV):
A/Brisbane/59/2007 (H1N1)
A/Brisban/10/2007 (H3N2)
B/Florida/10/2007 (B)
B/Malaysia/2506/2004 (B
TIV:
A/Brisbane/59/2007 (H1N1)
A/Brisban/10/2007 (H3N2)
B/Florida/10/2007 (B)</t>
  </si>
  <si>
    <t>Hum Vacc 2012, 8, 1-12, Del Guidice G</t>
  </si>
  <si>
    <t>Effectiveness against lab-confirmed influenza:
2009                      2010          
52%(41-60)            58%(44-68)</t>
  </si>
  <si>
    <t>PloS One 2012, 7, 1, e30424</t>
  </si>
  <si>
    <t>2009-2010
A/Brisbane/59/2007  (H1N1)
A/Brisbane/10/2007 (H3N2)
B/Brisbane/60/2008 (B)</t>
  </si>
  <si>
    <t>≥4 fold increase after 1 does:
ID                 IM
74%            70%                H1N1
85%             79%                H3N2
76%             74%                 B</t>
  </si>
  <si>
    <t xml:space="preserve">Efficacy versus placebo against lab-confirmed pandemic H1N1 influenza:
47% (15-67)            </t>
  </si>
  <si>
    <t>6m-≥65y</t>
  </si>
  <si>
    <t xml:space="preserve">Effectiveness of mother vaccination during pregnency in preventing lab-confirmed influenza in infants:
92%(62-98) </t>
  </si>
  <si>
    <t>Clin Infect Dis 2010, 51(12), 1355-61</t>
  </si>
  <si>
    <t xml:space="preserve">Surveillance of chidren ˂ 12 months age born by  women vaccinated against influenza </t>
  </si>
  <si>
    <t>Surveillance of infants born by  women vaccinated against influenza; single or two doses</t>
  </si>
  <si>
    <t>Archives Pediatr &amp; Adolescent Medicine 2008, 162(10), 943-951</t>
  </si>
  <si>
    <t>3 (ID) or 7.5 (IM) - each strain</t>
  </si>
  <si>
    <t>Fold increase in HI after  doses:
ID                   IM    
1.2                  1.1                    H1N1
1.3                  1.3                    H3N2
1.2                  1.1                     B</t>
  </si>
  <si>
    <t>Vaccine 2009, 27(35), 4834-9</t>
  </si>
  <si>
    <t>1 497</t>
  </si>
  <si>
    <t>TIV + Tdap concominantly  or TIV followed by Tdap one month apart</t>
  </si>
  <si>
    <t>Hum Vaccin 2009, 5(12), 858-66</t>
  </si>
  <si>
    <t>Two doses at day 0, 5</t>
  </si>
  <si>
    <t>Influenza and Other Resp Viruses 2010, 5, 7-11</t>
  </si>
  <si>
    <t>Vaccine 2011, 29(34), 5666-74</t>
  </si>
  <si>
    <t>Vaccine 2011 29, 9005-9011</t>
  </si>
  <si>
    <t>Journal Infect Dis. 2011, 204 (12), 1879-85</t>
  </si>
  <si>
    <t>Registration number</t>
  </si>
  <si>
    <t>NCT00757900</t>
  </si>
  <si>
    <t>Vaccine 2012, 30, 3389-3394.
 Langley JM. Influenza vaccine</t>
  </si>
  <si>
    <t>NCT00792051</t>
  </si>
  <si>
    <t>NCT00538512</t>
  </si>
  <si>
    <t>NCT00764998.</t>
  </si>
  <si>
    <t>NCT00877396</t>
  </si>
  <si>
    <t>NCT00504231</t>
  </si>
  <si>
    <t>NCT00391053</t>
  </si>
  <si>
    <t>NCT00644059</t>
  </si>
  <si>
    <t>NCT00630331</t>
  </si>
  <si>
    <t>NCT01147081</t>
  </si>
  <si>
    <t>NCT00906750</t>
  </si>
  <si>
    <t>NCT01121822</t>
  </si>
  <si>
    <t>Human vaccine 2010, 6, 10, 823-828</t>
  </si>
  <si>
    <t xml:space="preserve"> DNA vaccine</t>
  </si>
  <si>
    <t>2008-2009 seasonal strains</t>
  </si>
  <si>
    <t>E. coli</t>
  </si>
  <si>
    <t>2009-2010</t>
  </si>
  <si>
    <t>Abstract</t>
  </si>
  <si>
    <t xml:space="preserve">DNA vaccine </t>
  </si>
  <si>
    <t>2009-2010 seasonal strains</t>
  </si>
  <si>
    <t>2011-2012 seasonal strains</t>
  </si>
  <si>
    <t>2012-2013</t>
  </si>
  <si>
    <t>2 255</t>
  </si>
  <si>
    <t>NCT00383539</t>
  </si>
  <si>
    <t>Human Vaccine 2010, 6, 4, 346-54</t>
  </si>
  <si>
    <t>NCT00783380</t>
  </si>
  <si>
    <t>Clin. Infect Dis 2009, 48, 10, 
1402-12</t>
  </si>
  <si>
    <t>A/New Caledonia/20/99 (H1N1)
A/Calif0rnia/20/99 (H3N2)
B/Shanghai/361/2002 (B)</t>
  </si>
  <si>
    <t>NCT00383526</t>
  </si>
  <si>
    <t>NCT00617851</t>
  </si>
  <si>
    <t>Vaccine 2012, 30, 5285-5292</t>
  </si>
  <si>
    <t>Pediatr. Transplantation 2011,15(1), 112-116. Goton K</t>
  </si>
  <si>
    <t>CCIV and TIV
A/Solomon Islands/3/2006 (H1N1)
A/Wisconsin/67/2005 (H3N2)
B/Malaysia/2506/2004 (B)</t>
  </si>
  <si>
    <t>NCT0065411</t>
  </si>
  <si>
    <t>CCIV and TIV
A/New Caledonia/20/99 (H1N1)
A/California/7/2004 (H3N2)
B/Shanghai/361/2002 (B)</t>
  </si>
  <si>
    <t>Human Vaccines Immunotherapeutics 2012,8 (5) . Szymczakiewicz-Multanowska A</t>
  </si>
  <si>
    <t>NCT00306527</t>
  </si>
  <si>
    <t>CCIV and TIV
A/Solomon Islands/3/2006 (H1N1)
A/Wisconsin/67/2005 (H3N2)
B/Malaysia/2506/2004 (B)
PV (polysacharide) - different serotypes</t>
  </si>
  <si>
    <t>NCT00579345</t>
  </si>
  <si>
    <t>Ib</t>
  </si>
  <si>
    <t>Viral Immunology 2012, 25(3), 216-225</t>
  </si>
  <si>
    <t>TIV
A/New Caledonia/20/99 (H1N1)
A/Wisconsin/69/2005 (H3N2)
B/Maleysia/2506/2004 (B)</t>
  </si>
  <si>
    <t>NCT01210898
(V70P5E1)</t>
  </si>
  <si>
    <t>ATIV and TIV:
A/California/7/2009 (H1N1)
A/Perth/16/2009 (H3N2)
B/Brisbane/60/2008 (B)</t>
  </si>
  <si>
    <t>IIIb</t>
  </si>
  <si>
    <t>2007-2008:
CCIV and TIV
A/Solomon Islands/3/2006 (H1N1)
A/Wisconsin/67/2005 (H3N2)
B/Malaysia/2506/2004 (B)</t>
  </si>
  <si>
    <t>TIV; TIV+MF59:
 15 -  each strain</t>
  </si>
  <si>
    <t>NCT00838848</t>
  </si>
  <si>
    <t>H3N2 high dose TIV; H3N2 high dose TIV+MF59:
A/Brisbane/59/2007 (H1N1)
A/Uruguay/716/2007 H3N2)
A/Brisbane/10/2007 (H3N2)
B/Florida 4/2006 (B)</t>
  </si>
  <si>
    <t>NCT000644059</t>
  </si>
  <si>
    <t>Effectiveness against lab-confirmed influenza (all strains):
6-59m                        5-49y        
39% (2-62)               38% (17-53)             
˃50y                           All ages
37% (-2-61)               37% (22-49)</t>
  </si>
  <si>
    <t xml:space="preserve">
Three plasmids exprressing HA from:
A/New Caledonia/20/99  (H1N1)
A/Panama/2007/99 (H3N2)
B/Jiangsu/10/2003()B) </t>
  </si>
  <si>
    <t>A/New Caledonia/20/99 (H1N1) 
A/New York/55/2004 (H3N2)
B/Malasia/2506/200  (B)</t>
  </si>
  <si>
    <t>Vaccine 2008, 26, 4057-4061</t>
  </si>
  <si>
    <t>Hum Vaccin Immunotherap. 2012, 8: 216-27. Della Gioppa G</t>
  </si>
  <si>
    <t>Novartis V&amp;D, Italy</t>
  </si>
  <si>
    <t>Novartis V&amp;D, Italy; 
Sanofi Pasteur (split vaccine)</t>
  </si>
  <si>
    <t>Novartis V&amp;D, Italy; 
GSK (split vaccine without adjuvant)</t>
  </si>
  <si>
    <t>Novartis V&amp;D, Italy; 
GSK Biologicals</t>
  </si>
  <si>
    <t>Sanofi Pasteur; 
Crucell- virosome adjuvanted (VA)</t>
  </si>
  <si>
    <t>Sanofi Pasteur; 
GSK Biologicals</t>
  </si>
  <si>
    <t>ATIV and TIV: Eggs; 
TBE: Chick embryo cells</t>
  </si>
  <si>
    <t>Prime-boost; DNA or TIV followed by inactivated TIV</t>
  </si>
  <si>
    <t>Prime-boost; placebo controlled, DNA or PBS followed by inactivated TIV</t>
  </si>
  <si>
    <t>Single dose (adults); 
Single or two doses (children)</t>
  </si>
  <si>
    <t>Single dose (9-17 y); 
Two doses at day  0, 29 (3-8 y)</t>
  </si>
  <si>
    <t>Single dose of CCIV only or TIV only;
Concomittant vaccination: CCIV+PV or TIV+PV</t>
  </si>
  <si>
    <t>Single dose; 
Gr1: Vaccine with thimerosal
Gr2: vaccine without thimerosal</t>
  </si>
  <si>
    <t>Two doses at day 1, 35; 
Gr 1:  LAIV +  MMR
Gr 2: Placebo + MMR</t>
  </si>
  <si>
    <t>Two or three doses per year</t>
  </si>
  <si>
    <t>ID- split vaccine; 
IM- subunit ajuvanted vaccine</t>
  </si>
  <si>
    <t>IN; 
ID</t>
  </si>
  <si>
    <t>Randomized</t>
  </si>
  <si>
    <t>TIV: Following WHO annual recommendations
Tdap - tetanus toxoid-reduced diphteria toxoid acellular pertussis vaccine</t>
  </si>
  <si>
    <t>NTC00848887</t>
  </si>
  <si>
    <t>NCT00848848</t>
  </si>
  <si>
    <t xml:space="preserve">
NCT00464672
</t>
  </si>
  <si>
    <t>Appr. 40 000</t>
  </si>
  <si>
    <t>LAIV and TIV:
A/Brisban/59/2007 (H1N1)
A/Brisbane/10/2007 (H3N2)
B/Florida/4/2006 (B)</t>
  </si>
  <si>
    <t>LAIV and TIV:
Following WHO annual recommendations</t>
  </si>
  <si>
    <t>Kaketsuken Biologicals, Japan</t>
  </si>
  <si>
    <t>A/New Caledonia/20/99 (H1N1)
A/New York/55/2004 (H3N2)
B/Shanghai/361/2002 (B)</t>
  </si>
  <si>
    <t>HI≥40 after 2 doses:
ID                      SC
27%                  18%               H1N1
87%                  35%              H3N2
33%                  12%               B</t>
  </si>
  <si>
    <t xml:space="preserve">Effectiveness against lab-confirmed H1N1 pandemic influenza:
73% (34 to 89)         </t>
  </si>
  <si>
    <t>BMJ 2009, 339,b3928</t>
  </si>
  <si>
    <t xml:space="preserve">Effectiveness against lab-confirmed H1N1 pandemic influenza:
61% (18 to 82)         </t>
  </si>
  <si>
    <t>J Infect Dis 2011, 203(4), 500-8</t>
  </si>
  <si>
    <t>NCT00617110</t>
  </si>
  <si>
    <t>Am J Respir Crit Care Med 2012, 185(2), 179-85</t>
  </si>
  <si>
    <t>Short-term exposure to diesel exhaust 
leads to increased eosinophil activation
 and increased virus quantity after 
virus inoculation to the subjects with allergic rhinitis</t>
  </si>
  <si>
    <t>Vaccine 2007, 25(15), 2842-51</t>
  </si>
  <si>
    <t>Effectiveness against lab-confirmed influenza in subjects without chronic conditions (all strains):
67% (36-83)</t>
  </si>
  <si>
    <t xml:space="preserve"> Two doses at day 0, 21</t>
  </si>
  <si>
    <t>Prime: two doses at day 0, 21, 
Boos:t (TIV) 21 day later</t>
  </si>
  <si>
    <t>J. Clin Immunol. 2012,32(3), 595
-603</t>
  </si>
  <si>
    <t>NCT00877448</t>
  </si>
  <si>
    <t>NCT01010737</t>
  </si>
  <si>
    <t>NCT01419925</t>
  </si>
  <si>
    <t>"Agrippal" and "Fluvirin" vaccines:
A/New Caledonia/20/99 (H1N1)
A/Wisconsin/67/2005 (H3N2)
B/Malaysia/2506/2004</t>
  </si>
  <si>
    <t>NCT00464672</t>
  </si>
  <si>
    <t>9 - each strain</t>
  </si>
  <si>
    <t>ID- split vaccine; 
IM- subunit vaccine</t>
  </si>
  <si>
    <t>Sanofi Pasteur (split); 
TIV (virosomal subunit) - control</t>
  </si>
  <si>
    <t>Adv The. 2012, 29(4), 212-326</t>
  </si>
  <si>
    <t xml:space="preserve">Effectiveness against lab-confirmed H1N1 pandemic influenza:
79% (33 to 93)         </t>
  </si>
  <si>
    <t xml:space="preserve">Children </t>
  </si>
  <si>
    <t>Efficacy versus placebo against lab-confirmed influenza (all strains):
56% (24-84)</t>
  </si>
  <si>
    <t>Vaccine, 2007, 25, 20, 4038-45</t>
  </si>
  <si>
    <t>I year:
A/New Caledonia/20/99 (H1N1)
A/Sydney/05/97 (H3N2)
B/Yamanashi/166/98 (B)
2 year:
A/New Caledonia/20/99 (H1N1)
A/Sydney/05/97 (H3N2)
B/Victoria/504/2000 (B)</t>
  </si>
  <si>
    <t>Efficacy versus placebo against lab-confirmed influenza (all strains):
86% (74-92)        1 year
89% (82-93)        2 year</t>
  </si>
  <si>
    <t>Efficacy versus placebo against lab-confirmed influenza (all strains):
64% (36-80)</t>
  </si>
  <si>
    <t xml:space="preserve"> 20 485</t>
  </si>
  <si>
    <t>Elderly</t>
  </si>
  <si>
    <t xml:space="preserve">Effectiveness against death:
4.6% (0.7 to 8.3)         </t>
  </si>
  <si>
    <t>"Agrippal" and "Fluvirin" vaccines:
A/Solomon Islands/3/2006 (H1N1)
A/Wisconsin/67/2005 (H3N2)
B/Malaysia/2506/2004</t>
  </si>
  <si>
    <t>Vaccine 2012, 30, 35, 5285-92</t>
  </si>
  <si>
    <t>Two doses at day 0, 14-28 apart</t>
  </si>
  <si>
    <t>Vaccine 2009, 27, 50, 7031-5</t>
  </si>
  <si>
    <t>NCT01140009
NCT01368796</t>
  </si>
  <si>
    <t>J Infect Dis 2012, 206, 1852-61</t>
  </si>
  <si>
    <t>Vaccine 2011, 29, 6419-26</t>
  </si>
  <si>
    <t>Hokken, Saitama, Japan</t>
  </si>
  <si>
    <t xml:space="preserve">A/New Caledonia/20/99 (H1N1) 
A/New York/55/04 (H3N2)
B/hanghai/361/029 (B) </t>
  </si>
  <si>
    <t>J Clin Exp Hematol. 2009, 49, 1, 9-13</t>
  </si>
  <si>
    <t>N Engl J Med 2009 361(20), 
1945-52</t>
  </si>
  <si>
    <t>Antibody against H1N1 pandemic and H1N1 seasonal were measured in sera of subjects vaccinated with TIV in 2005-2008</t>
  </si>
  <si>
    <t>Clinical Microbiology and 
Infection 2010, 16, 8, 1179-1186</t>
  </si>
  <si>
    <t>A/New Caledonia/20/99 (H1N1)
A/Wisconsin/67/2005 (H3N2)
B/Malaysia/2506/2004 (B)</t>
  </si>
  <si>
    <t>A/California/7/2009 (H1N1)
A/Victoria/210/2009 (H3N2)
B/Brisbane/60/2008 (B)</t>
  </si>
  <si>
    <t xml:space="preserve">
Effectivness against hospitalization for influenza and pneumonia (all strains):
Vacc 1                       Vacc 2
95% (63-99)            88% (0 - 99)             </t>
  </si>
  <si>
    <t>25 922</t>
  </si>
  <si>
    <t>Vaccine 2010, 29, 2, 240-6</t>
  </si>
  <si>
    <t xml:space="preserve">Effectiveness against all-cause mortality: 
Hazard Ratio: 0.61 (047-0.79)         </t>
  </si>
  <si>
    <t xml:space="preserve">Effectiveness against lab-confirmed influenza:
59% (15-80)         </t>
  </si>
  <si>
    <t>Euro Surveill 2009 Nov 5, 14(44), pii:19388. Kissling E, I-MOVE, Influenza vaccine effectiveness</t>
  </si>
  <si>
    <t xml:space="preserve">Pediatrics 2007, 120, 3, e553-64 </t>
  </si>
  <si>
    <t>Am. J. Obstet Gynecol 2011, 204, (6 Suppl 1), S141-8</t>
  </si>
  <si>
    <t xml:space="preserve">Results support the current recommendation on influenza vaccination of pregnant women </t>
  </si>
  <si>
    <t>Circulation 2012, 126, 278-286</t>
  </si>
  <si>
    <t>A/Brisbane/59/2007 (H1N1)
A/Brisbane/10/2007 (H3N2)
Brisbane/60/2008 (B)</t>
  </si>
  <si>
    <t>26 patients with systemic sclerosis</t>
  </si>
  <si>
    <t>Clin Exp Rheumatol 2012, 30, (Suppl 71), S7-S11</t>
  </si>
  <si>
    <t xml:space="preserve">
IM</t>
  </si>
  <si>
    <t>A/Brisbane/59/2007 (H1N1)
A/Uruguay/716/2007 (H3N2)
B/Brisbane/60/2008 (B)</t>
  </si>
  <si>
    <t>NCT00980005</t>
  </si>
  <si>
    <t>Conserved epitopes of HA, NP and M1 from different strains of A and B subtypes (M-001)</t>
  </si>
  <si>
    <t>Epitopes of HA, NP and M1 from different strains of A and B subtypes (M-001)</t>
  </si>
  <si>
    <t>no data</t>
  </si>
  <si>
    <t>NCT00519064
(V70P3)</t>
  </si>
  <si>
    <t xml:space="preserve">Vaccine, 2012, 30, 29, 4377-86 </t>
  </si>
  <si>
    <t xml:space="preserve">
LAIV and TIV
 2005-2006:
A/New Caledonia/20/99 (H1N1)
A/California/7/2004 (H3N2)
B/Sanghai/361/2002  (B)
2006-2007:
A/New Caledonia/20/99 (H1N1)
A/Wisconsin/67/2005 (H3N2)
B/Malaysia/2506/2004  (B)</t>
  </si>
  <si>
    <t>Two doses at day 0, 28 in four groups with either LAIV or TIV, or combitation of LAIV and TIV in both prime/boost sequences</t>
  </si>
  <si>
    <t>NCT00231907</t>
  </si>
  <si>
    <t>J.Infect Dis. 2011, 204, 845-53</t>
  </si>
  <si>
    <t>.</t>
  </si>
  <si>
    <t xml:space="preserve">Attack rate in the influenza group (0.7%) was not statistically different from the attack rate in the placebo group (0.9%). </t>
  </si>
  <si>
    <t>Due to atypical nature of the influenza season during the study the researchers were unable to assess TIV efficacy</t>
  </si>
  <si>
    <t>BMC Infect Dis. 2009, 9:2</t>
  </si>
  <si>
    <t>Biondvax, Israel</t>
  </si>
  <si>
    <t xml:space="preserve">Efficacy versus placebo against lab-confirmed influenza (all strains):
45% (24-60)        </t>
  </si>
  <si>
    <t>Vaccine 2011, 29, 44, 7733-9</t>
  </si>
  <si>
    <t>rHA:
A/New Caledonia/20/99 (H1N1)
A/Wisconsin/67/2005 (H3N2)
B/Ohio/01/05 (B):
TIV:
A/New Caledonia/20/99 (H1N1)
A/Wisconsin/67/2005 (H3N2)
B/Malasia/2506/2004</t>
  </si>
  <si>
    <t>rHA:
A/Solomon Island/3/2006 (H1N1)
A/Wiscosin/67/2005 (H3N2)
B/Malaysia/2006/2004 (B)</t>
  </si>
  <si>
    <t>rHA and TIV (Sanofi Pasteur):
A/Solomon Island/3/2006 (H1N1)
A/Wisconsin/67/2005 (H3N2)
B/Malaysia/2006/2004 (B)</t>
  </si>
  <si>
    <t>Vaccine 2009, 47, 6589-94</t>
  </si>
  <si>
    <t>A/Solomon Islands/3/2006 (H1N1)
A/Brisbane/10/2007 (H3N2)
B/Flirida/4/2006 (B)</t>
  </si>
  <si>
    <t>Pediatric Infect Dis Journal 2011, 
30, 2, 207-211</t>
  </si>
  <si>
    <t>≥85y</t>
  </si>
  <si>
    <t>6m -˃60y</t>
  </si>
  <si>
    <t>23-60y</t>
  </si>
  <si>
    <t>˂1-64y</t>
  </si>
  <si>
    <t>6m-17y</t>
  </si>
  <si>
    <t>6-59m</t>
  </si>
  <si>
    <t>6-23m</t>
  </si>
  <si>
    <t>23-76y</t>
  </si>
  <si>
    <t>˂4-≥65y</t>
  </si>
  <si>
    <t>˂1-6y</t>
  </si>
  <si>
    <t>≥50y</t>
  </si>
  <si>
    <t>≥65y</t>
  </si>
  <si>
    <t>18-70y</t>
  </si>
  <si>
    <t>18-50y</t>
  </si>
  <si>
    <t>50-65y</t>
  </si>
  <si>
    <t>18-49y</t>
  </si>
  <si>
    <t>55-75y</t>
  </si>
  <si>
    <t>18-48y</t>
  </si>
  <si>
    <t>6-36m</t>
  </si>
  <si>
    <t>5-18y</t>
  </si>
  <si>
    <t>11-24m</t>
  </si>
  <si>
    <t>12-15m</t>
  </si>
  <si>
    <t>17-49y</t>
  </si>
  <si>
    <t xml:space="preserve">12-35m </t>
  </si>
  <si>
    <t>24-59m</t>
  </si>
  <si>
    <t>2-6y</t>
  </si>
  <si>
    <t>2-17y</t>
  </si>
  <si>
    <t>6-71m</t>
  </si>
  <si>
    <t>12-36m</t>
  </si>
  <si>
    <t>6-83m</t>
  </si>
  <si>
    <t>≥60y</t>
  </si>
  <si>
    <t>5-8y; 
9-17y; 
18-49y</t>
  </si>
  <si>
    <t>18-60y</t>
  </si>
  <si>
    <t>39-65y</t>
  </si>
  <si>
    <t>3-64y</t>
  </si>
  <si>
    <t>˃64y</t>
  </si>
  <si>
    <t>3-17y</t>
  </si>
  <si>
    <t>6-72m</t>
  </si>
  <si>
    <t>6-12m</t>
  </si>
  <si>
    <t>39-71y</t>
  </si>
  <si>
    <t>≥25y</t>
  </si>
  <si>
    <t>20-40y</t>
  </si>
  <si>
    <t>˃6m-˃65y</t>
  </si>
  <si>
    <t xml:space="preserve">≥3y </t>
  </si>
  <si>
    <t>6-15y</t>
  </si>
  <si>
    <t>48-64y</t>
  </si>
  <si>
    <t>18-49y; 
50-64y</t>
  </si>
  <si>
    <t>6m- ≤65y</t>
  </si>
  <si>
    <t>18-57y</t>
  </si>
  <si>
    <t>6-17y</t>
  </si>
  <si>
    <t>18-55y</t>
  </si>
  <si>
    <t>18-64y</t>
  </si>
  <si>
    <t>50-64y</t>
  </si>
  <si>
    <t>2-3m</t>
  </si>
  <si>
    <t xml:space="preserve">19-64y </t>
  </si>
  <si>
    <t>12-56m</t>
  </si>
  <si>
    <t>6m-10y</t>
  </si>
  <si>
    <t>18-65y</t>
  </si>
  <si>
    <t>Clinical Infect Diseases 2012, 55, 5, 695-702</t>
  </si>
  <si>
    <t xml:space="preserve">Priming with M-001 results in HAI seroconversion to TIV viruses relative to administration of TIV alone and elevated proportions of participants achieving SCR to various influenza strains not contained in TIV                                                                                  </t>
  </si>
  <si>
    <t>1 441</t>
  </si>
  <si>
    <t>˂9-72y</t>
  </si>
  <si>
    <t xml:space="preserve">Efficacy versus placebo against lab-confirmed influenza (similar strains):
87% (83-91)          1 year 
87% (82-91)          2 year                    </t>
  </si>
  <si>
    <t>Vaccine 2012, 30, 5, 886-92</t>
  </si>
  <si>
    <t>Vaccine 2012, 30, 19, 2989-2998</t>
  </si>
  <si>
    <t xml:space="preserve">Effectiveness against lab-confirmed influenza (all strains):
50% (-20 to 80)         </t>
  </si>
  <si>
    <t>Euro Surveill 2013, 18, 7, pii=20400, Valenciano M, Kissing E</t>
  </si>
  <si>
    <t>Euro Surveill 2013, 18, 7, pii=20404 Castilla J</t>
  </si>
  <si>
    <t xml:space="preserve">Effectiveness against lab-confirmed influenza (all strains):
86% (45-96)         </t>
  </si>
  <si>
    <t xml:space="preserve">Effectiveness against lab-confirmed influenza:
 23% (-10-47)            H3N2
 92% (38-99)             B     </t>
  </si>
  <si>
    <t>Euro Surveill 2013, 18, 5,
pii=20393  Pebody R.G, Andrews N</t>
  </si>
  <si>
    <t xml:space="preserve">Effectiveness against lab-confirmed H1N1 pandemic influenza:
51% (27-68)         </t>
  </si>
  <si>
    <t>2011-2012:
A/California/7/2009 (H1N1)
A/Perth/16/2009 (H3N2)
B/Brisbane/6/2008 (B)</t>
  </si>
  <si>
    <t>Am J Epidemiol, 2009, Sept 1, 170, 5, 650-6</t>
  </si>
  <si>
    <t>15 - ID and IM; 
21 - ID</t>
  </si>
  <si>
    <t>9 - ID; 
15 - IM</t>
  </si>
  <si>
    <t>6 - each strain (ID); 
15 -  each strain (IM)</t>
  </si>
  <si>
    <t>15 - in group 36-72 months; 
7.5 - in group 6-35 months</t>
  </si>
  <si>
    <t>CCIV and TIV: 15 - each strain; 
PV: 25 - each strain</t>
  </si>
  <si>
    <t>50-64y;
≥6y</t>
  </si>
  <si>
    <t>6-11m;
12-17m;
18-23m</t>
  </si>
  <si>
    <t>6-35m (year 1);
12-35m (year 2)</t>
  </si>
  <si>
    <t>804, 958 US military service members</t>
  </si>
  <si>
    <t xml:space="preserve">˂24m; 
24-59m </t>
  </si>
  <si>
    <t xml:space="preserve">III </t>
  </si>
  <si>
    <t xml:space="preserve"> III</t>
  </si>
  <si>
    <t>Observational</t>
  </si>
  <si>
    <t>Kelly HA, Vaccine 2011, 29, 37,
 6419-26</t>
  </si>
  <si>
    <t xml:space="preserve">Effectiveness against lab-confirmed H1N1 pandemic influenzin all age groups:
3% (-4 - 37)         </t>
  </si>
  <si>
    <t>1 101</t>
  </si>
  <si>
    <t>Subjects vaccinated or unvaccinated in 2012-2013 were surveilled in five European countries</t>
  </si>
  <si>
    <t xml:space="preserve">Effectiveness against lab-confirmed influenza for all years (all strains):
62% (43-75)         </t>
  </si>
  <si>
    <t>2 003</t>
  </si>
  <si>
    <t>Emerging Infectious Diseases
 2011, 17, 7, 1181-87</t>
  </si>
  <si>
    <t xml:space="preserve">CSL, Australia; 
Sanofi Pasteur </t>
  </si>
  <si>
    <t>Sanofi Pasteur; 
GSK (Comparator)</t>
  </si>
  <si>
    <t>Crucell -  Vaccine 1; 
Novartis -Vaccine 2</t>
  </si>
  <si>
    <t xml:space="preserve">MedImmune, USA - LAIV; 
Sanofi Pasteur - TIV </t>
  </si>
  <si>
    <t>MedImmune, USA - LAIV; 
Sanofi Pasteur - TIV</t>
  </si>
  <si>
    <t>Montanide ISA 51; 
None</t>
  </si>
  <si>
    <t>9 - each strain (ID); 
15 -  each strain (IM)</t>
  </si>
  <si>
    <t>10 - H3N2; 
15 - H1N1 and B</t>
  </si>
  <si>
    <t>15 - each strain; 
30 - H3N2 (in hign dose formulation)</t>
  </si>
  <si>
    <t>3 - ID; 
15 - IM</t>
  </si>
  <si>
    <t>250; 
500</t>
  </si>
  <si>
    <t>Case-control</t>
  </si>
  <si>
    <t>7 patients with non-Hodgkin B-cell lymphoma</t>
  </si>
  <si>
    <t>60-95y</t>
  </si>
  <si>
    <t>16-48m</t>
  </si>
  <si>
    <t>15-71m</t>
  </si>
  <si>
    <t xml:space="preserve">
3-17y </t>
  </si>
  <si>
    <t>6-24m</t>
  </si>
  <si>
    <t>Gr 1: Two doses at day 0, 28; 
Gr 2: Two double doses at day 0, 28; 
Gr 3: Single dose</t>
  </si>
  <si>
    <t>Gr 1 and 2: MMR+ varicella -
          LAIV 42 and 72 days
          later;
Gr 3: LAIV at days 0 and
           42 - MMR+varicella
           72 days later</t>
  </si>
  <si>
    <t>Gr 1 - LAIV; 
Gr 2 - LAIV with previous vaccination with LAIV in 1998-1002; 
Gr 3 - TIV</t>
  </si>
  <si>
    <t>Two doses at day 0, 14; 
Single dose</t>
  </si>
  <si>
    <t>Two doses at 0-21 (-28) day</t>
  </si>
  <si>
    <t>ID (three lots of vaccine);
IM</t>
  </si>
  <si>
    <t>ID; 
SC</t>
  </si>
  <si>
    <t>Delivery device ND10</t>
  </si>
  <si>
    <t>CCIV: MDCK cells; 
TIV: Eggs</t>
  </si>
  <si>
    <t>A/Brisbane/59/2007 (H1N1)
A(Uruguay/716/2007 (H3N2)
B/Brisbane/60/2008 (b)</t>
  </si>
  <si>
    <t>12-65y</t>
  </si>
  <si>
    <t xml:space="preserve">HI≥40 after one dose:
100%                           H1N1
100%                           H3N2
100%                           B                  </t>
  </si>
  <si>
    <t xml:space="preserve">Fold increase after one dose:
13.0                           H1N1
15.3                           H3N2
15.6                           B                  </t>
  </si>
  <si>
    <t>Abstrct</t>
  </si>
  <si>
    <t>Arch Pediatr Adolesc Med. 2011, 
165(2), 104-11</t>
  </si>
  <si>
    <t>A/Brisbane/59/2007 (H1N1) 
A/Brisbane/10/2007 (H3N2)
B/Florida/4/2006 (B)</t>
  </si>
  <si>
    <t>Clinical Infect Dis 2013, Feb 14.
 Ohmit S.E. Monto A.</t>
  </si>
  <si>
    <t>High dose(HD) and standard dose (SD) TIVs:
A/California/07/2009 (H1N1)
A/Victoria/210/2009 (H3N2)
B/Brisbane/60/2008 (B)</t>
  </si>
  <si>
    <t>NCT01262846</t>
  </si>
  <si>
    <t>Intern Med 2013, 158, 19-26</t>
  </si>
  <si>
    <t xml:space="preserve">Ann Intern Med. 2013, 158, 19-26 </t>
  </si>
  <si>
    <t xml:space="preserve">2;  
4 </t>
  </si>
  <si>
    <t>15 or 30 - each strain</t>
  </si>
  <si>
    <t xml:space="preserve"> 
22.5 or 45 - each strain in Recombinant; 
15 - each strain in TIV</t>
  </si>
  <si>
    <t>1000 or 4000- in DNA vaccine; 15- each strain in TIV</t>
  </si>
  <si>
    <t>4000 - in DNA vaccine; 
15- each strain in TIV</t>
  </si>
  <si>
    <t>NCT00778297 and EUDRA CT 2007-004239-52</t>
  </si>
  <si>
    <t xml:space="preserve">
2006</t>
  </si>
  <si>
    <t xml:space="preserve">
2009</t>
  </si>
  <si>
    <t xml:space="preserve">
2010</t>
  </si>
  <si>
    <t xml:space="preserve">
2005-2006</t>
  </si>
  <si>
    <t>NCT00197223</t>
  </si>
  <si>
    <t xml:space="preserve">
2005-2007</t>
  </si>
  <si>
    <t>NCT00383123</t>
  </si>
  <si>
    <t>NCT00142389</t>
  </si>
  <si>
    <t>NCT00363870</t>
  </si>
  <si>
    <t>NCT00258934</t>
  </si>
  <si>
    <t>NCT00296829</t>
  </si>
  <si>
    <t>NCT00283283</t>
  </si>
  <si>
    <t>NCT00606359</t>
  </si>
  <si>
    <t>NCT00554333</t>
  </si>
  <si>
    <t>NCT 00607217</t>
  </si>
  <si>
    <t>NCT00492063</t>
  </si>
  <si>
    <t>NCT00325260</t>
  </si>
  <si>
    <t>ISRCTN15762138</t>
  </si>
  <si>
    <t>NCT00192413</t>
  </si>
  <si>
    <t>NCT00112112</t>
  </si>
  <si>
    <t>NCT00217230</t>
  </si>
  <si>
    <t>NCT00133523</t>
  </si>
  <si>
    <t>NCT00192491</t>
  </si>
  <si>
    <t>NCT00539864</t>
  </si>
  <si>
    <t>NCT00860067</t>
  </si>
  <si>
    <t>NCT00566345</t>
  </si>
  <si>
    <t xml:space="preserve"> NCT00782431</t>
  </si>
  <si>
    <t>NCT00216242</t>
  </si>
  <si>
    <t xml:space="preserve">
2004-2005</t>
  </si>
  <si>
    <t>NCT00593502</t>
  </si>
  <si>
    <t>BMC Infectious Diseases 2010, 
May 26,10, 134. Van Damme</t>
  </si>
  <si>
    <t>2005-2006</t>
  </si>
  <si>
    <t>ISRCTN33950739</t>
  </si>
  <si>
    <t>2007-2009</t>
  </si>
  <si>
    <t xml:space="preserve">
2007</t>
  </si>
  <si>
    <t>N- Engl. J. Med 2011, 365, 15, 1406 
-14</t>
  </si>
  <si>
    <t xml:space="preserve">
2007-2008</t>
  </si>
  <si>
    <t xml:space="preserve">
2007</t>
  </si>
  <si>
    <t>107 661</t>
  </si>
  <si>
    <t>2006-2009</t>
  </si>
  <si>
    <t>Effectiveness of ATIV versus TIV against hospitalization and pnemonia:
Relarive risk: 075 (0.57-0.98)</t>
  </si>
  <si>
    <t>Amer J. Epidemiol. 2013, 176, 6, 527-33. Salvatoro Mannino</t>
  </si>
  <si>
    <t xml:space="preserve">
2006-2007</t>
  </si>
  <si>
    <t>2003-2004</t>
  </si>
  <si>
    <t xml:space="preserve">
2010-2011</t>
  </si>
  <si>
    <t xml:space="preserve">
2008</t>
  </si>
  <si>
    <t>2003-2007</t>
  </si>
  <si>
    <t>2007-2008</t>
  </si>
  <si>
    <t xml:space="preserve">
2008-2009</t>
  </si>
  <si>
    <t>2006-2007</t>
  </si>
  <si>
    <t xml:space="preserve">
2009-2010</t>
  </si>
  <si>
    <t xml:space="preserve">
2005</t>
  </si>
  <si>
    <t xml:space="preserve">
2006-2009</t>
  </si>
  <si>
    <t xml:space="preserve">
2004-2007</t>
  </si>
  <si>
    <t xml:space="preserve">
2004-2006</t>
  </si>
  <si>
    <t xml:space="preserve">
2002-2005</t>
  </si>
  <si>
    <t>2010-2011</t>
  </si>
  <si>
    <t xml:space="preserve">
2006-2008</t>
  </si>
  <si>
    <t xml:space="preserve">
2003-2004</t>
  </si>
  <si>
    <t xml:space="preserve"> 
2009-2010</t>
  </si>
  <si>
    <t xml:space="preserve">
2002-2003</t>
  </si>
  <si>
    <t xml:space="preserve">
2003-2005</t>
  </si>
  <si>
    <t xml:space="preserve">
2011</t>
  </si>
  <si>
    <t xml:space="preserve">
2002</t>
  </si>
  <si>
    <t xml:space="preserve">
2005-2008</t>
  </si>
  <si>
    <t xml:space="preserve">
2001</t>
  </si>
  <si>
    <t xml:space="preserve">
1996-1998</t>
  </si>
  <si>
    <t xml:space="preserve">
2000-2003</t>
  </si>
  <si>
    <t xml:space="preserve">
2007-2009</t>
  </si>
  <si>
    <t xml:space="preserve">
2000-2002</t>
  </si>
  <si>
    <t xml:space="preserve">
2003</t>
  </si>
  <si>
    <t xml:space="preserve">
1991-2000</t>
  </si>
  <si>
    <t xml:space="preserve">
1999-2007</t>
  </si>
  <si>
    <t xml:space="preserve">
1997-2008</t>
  </si>
  <si>
    <t xml:space="preserve">
2002-2006</t>
  </si>
  <si>
    <t xml:space="preserve">
2000-2001</t>
  </si>
  <si>
    <t xml:space="preserve">
2002-2007</t>
  </si>
  <si>
    <t xml:space="preserve">
2008-2010</t>
  </si>
  <si>
    <t xml:space="preserve">
1999-2006</t>
  </si>
  <si>
    <t xml:space="preserve">
2003-2006</t>
  </si>
  <si>
    <t xml:space="preserve">
2000-2009</t>
  </si>
  <si>
    <t>2003-2005</t>
  </si>
  <si>
    <t xml:space="preserve">
1996-2005</t>
  </si>
  <si>
    <t xml:space="preserve">
2005-2009</t>
  </si>
  <si>
    <t xml:space="preserve">
1996-1998;
 2001- 2007</t>
  </si>
  <si>
    <t xml:space="preserve">
2002- 2009</t>
  </si>
  <si>
    <t xml:space="preserve">
2009- 2010</t>
  </si>
  <si>
    <t xml:space="preserve">
2002- 2007</t>
  </si>
  <si>
    <t xml:space="preserve">
2010- 2011</t>
  </si>
  <si>
    <t xml:space="preserve">
2012- 2013</t>
  </si>
  <si>
    <t xml:space="preserve">
2011- 2012</t>
  </si>
  <si>
    <t xml:space="preserve">
2007- 2011</t>
  </si>
  <si>
    <t>Efficacy versus placebo against  lab-confirmed influenza (all strains):                
22.3 % (-49 to 59%)</t>
  </si>
  <si>
    <t xml:space="preserve">Efficacy versus placebo against inflenza (matched strains):
With adj     No adj
89%             45% </t>
  </si>
  <si>
    <t>Crisis of sickle cell anemia in vaccinated versus unvaccinated subjects:
Odds ratio of hospitalization:
1.3 (0.8-2.2)</t>
  </si>
  <si>
    <t xml:space="preserve">
Fold increase in HI  after 1 dose:
2.1                       H1N1
1.3                       H3N1
1.6                        B</t>
  </si>
  <si>
    <t>≥4 fold increasein HI after 2 doses:
ID                      SC
33%                  24%               H1N1
87%                  65%               H3N2
53%                  29%               B</t>
  </si>
  <si>
    <t>NCT00858611
RVC 307</t>
  </si>
  <si>
    <t>NCT00995982;
RVC 309</t>
  </si>
  <si>
    <t>NCT01498718;
RVC 701</t>
  </si>
  <si>
    <t>NCT01609998;
RVC 702</t>
  </si>
  <si>
    <t xml:space="preserve">
151 - subunit vaccine; 
153 - virosomal vaccine</t>
  </si>
  <si>
    <t>Phase I - 40; 
Phase II- 200</t>
  </si>
  <si>
    <t>330 children; 
330 adult; 
240 elderly</t>
  </si>
  <si>
    <t>1952; 
658 - testing immunology</t>
  </si>
  <si>
    <t>25-56y</t>
  </si>
  <si>
    <t>Vaccine 2012, 30, 9, 1617-23</t>
  </si>
  <si>
    <t>A/Shenzhen/227/95 (H1N1)
A/Wuhan/359/95 (H3N2)
B/Harbin/7/94 (B)</t>
  </si>
  <si>
    <t>4 561</t>
  </si>
  <si>
    <t>Vaccine 2013, 31, 6, 857-60</t>
  </si>
  <si>
    <t>JAMA 1999, 282, 2, 137-44</t>
  </si>
  <si>
    <t>Appr. 25 000</t>
  </si>
  <si>
    <t xml:space="preserve">
2007-2010</t>
  </si>
  <si>
    <t>1996-2005</t>
  </si>
  <si>
    <t>2001-2002</t>
  </si>
  <si>
    <t>A/Brisbane/59/2007 (H1N1)
A/Brisbane/10/2007 (H3N2)
B/Florida/4/2006 (B)</t>
  </si>
  <si>
    <t xml:space="preserve">Two doses with interval 1 year </t>
  </si>
  <si>
    <t>2008-2010</t>
  </si>
  <si>
    <t>Pediatric Infectious Dis Journal.
 2012, 31, 9, 964-969</t>
  </si>
  <si>
    <t>2004-2005</t>
  </si>
  <si>
    <t>Eur Clin Microbiol Dis. 2012, 31,
 2549-2557</t>
  </si>
  <si>
    <t>LAIV and TIV:
A/New Caledonia/20/99 (H1N1)
A/Wyoming/3/2003 (H3N2)
B/Jiangsu/10/2003 (B)</t>
  </si>
  <si>
    <t>≥55y</t>
  </si>
  <si>
    <t>18-60y; 
≥61y</t>
  </si>
  <si>
    <t>˃14--≥65y</t>
  </si>
  <si>
    <t>20-64y</t>
  </si>
  <si>
    <t>˂6m</t>
  </si>
  <si>
    <t>6-˂36m</t>
  </si>
  <si>
    <t>˃65y</t>
  </si>
  <si>
    <t xml:space="preserve">Clin.transplant 2010, 24, E17-E23 
Salles MJ. </t>
  </si>
  <si>
    <t>NCT00538512.</t>
  </si>
  <si>
    <t>˂4-˃65y</t>
  </si>
  <si>
    <t>˃5-≥65y</t>
  </si>
  <si>
    <t>1-5y</t>
  </si>
  <si>
    <t>Pediatr Infectious Dis J. 2009,  10,
 855-859</t>
  </si>
  <si>
    <t>First year: two doses at day 0, 28; 
Year 2: single dose</t>
  </si>
  <si>
    <t>First year: two doses at day 0, 60; 
Second year : single dose</t>
  </si>
  <si>
    <t>Two doses at day 0, 21</t>
  </si>
  <si>
    <t>NCT00336453</t>
  </si>
  <si>
    <t>NCT00333398</t>
  </si>
  <si>
    <t>A/Brisbane/59/2007 (H1N1) 
A/Brisbane/10/2007 (H3N2)
B/Brisbane/60/2008 (B)</t>
  </si>
  <si>
    <t>19-49y</t>
  </si>
  <si>
    <t>Vaccine 2010, 28, 42, 6852-7</t>
  </si>
  <si>
    <t>18-60y; 
˃60y</t>
  </si>
  <si>
    <t>1997-1999; 
2002-2003</t>
  </si>
  <si>
    <t>Intervirology 2007, 50, 1, 58-62</t>
  </si>
  <si>
    <t>10 681</t>
  </si>
  <si>
    <t>˂5-˃64y</t>
  </si>
  <si>
    <t xml:space="preserve">Effectiveness against lab-confirmed influenza (all strains):
50% (40-59)         </t>
  </si>
  <si>
    <t>2002-2003</t>
  </si>
  <si>
    <t xml:space="preserve">Efficacy versus TIV against lab-confirmed influenza (all strains):
34.7% (4-56)         </t>
  </si>
  <si>
    <t>Pediatr Infect Dis J. 2006, 25, 10, 860-9</t>
  </si>
  <si>
    <t>7 064</t>
  </si>
  <si>
    <t>Plos One 2012, 7, 1, e30424</t>
  </si>
  <si>
    <t>20-64y; 
65-88y</t>
  </si>
  <si>
    <t>PloS One 2011 6, 1, e16650</t>
  </si>
  <si>
    <t xml:space="preserve">Effectiveness against lab-confirmed H1N1 pandemic influenza:
OR: 1.2(0.7-1.9)         </t>
  </si>
  <si>
    <t>Euro Surveill 2011, Jan 13, 16, 2, pii: 19761</t>
  </si>
  <si>
    <t>A/California/7/2009 (H1N1)
A/Victoria/361/2011 (H3N2)
B/Wisconsin/1/2010 (B)</t>
  </si>
  <si>
    <t>A/California/60/2008 (H1N1)
A/Perth/16/1009 (H3N2)
B/Brisbane/1/2010 (B)</t>
  </si>
  <si>
    <t xml:space="preserve">
7.5 - each strain </t>
  </si>
  <si>
    <t xml:space="preserve"> 2003-2004:
A/New Caledonia/20/99 (H1N1)
A/Panama/2007/99 (H3N2)
B/Hong Kong/1434/2002 (B)
2004-2005
A/New Caledonia/20/99 (H1N1)
A/Wyoming/03/2003 (H3N2)
B/Jiangsu/10/2003 (B)</t>
  </si>
  <si>
    <t>Pediatrics 2006, 118, e570-e578</t>
  </si>
  <si>
    <t>NCT01091246</t>
  </si>
  <si>
    <t>Pediatr Infect Dis J. 2012, 31, 745-751</t>
  </si>
  <si>
    <t>Connaught Laboratories</t>
  </si>
  <si>
    <t>A/New Caledonia/20/99 (H1N1)
A/Panama/2007/99 (H3N2)
B/Yamanashi/166/98 (B)</t>
  </si>
  <si>
    <t>65-88y</t>
  </si>
  <si>
    <t>Vaccine 2005, 23, 3294-300</t>
  </si>
  <si>
    <t>A/New Caledonia/20/99 (H1N1)
A/Moscow/10/99 (H3N2)
B/Hong Kong/330/2001 (B)</t>
  </si>
  <si>
    <t>Vaccine 2006, 24, 5371-80</t>
  </si>
  <si>
    <t>A/New Caledonia/20/99 (H1N1)
A/Panama/2007/99 (H3N2)
B/Hong Kong/1434/2002 (B)</t>
  </si>
  <si>
    <t>No spesified</t>
  </si>
  <si>
    <t>J. Appl Physiol. 2007, 102, 3, 1090-8</t>
  </si>
  <si>
    <t>Log 2 antibody  titre in HI:
HF           LF
4.5          4.2            H1N1
7.7          6.8            H3N2
6.8          5.7            B</t>
  </si>
  <si>
    <t>J.Infect Dis 2008, 197, 4, 490-502</t>
  </si>
  <si>
    <t>A/New Caledonia/20/99 (H1N1)
A/Panama/2007/99 (H3N2)
B/Hong Kong/33/2001 (B)</t>
  </si>
  <si>
    <t>J. Immunology 2006 176, 10, 6333-9</t>
  </si>
  <si>
    <t>75 527</t>
  </si>
  <si>
    <t>1995-2002</t>
  </si>
  <si>
    <t>Int J Epidemiol. 2006, 35, 2, 337-44</t>
  </si>
  <si>
    <t xml:space="preserve">Relative risk during influenzy season versus unvaccinated persons:
0.56 (0.52-0.61)   all case mortality
0.82 (0.75-0 89)   pneumania or influenza hospitalization            </t>
  </si>
  <si>
    <t>Vaccine 2010, 28, 3, 5288-91</t>
  </si>
  <si>
    <t xml:space="preserve">Effectiveness against hospitalization or death:
19% (3-33) </t>
  </si>
  <si>
    <t>Euro Surveill. 2010, Jul 15, 15, 28, pii:19616</t>
  </si>
  <si>
    <t xml:space="preserve">PloS One 2010, 5, 5, e10722 </t>
  </si>
  <si>
    <t xml:space="preserve">Effectiveness of LAIV was evaluared in comparison with TIV (no manufacturer was defined) </t>
  </si>
  <si>
    <t xml:space="preserve">Effectiveness against lab-confirmed influenza (all strains):
31% (-7 to 55)         </t>
  </si>
  <si>
    <t>NCT00385255</t>
  </si>
  <si>
    <t>HKCTR-496</t>
  </si>
  <si>
    <t>NCT00264576</t>
  </si>
  <si>
    <t>NCT00192400</t>
  </si>
  <si>
    <t>*** In order to standardize the presentation and to facilitate sorting of data, clinical phases for all trials were defined as I, II, III (efficacy trial) and IV (post-licensure studies), independent of the term used by authors in their publications.</t>
  </si>
  <si>
    <t>Pregnant women of 18-40y - TIV; Infants  - pneumococcal vaccine (PCV7)</t>
  </si>
  <si>
    <t>Randomized, double-blind</t>
  </si>
  <si>
    <t xml:space="preserve">Journal Infect Dis 2013, 207, 1144-7 </t>
  </si>
  <si>
    <t>Subjects vaccinated or unvaccinated in 2009-2010 were surveilled during  2010-2011 influenza season</t>
  </si>
  <si>
    <t>TIV - single dose; 
PCV7 -  three doses at 6, 10, and 14 weeks of age</t>
  </si>
  <si>
    <t xml:space="preserve">Eur J Clin Nutr 2011, 65(4), 501-505, 
Davidson LE. Lactobacillus GG </t>
  </si>
  <si>
    <t xml:space="preserve">Vaccine 2013, 31,  1812-1818 </t>
  </si>
  <si>
    <t xml:space="preserve">Effectiveness against influenza like ilness:
52% (41-60)            2009
58% (44-68)            2010 </t>
  </si>
  <si>
    <t>PloS ONE 2012, 7, 1, e30424</t>
  </si>
  <si>
    <t>NCT00344305</t>
  </si>
  <si>
    <t>A/California/07/2009 (H1N1)
A/Perth/16/2009 (H3N2)
B/Brisbane/60/2008 (B)</t>
  </si>
  <si>
    <t>Observational, case-control</t>
  </si>
  <si>
    <t>Effectivness against ILI:
Odds Ratio:0.68 (0.48-0.96)</t>
  </si>
  <si>
    <t>Vaccine 2013, 1426-1430</t>
  </si>
  <si>
    <t>4§68</t>
  </si>
  <si>
    <t>PloS Medicine 2011, 8, 5, e1000441</t>
  </si>
  <si>
    <t>Inactivated (not defined)</t>
  </si>
  <si>
    <t>Vaccine 2010, 28, 3929-3935</t>
  </si>
  <si>
    <t>18-˃65y</t>
  </si>
  <si>
    <t>CMAJ 2012, 184, 6, 645-53</t>
  </si>
  <si>
    <t>Prospective</t>
  </si>
  <si>
    <t>Comparative</t>
  </si>
  <si>
    <t xml:space="preserve"> No data</t>
  </si>
  <si>
    <t>2006-2008</t>
  </si>
  <si>
    <t>It was concluded that seroconversion rates were well below the rate  cited for the general population</t>
  </si>
  <si>
    <t>Am J Public Health 2012, 102, e33-40</t>
  </si>
  <si>
    <t>55 570</t>
  </si>
  <si>
    <t>Effectivenes versue unvaccinated women againsts small for gestaitional age (SGA):
Risk Ratio 0.90 (0.85-0.96)</t>
  </si>
  <si>
    <t>J Obstet Gynecol 2012, 207, Suppl, s21-7</t>
  </si>
  <si>
    <t>Am J Epidemiol 2008, 168, 12, 1343-52</t>
  </si>
  <si>
    <t>Vaccine was evaluated in comparison with TIV</t>
  </si>
  <si>
    <t>A/New Caledonia/20/99 (H1N1)
A/Wyoming/3/2003 (H3N2)
B/Jilin/20/2003 (B)</t>
  </si>
  <si>
    <t>N Engl J Med 2006, 355, 24, 2513-2522</t>
  </si>
  <si>
    <t>Efficacy versus placebo against lab-confirmed influenza (all strains):
LAIV                      TIV
57% (-3 to72)     77% (37-92)</t>
  </si>
  <si>
    <t>Am. J  Transplant 2007, 7, 8, 2006-11</t>
  </si>
  <si>
    <t>18-60y; 
˃65y</t>
  </si>
  <si>
    <t>≥18y</t>
  </si>
  <si>
    <t>HI≥100 after 1 dose
60-69          ≥70           All
66%             65%         66%</t>
  </si>
  <si>
    <t>Fold increase in HI after 1 dose:
60-69          ≥70           All
13.6              7.9            11.2</t>
  </si>
  <si>
    <t>5-˃65y</t>
  </si>
  <si>
    <t>9-≥65y</t>
  </si>
  <si>
    <t>6m-˂5y</t>
  </si>
  <si>
    <t>0-≥65y</t>
  </si>
  <si>
    <t>Single dose; 
Two doses simultaneously (total 4,5µg)</t>
  </si>
  <si>
    <t xml:space="preserve">≥4 fold increase in HI after 2 doses:
1 season     2 season
2.2                 2.0               N1N1
1,7                  8.8               H3N2
1.0                  1.0                 B  </t>
  </si>
  <si>
    <t>3µg or 6µg or 9µg esch strain - ID;  
15µg - each strain - IM</t>
  </si>
  <si>
    <t>≥4 fold increase in HI after 1 dose:
36%                      H1N1
25%                       H3N2
1.3%                       B</t>
  </si>
  <si>
    <t xml:space="preserve">Effectivness against lab-confirmed influenza (all strains):
9-˂24m                   2-3y                         
67% (0-89)            71%(-1-92)           
All children
72% (35-78)  </t>
  </si>
  <si>
    <t>HI≥40 after I dose:
28%             H1N1
37%             H3N2
33%             B</t>
  </si>
  <si>
    <r>
      <t xml:space="preserve">≥4 fold increase in HI after I dose:
45%             H1N1
65%             H3N2
59%             B </t>
    </r>
    <r>
      <rPr>
        <u/>
        <sz val="8"/>
        <rFont val="Tahoma"/>
        <family val="2"/>
      </rPr>
      <t/>
    </r>
  </si>
  <si>
    <t xml:space="preserve">Twelve age groups from
 ˂2  to 100y </t>
  </si>
  <si>
    <t>≥4 fold increase in HI after 1 dose:
ID-9µg     ID-15µg     IM(VA)-15µg 
95%          97%            89%              H1N1
97%          100%          97%              H3N2
58%          62%            32%             B</t>
  </si>
  <si>
    <t>Fold increase in HI after 1 dose:
ID-9µg     ID-15µg     IM(VA)-15µg 
7.9            10.9             14.9               H1N1
3.2             4.9              3.6                H3N2
2.4             8.6              1.9                 B</t>
  </si>
  <si>
    <t>HI≥40 after 1 dose:
49%                 H1N1
36%                 H3N2
1.5%                  B</t>
  </si>
  <si>
    <t>0.3µg of HA -  ID and SC</t>
  </si>
  <si>
    <t>7.5 - in group ˂3 years; 
15 - in group ˃3 years</t>
  </si>
  <si>
    <t>Phase I: 18-40y; 
Phase II: 18-60y and  ≥60y</t>
  </si>
  <si>
    <t>HI≥40 after 1 dose:
Patients with SS        Control
73%                                38%             H1N1
42%                                38%             H3N2
50%                                38%             B</t>
  </si>
  <si>
    <t>Only LAIV induced CD4+, CD8+, and γβ T cells relevant for broadly protective heterosubtypic immunity</t>
  </si>
  <si>
    <t>6-˃36m</t>
  </si>
  <si>
    <t>Most vaccinated  children shed ≥1 vaccine virus within 11 days of vaccination. Shedding was less common in chldren 24-59 months of age. Titers of shed vaccine were low.</t>
  </si>
  <si>
    <t>It was concluded that vaccination with 4µg trivalent DNA  vaccine was safe and elicited protective immune responses</t>
  </si>
  <si>
    <t>˂12-˂50y</t>
  </si>
  <si>
    <t>0-˃60y</t>
  </si>
  <si>
    <t xml:space="preserve"> ˂12m</t>
  </si>
  <si>
    <t>˂5-˂60y</t>
  </si>
  <si>
    <t xml:space="preserve">Effectiveness against lab-confirmed H1N1 pandemic influenza:
3% (-48 to 37)         </t>
  </si>
  <si>
    <t>HI≥40 after 1 dose:
94%                  HIN1
51%                  H1N1 pandemic
96%                  H3N2
70%                  B</t>
  </si>
  <si>
    <t xml:space="preserve">Euro Surveill 2013, 18, 5,pii=20393. McMenamin. </t>
  </si>
  <si>
    <t xml:space="preserve">Effectiveness against lab-confirmed H3 influenza:
25% (-6 - 7)       All age groups   
63% (26-82)      15-59 years
15% (-60 - 37)     ˃ 60 years   </t>
  </si>
  <si>
    <t xml:space="preserve">HI≥40 after vaccination in:
4 weeks      6 months   
86%              78%                  H1N1
98%              86%                  H3N2
100%            100%                 B  </t>
  </si>
  <si>
    <t xml:space="preserve">HI≥ 32 after one dose against  strains:
100%           Brisbane/59/07 /H1N1
55%              Puerto Rico/08/34/ H1N1
33%              Pandemic H1N1            </t>
  </si>
  <si>
    <t>6m-≥75y</t>
  </si>
  <si>
    <t xml:space="preserve">Fold increase in HI after one dose:
11.1            H1N1
13.5            H3N2
7.6              B                   </t>
  </si>
  <si>
    <t xml:space="preserve">≥4 fold increase in HI after one dose:
70%            H1N1
79%            H3N2
66%            B                  </t>
  </si>
  <si>
    <t>Study Design</t>
  </si>
  <si>
    <t>Safety/Immunogenicity</t>
  </si>
  <si>
    <t>Randomized, single-blind</t>
  </si>
  <si>
    <t>Prospective, open-label</t>
  </si>
  <si>
    <t>Randomized, open-label</t>
  </si>
  <si>
    <t>Randomized, controlled</t>
  </si>
  <si>
    <t>Observer-blind</t>
  </si>
  <si>
    <t>Open-label, single-arm, multicenter</t>
  </si>
  <si>
    <t>Randomized, open-label, dose-escalation</t>
  </si>
  <si>
    <t>Prospective, population-based, case–control</t>
  </si>
  <si>
    <t xml:space="preserve">Prospective </t>
  </si>
  <si>
    <t>Non-randomized</t>
  </si>
  <si>
    <t>NCT01180621</t>
  </si>
  <si>
    <t>II/IV</t>
  </si>
  <si>
    <t>Prospective, case-control</t>
  </si>
  <si>
    <t xml:space="preserve">Efficacy versus placebo against lab-confirmed influenza (matched strains):
First year         Second year
83% (78-87)    87% (82-91)                        </t>
  </si>
  <si>
    <t>Prospective household transmission</t>
  </si>
  <si>
    <t>Cohort analysis of surveillance data</t>
  </si>
  <si>
    <t xml:space="preserve">Comparative </t>
  </si>
  <si>
    <t>Randomized, case-control</t>
  </si>
  <si>
    <t>PowderMed, UK</t>
  </si>
  <si>
    <t xml:space="preserve">Prospective  </t>
  </si>
  <si>
    <t xml:space="preserve">Randomized, endpoint-blind, parallel group </t>
  </si>
  <si>
    <t>Randomized, placebo-controlled</t>
  </si>
  <si>
    <t>Randomized, single-blind, placebo-controlled</t>
  </si>
  <si>
    <t xml:space="preserve">Randomized, placebo-controlled </t>
  </si>
  <si>
    <t>Infants who received AS03-adjuvanted vaccine up to 11 months earlier retained high titers in subsequent season but re-exposure to A/H1N1 2009 in TIV resulted in no unusual adverse effect and 100% were sero-protected for A/H1N1 after receipt of TIV</t>
  </si>
  <si>
    <t>Vaccination was associated with substantial health  benefits</t>
  </si>
  <si>
    <t xml:space="preserve">Receipt of TIV in the first year was associated with lower antibody titer rises  in the second year to seasonal H1N1 and H3N2 strains for which the vaccine strains remained unchanged.  Antibody response to a different B strain in the second year was unaffected by receipt of TIV in the first year </t>
  </si>
  <si>
    <t>Influenza effectiveness   varied substantially across 3 seasons and was higher when antigenic match was optimal. Effectiveness estimates that used data from test-negative control subjects were consistenly higher than those that used data from traditional control subjects</t>
  </si>
  <si>
    <t xml:space="preserve">Study demonstrated that high dosage vaccine was well tolerated by elderly subjects and induced significantly greater antibody responses than standard dosage vaccine </t>
  </si>
  <si>
    <t xml:space="preserve">Patients with colorectal cancer mount an immune response to influenza vaccination irrespective to their chemotherapy regiment or timing  </t>
  </si>
  <si>
    <t>Intradermal vaccination is safe and well tolerated. No serious adverse events occurred during the 6-month follow-up period</t>
  </si>
  <si>
    <t>Vaccination induced T-cell immune response against antigens of homologous and H1N1 pandemic viruses</t>
  </si>
  <si>
    <t>Results obtained show that the use of 1:40 HI adult correlate of protection is not appropriate in children. Cut-off of 1:110 may be used to predict conventional 50% clinical protection rate</t>
  </si>
  <si>
    <t>For immunosuppressed patients subunit vaccine was slightly more immunogenic than virosomal vaccine</t>
  </si>
  <si>
    <t>Intradermal influenza vaccination is a feasible alternative for vaccination in several groups of immunocompomized patients</t>
  </si>
  <si>
    <t>Given the low incidence of influenza in both groups, no conclusions were possible regarding the relative efficacy of LAIV and TIV</t>
  </si>
  <si>
    <t>The results obtained demonstrated that no significant increase in asthma/wheezing events or other adverse outcomes among eligible children  who received LAIV</t>
  </si>
  <si>
    <t>Asthma/wheezing medically attended events were not statistically increased in LAIV recipients. Rate of SAEs were similar between LAIV and control groups</t>
  </si>
  <si>
    <t xml:space="preserve">Concomitant administration with MMR did not affect the overall influenza protective rate of LAIV </t>
  </si>
  <si>
    <t xml:space="preserve">The rate  of emergency departments visits/hospitalisations within 42 days of vaccination  with LAIV was the same or less than the rate within 42 days of vaccination with TIV </t>
  </si>
  <si>
    <t>Maternal influenza vaccination was associated with a significantly reduced risk of influenza infection and hospitalization for an ILI up to 6 months of age</t>
  </si>
  <si>
    <t>Significant extension of influenza-specific INF-γ producing T cells was observed at similar frequencies in patients and controls</t>
  </si>
  <si>
    <t>Partial vaccination was not effective in either season</t>
  </si>
  <si>
    <t>Proportion of contacts with H1N1 infected people who developed ILI was 12% in the  vaccinated cohort and 13% in unvaccinated cohort. Prior vaccination with 2009 TIV was not associated with development of ILI among household contacts</t>
  </si>
  <si>
    <t xml:space="preserve">The study demonstrated an association between maternal receipt of influenza vaccine and reduced likehood of SGA birth </t>
  </si>
  <si>
    <t>The results obtained suggest that H1N1 vaccination of pregnant women associated with improved fetal and neonatal outcomes during the pandemicc</t>
  </si>
  <si>
    <t xml:space="preserve">Researchers concluded that 2009 seasonal influenza vaccination  did not have protective effect against pandemic H1N1 among healthcare workers </t>
  </si>
  <si>
    <t xml:space="preserve">During period of circulating influenza virus, immunization of pregnant women was associated with a lower proportion  of infants who were small for gestational age and an increase in mean birth weight. </t>
  </si>
  <si>
    <t>1997-2007</t>
  </si>
  <si>
    <t>≥4 fold increase in HI after 1 dose:
29%                       H1N1
8%                         H3N1
17%                        B</t>
  </si>
  <si>
    <t>HI≤40 after  1 dose against all 3 strains:
Subunit       Virosomal
42%               30%</t>
  </si>
  <si>
    <t>≤4 fold increase in HI after  1 dose against all 3 strains:
Subunit       Virosomal
22%               16%</t>
  </si>
  <si>
    <t>≥4 fold increase in HI after 1 dose:
78%                      H1N1
81%                       H3N2
52%                       B</t>
  </si>
  <si>
    <t xml:space="preserve">Effectiveness of maternal vaccination for protection of infants versus unvaccinated pregnant women:
41%       reduction of risk of 
                 lab-confirmed ILI
39%       reduction of risk of 
                  hospitalsation </t>
  </si>
  <si>
    <t>Effectiveness against lab-confirmed influenza (all strains):
56% (25-74)       fully vaccinated
33% (-17-61)      partially 
                                   vaccinated</t>
  </si>
  <si>
    <t>Fold increase in HI after 1 dose:
10.0                     H1N1
1.5                        H1N1 pandemic
13.2                      H3N1
7.9                         B</t>
  </si>
  <si>
    <t>Efficacy of TIV + PCV7 versus placebo against febrile respiratory illness: 
72% (30-89)</t>
  </si>
  <si>
    <t xml:space="preserve">CMI was demonstrated: M-001 results in increased PBMC proliferation associated with IFN-gamma secretion following in-vitro exposure to influenza viruses. HAI was not performed since M-001 comprises conserved regions that do not induce HAI antibodies.    </t>
  </si>
  <si>
    <t>Effectiveness against lab-confirmed influenza (all strains): 
10% (-36 to 40)           2004-2005
21% (-52 to 59)            2005-2006
52% (22 to 70)             2006-2007</t>
  </si>
  <si>
    <t>Fluvax was associated with a greater  likelihood of local reactions among adults compared to Influvac</t>
  </si>
  <si>
    <t>The vaccine met the criteria for licensing each year during 1997-2007</t>
  </si>
  <si>
    <t xml:space="preserve">
A/Brisbane/59/2007 (H1N1)
A/Brisbane/10/2007 (H3N2)
B/Florida/4/2006 (B)</t>
  </si>
  <si>
    <t>Both vaccines:
A/Brisbane/59/2007 (H1N1)
A/Brisbane/10/2007 (H3N2)
B/Florida/10/2007 (B)</t>
  </si>
  <si>
    <t xml:space="preserve">
A/Brisbane/59/2007 (H1N1)
A/Brisbane/10/2007 (H3N2)
B/Florida/10/2007 (B)</t>
  </si>
  <si>
    <t xml:space="preserve">
A/Brisbane/59/2007 (H1N1)
A/Brisbane/10/2007 (H3N2)
B/Brisbane/60/2008 (B)</t>
  </si>
  <si>
    <t>2008-2009:
A/Brisbane/59/2007 (H1N1)
A/Brisbane/10/2007 (H3N2)
B/Florida/10/2007 (B)</t>
  </si>
  <si>
    <t xml:space="preserve">LAIV and TIV:
A/New Caledonia/20/99 (H1N1)
A/Moscow/10/99
B/Sechuan/379/99 </t>
  </si>
  <si>
    <t>A/South Dakota/6/2007 (H1N1)
A/ Uruguay/716/2007 (H3N2)
B/Malasia/2506/2004) (B)
B/Florida/4/2006) (B)</t>
  </si>
  <si>
    <t>A/Califoria/7/2009 (H1N1)
A/Perth/16/2009 (H3N2)
B/Brisbane/60/2009 (B)</t>
  </si>
  <si>
    <t>2005-2006:
A/New Caledonia/20/99 (H1N1)
A/California/7/2004  (H3N2)
B/Shanghai/361/2002 (B)</t>
  </si>
  <si>
    <t xml:space="preserve">
2008-2009:
A/Brisbane/59/2007 (H1N1)
A/Brisbane/10/2007 (H3N2)
B/Florida/10/2007 (B)</t>
  </si>
  <si>
    <t>Randomized, observer-blind, placebo-controlled</t>
  </si>
  <si>
    <t>HI≥40 after 1 dose in groups treated two following immunosuppressants:
Sirolimus:    Calcineurim inhibitor
73%               44%                          H1N1
100%             81%                          H3N2
67%               44%                           B</t>
  </si>
  <si>
    <t>J.Infect.  Dis  2011, 204(12) 1879
-85</t>
  </si>
  <si>
    <t>Emerg Infect Dis. 2011, 17(7), 
1181-7</t>
  </si>
  <si>
    <t>Clin Infect Dis. 2011, 52(1), 128-
37</t>
  </si>
  <si>
    <t>Effectiveness against lab-confirmed influenza (all strains):
76% (37-91)              2005/6</t>
  </si>
  <si>
    <t>Effectiveness against lab-confirmed influenza (all strains):
44% (-42-78)               2003/4
57%  (28-74)               2004/5</t>
  </si>
  <si>
    <t>J Pediatr Hematol Oncol. 2010, 32, 5, e177-e181</t>
  </si>
  <si>
    <t>J.Infect Dis. 2008, 198, 9, 1317-26</t>
  </si>
  <si>
    <t>2002-2004</t>
  </si>
  <si>
    <t xml:space="preserve">Arch Intern Med 2006, 166(10), 1121-7 </t>
  </si>
  <si>
    <t>15, 30, or 60 - each strain</t>
  </si>
  <si>
    <t>15, 30, 60 or 120 - each strain</t>
  </si>
  <si>
    <t>Vaccine 2007, 25, 29, 5367-5373</t>
  </si>
  <si>
    <t>LAIV and TIV:
A/New Caledonia/20/99 (H1N1)
A/California/7/2004 (H3N2)
B/Shanghai/361/2002 (B)</t>
  </si>
  <si>
    <t>Vaccine 2009, 28, 2, 379-85</t>
  </si>
  <si>
    <t>Kissling E. Euro Surveill 2013, 
18, 5, pii 20390</t>
  </si>
  <si>
    <t>J Clin Virology 2007, 39, 157-163</t>
  </si>
  <si>
    <t xml:space="preserve">Efficacy verus unvaccinated patients against lab-confirmed influenza:     
76%           </t>
  </si>
  <si>
    <t>65-94y</t>
  </si>
  <si>
    <t>Lancet 2008, 372, 398-405</t>
  </si>
  <si>
    <t>2000-2002</t>
  </si>
  <si>
    <t>Risk of community-aquired pneumonia versus uncaccinated groups:
OR 0.92  (0.77-1.10)</t>
  </si>
  <si>
    <t>Results obtained allow suggestion  that influenza vaccination was not associated with reduced risk of community-acquired pneumonia in elderly people</t>
  </si>
  <si>
    <t>Vaccine 2012, 30, 42, 6099-102</t>
  </si>
  <si>
    <t>2003-2009</t>
  </si>
  <si>
    <t>Influenza Other Respir Viruses 2012, 6, 44-51</t>
  </si>
  <si>
    <t>Vaccine 2011, 29, 14, 2613-8</t>
  </si>
  <si>
    <t>2007-2010</t>
  </si>
  <si>
    <t>There was no evidence prior vaccination with TIV significantly altered subsequent risk of pandemic H1N1 infection</t>
  </si>
  <si>
    <t xml:space="preserve">Effectiveness against lab-confirmed H1N1 pandemic influenza in all age groups:
-6% (-43 to 22)         </t>
  </si>
  <si>
    <t xml:space="preserve">MedImmune, USA </t>
  </si>
  <si>
    <t>A/New Caledonia/20/99 (H1N1
A/Panama/2007/99 (H3N2)
B/Hong Kong/330/2001 (B)</t>
  </si>
  <si>
    <t>Chiron, Italy</t>
  </si>
  <si>
    <t xml:space="preserve">
A/New Caledonia/20/99 (H1N1)
A/Moscow/10/99 (H3N2)
B/Hong Kong/330/2001</t>
  </si>
  <si>
    <t>J Int Med Res 2005, 33, 4,
406-16</t>
  </si>
  <si>
    <t xml:space="preserve">
2002-2003
A/New Caledonia/20/99 (H1N1)
A/Moscow/10/99 (H3N2)
B/Hong Kong/330/2001 (B)</t>
  </si>
  <si>
    <t xml:space="preserve">BMC Infect Dis. 2013 13, 1, 343 </t>
  </si>
  <si>
    <t>NCT01204671/114269</t>
  </si>
  <si>
    <t>Vaccine was evaluate in comparison with TIV. QIV provided superior immunogenicity for additional B strain  compared with TIV, without  interfering with antibody respones to the three shared antigens.</t>
  </si>
  <si>
    <t>NCT01514708</t>
  </si>
  <si>
    <t>PloS One 2013, 8, 6, e62983</t>
  </si>
  <si>
    <t>2011-2012</t>
  </si>
  <si>
    <t>A/Brisbane/59/2007 (H1N1)
A/Uruguay/716/2007 (H3N2)
B/Florida/4/2006 (B)</t>
  </si>
  <si>
    <t xml:space="preserve">6-35m </t>
  </si>
  <si>
    <t>Scand. J. Infect Dis. 2013, 45, 460-468</t>
  </si>
  <si>
    <t>NCT01215669</t>
  </si>
  <si>
    <t>Human Vaccines Immunotherapeutics 2013. Sang Hoon Han</t>
  </si>
  <si>
    <t>PloS One 2013 2013, 8, 3, e59674. Delia Bethell</t>
  </si>
  <si>
    <t>LAIV and TIV:
South Dacota/6/2007 (H1N1)
A/Uruguay/716/2007 (H3N2)
B/Brisbane/60/2008 (B)</t>
  </si>
  <si>
    <t>107.0 TCID50 or 15 - each strain</t>
  </si>
  <si>
    <t>Two doses at day 0, 28 in four groups: 
Gr 1: LAIV - LAIV;
Gr 2: TIV - TIV;
Gr 3: LAIV - TIV;
Gr 4: TIV - LAIV</t>
  </si>
  <si>
    <t>NCT01044095</t>
  </si>
  <si>
    <t xml:space="preserve">Single dose </t>
  </si>
  <si>
    <t xml:space="preserve">J. Infect Diseses 2008,198, 312
-7 </t>
  </si>
  <si>
    <t>≥15y</t>
  </si>
  <si>
    <t>PloS One 2013, 8, 1, e52103</t>
  </si>
  <si>
    <t>21-65y</t>
  </si>
  <si>
    <t>24 patients with  systemic lupus erythematosus (SLE) and rheumatoid arthritis (RA)</t>
  </si>
  <si>
    <t xml:space="preserve"> Vaccine 2006, 24, 3217-3223 </t>
  </si>
  <si>
    <t xml:space="preserve">Prospective, cohort </t>
  </si>
  <si>
    <t xml:space="preserve">Prospective, comparative </t>
  </si>
  <si>
    <t>Cross-sectional</t>
  </si>
  <si>
    <t>Multicenter, single-blind</t>
  </si>
  <si>
    <t>Randomized, observer-blind, parallel groups</t>
  </si>
  <si>
    <t>Nested case-control</t>
  </si>
  <si>
    <t xml:space="preserve">Observational, prospective </t>
  </si>
  <si>
    <t>Single dose (9-17y); 
Two doses (2-8y)</t>
  </si>
  <si>
    <t>Two groupes:  
Prime: single dose;
Booster: 16 weeks after priming</t>
  </si>
  <si>
    <t>Korean J Pediatr 2012, 55, 12, 474-480</t>
  </si>
  <si>
    <t>A/Brisbane/59/2007 (H5N1)
A/Uruguay/716/2007 (H3N2)
B/Florida/4/2006 (B)</t>
  </si>
  <si>
    <t>2008-2009</t>
  </si>
  <si>
    <t>GSK Biologicals, Belgium; 
Chiron Vaccines, Italy</t>
  </si>
  <si>
    <t>A/Duck/Singapore/97/ (H5N3)
A/Panama/2007/99 (H3N2)
B/Guandong/120/2000 (B)</t>
  </si>
  <si>
    <t>IN (LTK63 with or without biovector); 
IM (MF59 adjuvanted vaccine)</t>
  </si>
  <si>
    <t>Two doses at day 0, 7 (LTK-adjuvanted ); 
Two doses at day 0, 21 (MF59-adjuvanted )</t>
  </si>
  <si>
    <t>7.5 (IN); 
15 (IM) - each strain</t>
  </si>
  <si>
    <t>LTK63 with or without biovector (BV);
MF59</t>
  </si>
  <si>
    <t xml:space="preserve">297 HIV-infected patients </t>
  </si>
  <si>
    <t>85 lung transplantant patients</t>
  </si>
  <si>
    <t>38 liver transplant recipients</t>
  </si>
  <si>
    <t>35-80y</t>
  </si>
  <si>
    <t>190 HIV-infected patients</t>
  </si>
  <si>
    <t>˃18y</t>
  </si>
  <si>
    <t>156 patients with chronic obstructive pulmonary disease</t>
  </si>
  <si>
    <t xml:space="preserve">26 subjects with low(LF)- or high(HF)-phisical fit </t>
  </si>
  <si>
    <t xml:space="preserve">
60-67y</t>
  </si>
  <si>
    <t>62 renal transplant patients with history of non-response to convential IM or SC influenza vaccination</t>
  </si>
  <si>
    <t xml:space="preserve">25 patients with cancer in traitment with anti-cancer chemotherapy </t>
  </si>
  <si>
    <t>58 patients with cirrhosis (Gr 1 )including livrer transplant recipient (Gr 2)</t>
  </si>
  <si>
    <t>60 patients with juvenile ideopathic arthritis</t>
  </si>
  <si>
    <t>156 immunocompromised patients:
Gr1 - tumor necrosis factor 
Gr2 - HIV
Gr3 - hematologic  stem cell transplantation</t>
  </si>
  <si>
    <t xml:space="preserve">243 HIV-infected children
 and adolescents </t>
  </si>
  <si>
    <t xml:space="preserve">
5-18y</t>
  </si>
  <si>
    <t>20 immunocompromised children with cancer</t>
  </si>
  <si>
    <t xml:space="preserve"> 5-17y</t>
  </si>
  <si>
    <t>45 children with cancer</t>
  </si>
  <si>
    <t xml:space="preserve">
6-17y</t>
  </si>
  <si>
    <t xml:space="preserve">
2-5y</t>
  </si>
  <si>
    <t>3 245 patients with chronic conditions at any age,  health care workers</t>
  </si>
  <si>
    <t>1 466 subjects contacted with H1N1 infection with  known 2009 TIV vaccination history</t>
  </si>
  <si>
    <t>89 patients with different oncological diseases on chemotherapy</t>
  </si>
  <si>
    <t xml:space="preserve">32 patients with renal or hepatic transplants; </t>
  </si>
  <si>
    <t xml:space="preserve">
39-74y</t>
  </si>
  <si>
    <t>311 patients with liver cirrhosis</t>
  </si>
  <si>
    <t xml:space="preserve">Adults </t>
  </si>
  <si>
    <t>138 pregnant women</t>
  </si>
  <si>
    <t>37 HIV-infected  patiens</t>
  </si>
  <si>
    <t xml:space="preserve">
18-65y</t>
  </si>
  <si>
    <t>18-40y</t>
  </si>
  <si>
    <t>2001-2003, 2007</t>
  </si>
  <si>
    <t>50-68y</t>
  </si>
  <si>
    <t>17 735</t>
  </si>
  <si>
    <t>Influenza vaccination was effective in patients with rheumatoid arthritis regardless of disease activity or treatment</t>
  </si>
  <si>
    <t>NCT00395174</t>
  </si>
  <si>
    <t>Case-control, population based</t>
  </si>
  <si>
    <t>33-87y</t>
  </si>
  <si>
    <t>43-69y</t>
  </si>
  <si>
    <t xml:space="preserve"> 69 kidney transplant patients  </t>
  </si>
  <si>
    <t>41 pediatric liver transplant recipients</t>
  </si>
  <si>
    <t>6m-18y</t>
  </si>
  <si>
    <t>340 pregnant women</t>
  </si>
  <si>
    <t>GSK Biologicals; 
Sanofi Pasteur;  
Aventis</t>
  </si>
  <si>
    <t xml:space="preserve">
≥4 fold increase  in HI against A/indiana/10/2011 (H3N2) in study groups:
10%     17-120m      split TIV
11%      20-59y         split TIV
3%       65-85y         all TIV vaccines
7%       65-85y         split TIV
3%       65-85y         subunit adj.
0%       65-83y         subunit no adj</t>
  </si>
  <si>
    <t xml:space="preserve">
Fold increase in HI against A/Indiana/20/2011(H3N2)  in study groups:
1.6     17-120m      split no adj
1.6    20-59y          split no adj
1.3      65-85y        all TIV 
1.5      65-85y         subunit no adj
1.3      65-85y         subunit adj.
1.1      65-83y          subunit no adj</t>
  </si>
  <si>
    <t xml:space="preserve">
HI≥40 against A/Indiana/10/2011 (H3N2) after 1 dose in study
 groups:
10%       17-120m      split TIV
38%      20-59y         split TIV
27%       65-85y         all TIV vaccines
32%       65-85y         split TIV
25%       65-85y         subunit adj.
27%       65-83y         subunit no adj</t>
  </si>
  <si>
    <t>Effectiveness versue unvaccinated patients against influenza:
OR 0.76 (0.63-0.91)</t>
  </si>
  <si>
    <t>LG Life Sciences, Korea</t>
  </si>
  <si>
    <t>N Engl J Med 2006, 355, 24,
 2513-2522</t>
  </si>
  <si>
    <t>SC; 
IM</t>
  </si>
  <si>
    <t>80's-90's</t>
  </si>
  <si>
    <t>3 or 6- each strain</t>
  </si>
  <si>
    <t>&lt;49y; 
50-64y; 
&gt;65y</t>
  </si>
  <si>
    <t>NIH, USA</t>
  </si>
  <si>
    <t xml:space="preserve">NIH, USA </t>
  </si>
  <si>
    <t>43  patients with severe carotid artery disease</t>
  </si>
  <si>
    <t>38-88y</t>
  </si>
  <si>
    <t>Vaccination results in mild inflammatory acute phase responses in subjects with and without severe carotid artery disease.  Only SAA response was significant higher in patients with then without CAAD</t>
  </si>
  <si>
    <t xml:space="preserve">Randomized, case-control </t>
  </si>
  <si>
    <t>2010-2012</t>
  </si>
  <si>
    <t xml:space="preserve">Effectiveness against lab-confirmed influenza (all strains):
73% (52-85)    2010-2011
53% (42-62)    2011-2012   </t>
  </si>
  <si>
    <t xml:space="preserve">Influenza Other Respirorty Viruses 2013,7(6), 1168-1174 </t>
  </si>
  <si>
    <t xml:space="preserve">Effectiveness against clinically diagnosed influenza:
55% (21-75)    </t>
  </si>
  <si>
    <t>Hum Vaccin Immunother 2013, 9(8), He Q, Seasonal Influenza Vaccine</t>
  </si>
  <si>
    <t>B-Class CpG Oligodeoxynucleotide (CPG)</t>
  </si>
  <si>
    <t>1,5 or 15 - each strain</t>
  </si>
  <si>
    <t>Vaccine 2004, 22, 23.24, 3136-43</t>
  </si>
  <si>
    <t xml:space="preserve">Humoral immune responses were similar for both full and redused doses and not significantly enhanced by the addition of CPG. However,addition of adjuvant  resulted in  significantly higher level of INF-gamma secretion from blood mononuclear cells, restimulated by influenza viruses </t>
  </si>
  <si>
    <t xml:space="preserve">
A/New Caledonia/20/99 (H1N1)
A/Moscow/10/99 (N3N2)
B/Beijing/184/93 (B)</t>
  </si>
  <si>
    <t>Randomized,  double-blind, multicenter</t>
  </si>
  <si>
    <t>294 patients with asthma and treated or not treated with corticosteroid (CS)</t>
  </si>
  <si>
    <t xml:space="preserve">HI≥32 after 1 dose:
No CS     Any dose CS 
69%            67%                   H1N1
86%            78%                   H3N2
69%            49%                   B  </t>
  </si>
  <si>
    <t xml:space="preserve">≥4 fold increase in HI after 1 dose:
No CS     Any dose CS 
69%            58%                   H1N1
46%            33%                   H3N2
69%           305%                  B  </t>
  </si>
  <si>
    <t xml:space="preserve">Fold increase in HI after 1 dose:
No CS     Any dose CS 
5.1              4.6                   H1N1
3.3              2.3                   H3N2
3.7              2.0                   B  </t>
  </si>
  <si>
    <t>J Allergy Clin Immunol. 2004, 113, 4, 717-24</t>
  </si>
  <si>
    <t>67-79y</t>
  </si>
  <si>
    <t xml:space="preserve">HI≥40 after 1 dose:
Subunit    Split 
83%           72%                   H1N1
94%            90%                   H3N2
38%            30%                   B  </t>
  </si>
  <si>
    <t xml:space="preserve">≥4 fold increase in HI after 1 dose:
Subunit    Split 
76%           64%                   H1N1
61%            60%                   H3N2
22%            15%                   B  </t>
  </si>
  <si>
    <t xml:space="preserve">Fold increase in HI after 1 dose:
Subunit    Split 
13.7            8.4                   H1N1
5.4              5.0                  H3N2
2.6              2.1                   B  </t>
  </si>
  <si>
    <t>Vaccine 2003, 21(11-12), 1268-74</t>
  </si>
  <si>
    <t>238 patients with chronic diseases</t>
  </si>
  <si>
    <t xml:space="preserve">HI≥40 after 1 dose:
with MF59   No MF59 
98%                97%               H1N1
75%                58%               H3N2
69%               61%                 B  </t>
  </si>
  <si>
    <t xml:space="preserve">≥4 fold increase in HI after 1 dose:
with MF59   No MF59 
58%                 56%               H1N1
53%                 33%               H3N2
47%                 36%               B  </t>
  </si>
  <si>
    <t>Vaccine 2007, 25, 20, 3955-61</t>
  </si>
  <si>
    <t xml:space="preserve">HI≥40 after 1 dose:
SU/Vir   SU/MF59    Split 
94%         100%            100%          H1N1
68%         80%              81%            H3N2
97%         98%              100%          B  </t>
  </si>
  <si>
    <t xml:space="preserve">≥4 fold increase in HI after 1 dose:
SU/Vir   SU/MF59    Split 
74%          85%            72%          H1N1
80%          93%            79%          H3N2
48%          63%             51%          B  </t>
  </si>
  <si>
    <t xml:space="preserve">Fold increase in HI after 1 dose:
SU/Vir   SU/MF59    Split 
5.0             8.8               7.3          H1N1
4.3             5.0               4.3          H3N2
2.9             3.6               2.9          B  </t>
  </si>
  <si>
    <t>1998-1999</t>
  </si>
  <si>
    <t>Vaccine 2001, 3472-3475</t>
  </si>
  <si>
    <t>Non-randomized, controlled</t>
  </si>
  <si>
    <t>1999-2001</t>
  </si>
  <si>
    <t>JAMA 2003, 290 (12), 1608-16</t>
  </si>
  <si>
    <t>The vaccination did not reduced the monthly rate of acute otitis media</t>
  </si>
  <si>
    <t>A/California/20/99 (H1N1)
A/New York/55/2004 (H3N2)
B/Jiangsu/10/2003 (B)</t>
  </si>
  <si>
    <t>HI≥40 after 1 dose:
Vaccine       Placebo
98%              22%           H1N1
88%              23%           H3N2
96%               30%          B</t>
  </si>
  <si>
    <t>≥4 fold increase in HI after 1 dose:
Vaccine       Placebo
89%               0%             H1N1
77%               0%             H3N2
82%               0%             B</t>
  </si>
  <si>
    <t xml:space="preserve">Efficacy versus placebo against lab-confirmed  influenza (all strains):
23% (-49 to 58)          </t>
  </si>
  <si>
    <t>Beran J. BMC Infect Dis,  2009 Jan 17, 9:2. doi:10.1186/1471</t>
  </si>
  <si>
    <t>Placebo-controlled</t>
  </si>
  <si>
    <t xml:space="preserve">
HI≥40 after I dose testing with different H3N2 strains:
MF-adj         TIV
100%               100%   California/7/04
92%                 88%     Genoa/27/04
100%               92%     Wisconsin/67/05
96%                 28%     Brisbane/10/07
96%                 24%      Genoa/03/07
</t>
  </si>
  <si>
    <t xml:space="preserve">
≥4 fold increase in HI after I dose testing with different H3N2 strains:
MF-adj       TIV
76%              72%     California/7/04
64%              32%      Genoa/27/04
76%              56%      Wisconsin/67/05
80%              20%      Brisbane/10/07
72%              12%       Genoa/03/07
</t>
  </si>
  <si>
    <t xml:space="preserve">
Fold increase in HI after I dose testing with different H3N2 strains:
MF-adj       TIV
8.9                6.8      California/7/04
10.8               2.4      Genoa/27/04
12.1                6.1       Wisconsin/67/05
14.7               1.7       Brisbane/10/07
16.2               1.8        Genoa/03/07
</t>
  </si>
  <si>
    <t>Vaccine 2010, 28, 25, 4123-9</t>
  </si>
  <si>
    <t xml:space="preserve">
A/California/7/2009 (H1N1)
A/Perth16/09 (H3N2)
B/Brisbane/60/08 (B)</t>
  </si>
  <si>
    <t>4 771</t>
  </si>
  <si>
    <t>≥6m -≥65y</t>
  </si>
  <si>
    <t>Effectiveness versue unvaccinated patients againstmedically attended influenza (all strains):
47% (36-56)</t>
  </si>
  <si>
    <t>32 457</t>
  </si>
  <si>
    <t>J. Prev. Med. Hyg 2009, 50, 109-112</t>
  </si>
  <si>
    <t>No  significant differences between vaccinated and unvaccinated elderly in the risk of pneumonia probably caused by low circulation of influenza viruses during the study period</t>
  </si>
  <si>
    <t>HI≥40 after 1 dose:
7mg TFL  14mg TFL   Interferon
98%            98%              98%        H1N1
90%            77%              91%        H3N2
98%            97%              93%        B</t>
  </si>
  <si>
    <t>≥4 fold increase in HI after 1 dose:
7mg TFL  14mg TFL   Interferon
23%            21%              40%        H1N1
25%            23%             42%        H3N2
38%            31%               51%        B</t>
  </si>
  <si>
    <t>Fold increase in HI after 1 dose:
7mg TFL  14mg TFL   Interferon
2.5              2.3               3.4          H1N1
2.6              2.6               4.1          H3N2
3.1               3.0               4.7          B</t>
  </si>
  <si>
    <t>NCT01403376</t>
  </si>
  <si>
    <t>Neurology 2013, 81, 6, 552-8</t>
  </si>
  <si>
    <t>150 HIV-infected  patients</t>
  </si>
  <si>
    <t>20-69y</t>
  </si>
  <si>
    <t>AIDS research and human retroviruses, 2005, 21, 5, 407-409</t>
  </si>
  <si>
    <t xml:space="preserve">TIV was protective against influenzaa and strengthened protective effect of pneumococcal vaccine in HIV-infected patients </t>
  </si>
  <si>
    <t>A/New Caledonia/20/99 (H1N1)
A/Wyoming/03/2003 (H3N2)
B/Jiangsu10/2003 (B)</t>
  </si>
  <si>
    <t>Pharmacotherapy, 2007, 27, 7, 937-947</t>
  </si>
  <si>
    <t>29 HIV-infected  children: 19 primed and 10 unpimed</t>
  </si>
  <si>
    <t>6-14y</t>
  </si>
  <si>
    <t>HI≥40 after 1 or 2 doses:
Primed    Unprimed
1 dose      1 dose   2 doses
100%         100%      100%        H1N1
100%         100%      100%        H3N2
95%           40%        40%         B</t>
  </si>
  <si>
    <t>≥4 fold increase in HI after 1 or 2 doses:
Primed    Unprimed
1 dose      1 dose   2 doses
47%          20%        30%         H1N1
37%          50%        60%         H3N2
26%          20%        20%          B</t>
  </si>
  <si>
    <t>J. Med. Virol. 2006, 78, 4, 440-5</t>
  </si>
  <si>
    <t>A/New Caledonia/20/99 (H1N1)
A/Pnama/2007/99 (H3N2)
B/Hong Kong/330/2001 (B)</t>
  </si>
  <si>
    <t>51 patients with Inflammatory Bowel Disease (IBD)</t>
  </si>
  <si>
    <t>9-17y</t>
  </si>
  <si>
    <t>HI≥40 after 1 dose:
Patients with IBD  Healthy
78%                              97%         H1N1
90%                              100%       H3N2
64%                              90%         B</t>
  </si>
  <si>
    <t>≥4 fold increase in HI after 1 dose:
Patients with IBD  Healthy
76%                              95%         H1N1
79%                              100%       H3N2
62%                              89%         B</t>
  </si>
  <si>
    <t>Clinical Gastroenter. and Hetatology 2007, 5, 851-856</t>
  </si>
  <si>
    <t>19 - vaccinated and 75 - control</t>
  </si>
  <si>
    <t>Nio data</t>
  </si>
  <si>
    <t xml:space="preserve">Effectiveness versus placebo against lab-confirmed influenza (N3N2):
37% (0-89) </t>
  </si>
  <si>
    <t>Eutrosurveillance 2006, 11, 10-12, 254-256</t>
  </si>
  <si>
    <t>32 000</t>
  </si>
  <si>
    <t>2011-2013</t>
  </si>
  <si>
    <t>The results met the pre-specified primary objective of the study, demonstrating superior efficacy of  High-Dose vaccine compared to standard vaccine</t>
  </si>
  <si>
    <t>2 500 000</t>
  </si>
  <si>
    <t xml:space="preserve">5-49y </t>
  </si>
  <si>
    <t>JAMA 2005, 294, 21, 2720-2725</t>
  </si>
  <si>
    <t xml:space="preserve">Reports to VAERS to 2 seasons of LAIV use did not identify any unexpected serious risks with this vaccine when used according to approved indication  </t>
  </si>
  <si>
    <t xml:space="preserve">
Baldo V, Baldovin T, Groth N,  J Clin Trials 2012: 2:112. doi:10.4172/2167-0870.1000112.</t>
  </si>
  <si>
    <t>A/New Caledonia/20/99 (H1N1)
A/MOscow10/99 (H3N2)
B/Hong Kong/330/2001 (B)</t>
  </si>
  <si>
    <t>A/New Caledonia/20/99 (H1N1) 
A/New York/55/2004 (H3N3, 
B/Jiangsu/10/2003</t>
  </si>
  <si>
    <t>NCT00372255</t>
  </si>
  <si>
    <t>Vaccine 2007, 26(1):32-40</t>
  </si>
  <si>
    <t xml:space="preserve">A/ New Caledonia/20/99 (HIN1) 
A/Wyoming/3/2003 (H3N2) 
B/Jiangsu/10/2003 </t>
  </si>
  <si>
    <t>≥4 fold increase in HI after 1 dose:
Vaccine      Placebo
59.6%           0%             HIN1
61.9%            1.1%            H3N2
77.6%           1.1%            B</t>
  </si>
  <si>
    <t>GMT after 1 dose:
Vaccine     lacebo
440.1            44.8                HIN1
427.8           55.5                H3N2
340.7           32.6                B</t>
  </si>
  <si>
    <t>NCT00100399</t>
  </si>
  <si>
    <t>Human Vaccines 2005, 1(6): 239-244</t>
  </si>
  <si>
    <t xml:space="preserve">A/ New Caledonia/20/99 (H1N1) 
A/New York/55/2004 (H3N2)  
B/Jiangsu/10/2003   (B) </t>
  </si>
  <si>
    <t>Randomized, observer-blind</t>
  </si>
  <si>
    <t>NCT00197288</t>
  </si>
  <si>
    <t>Human Vaccines 2011, 7(1)
:81-88</t>
  </si>
  <si>
    <t>Vaccine was evaluated in comparison with
established TIV (Sanofi Pasteur)</t>
  </si>
  <si>
    <t>A/Brisbane/59/2007, 
A/Uruguay/716/2007
B/Brisbane/60/2008</t>
  </si>
  <si>
    <t>2008-2011</t>
  </si>
  <si>
    <t xml:space="preserve">Efficacy versus unadjuvanted TIV against lab-confirmed  influenza (all strains):
10% (-3.4 to 25)          </t>
  </si>
  <si>
    <t>NCT00753272</t>
  </si>
  <si>
    <t>Lancet Infect Dis 2013, 13(6):485-96</t>
  </si>
  <si>
    <t xml:space="preserve">Vaccine was evaluated in comparison with
unadjuvanted TIV </t>
  </si>
  <si>
    <t>A/Solomon Islands/03/2006 (H1N1) 
A/Wisconsin/67/2005 (H3N2) 
B/Malaysia/2506/2004  (B)</t>
  </si>
  <si>
    <t>2009-2011</t>
  </si>
  <si>
    <t>NCT00540592</t>
  </si>
  <si>
    <t>BMC Inf Dis 2013,13:348 doi:10.1186/1471-2334-13-348</t>
  </si>
  <si>
    <t xml:space="preserve">Observational, systematic review of randomized trials </t>
  </si>
  <si>
    <t>94 821</t>
  </si>
  <si>
    <t>NCT01416597</t>
  </si>
  <si>
    <t>BMC Med 2013, 11:153</t>
  </si>
  <si>
    <t>Syst Rev 2013, 1(1): 35. doi:10.1186/2046-4053-1-35</t>
  </si>
  <si>
    <t>LAIV was evaluated in comparison with 
seasonal TIV</t>
  </si>
  <si>
    <t>A/California/7/2009 (H1N1), 
A/Victoria/210/2009 (H3N2), 
B/Brisbane/60/2008 (Victoria-lineage), 
B/Brisbane/3/2007 (Yamagata-lineage)</t>
  </si>
  <si>
    <t>Primed subjects: single dose
Unprimed subjects: 
2 doses</t>
  </si>
  <si>
    <t>HI≥40 after 1 dose:
QIV         TIV-Vic     TIV-Vam
97%         97%            97%          H1N1
98%         98%            97%         H3N2
97%         97%            80%         B (Vic)
99%         94%          100%         B (Yam)</t>
  </si>
  <si>
    <t>≥4 fold increase in HI after 1 dose:
QIV         TIV-Vic     TIY-Yam
91%         90%            92%           H1N1
72%         71%            72%          H3N2
70%         68%           30%          B (Vic)
73%         37%            71%          B (Yam)</t>
  </si>
  <si>
    <t>Fold increase in HI after 1 dose:
QIV         TIV-Vic     TIY-Yam
18.0         17.4            19.2           H1N1
7.9          7.2              7.5            H3N2
7.9          7.9              2.7            B (Vic)
7.4          2.9              7.6            B (Yam)</t>
  </si>
  <si>
    <t>NCT01196988</t>
  </si>
  <si>
    <t>J Infect Dis 2013, 207(12):1878-1887</t>
  </si>
  <si>
    <t>A/California/7/2009 (H1N1),
A/Victoria/210/2009 (H3N2), B/Brisbane/60/2008
(Victoria-lineage), B/Florida/4/2006 (Yamagata-lineage</t>
  </si>
  <si>
    <t>Primed subjects: single dose
Unprimed subjects: 2 doses</t>
  </si>
  <si>
    <t>GMT in HI after 1 dose:
Vaccine          Control
318.8                  16.1                    H1N1
264.7                 30.3                  H3N2
239.9                 17.8                   B (Vic)
361.5                  19.2                   B (Yam)</t>
  </si>
  <si>
    <t xml:space="preserve">Efficacy versus control against lab-confirmed  influenza (all strains):
59% (45 - 70)          </t>
  </si>
  <si>
    <t>NCT01218308</t>
  </si>
  <si>
    <t>N Engl J Med 2013, 369(26):2481-2491</t>
  </si>
  <si>
    <t xml:space="preserve">Children from control group were vaccinated 
with Hapatitis A vaccine </t>
  </si>
  <si>
    <t>A/California/7/2009
(H1N1), 
A/Victoria/210/2009 (H3N2),
B/Brisbane/60/2008 (Victoria-lineage),
B/Florida/4/2006 (Yamagata-lineage</t>
  </si>
  <si>
    <t>3-8y; 
9-17y</t>
  </si>
  <si>
    <t>HI≥40 after 1 dose:
QIV         TIV-Vic     TIV-Vam
97%         97%            97%        H1N1
93%         93%           93%         H3N2
95%         96%           73%         B (Vic)
99%         92%           100%        B (Yam)</t>
  </si>
  <si>
    <t>≥4 fold increase in HI after 1 dose:
QIV         TIV-Vic     TIV-Vam
84%         87%            86%         H1N1
70%         68%            70%         H3N2
75%         72%            30%         B (Vic)
75%         41%             73%         B (Yam)</t>
  </si>
  <si>
    <t>Fold increase in HI after 1 dose:
QIV         TIV-Vic     TIV-Vam
12.3         13.3            14.4         H1N1
7.9           7.4             7.8          H3N2
10.1          9.5              2.6          B (Vic)
8.9           3.4             8.8          B (Yam)</t>
  </si>
  <si>
    <t>NCT01198756</t>
  </si>
  <si>
    <t>J Infect Dis 2013, 208(4):544-553</t>
  </si>
  <si>
    <t>Primed subjects: single dose
Unprimed subjects: 2
 doses</t>
  </si>
  <si>
    <t>NCT00764790</t>
  </si>
  <si>
    <t>Human Vaccin Immunother 2013, 9(9):1978-1988</t>
  </si>
  <si>
    <t>A/New Caledonia/20/99 (H1N1)
A/Moscow/10/99 (H3N2)
B/Sichuan/379/99 (B)</t>
  </si>
  <si>
    <t>382 subjects with chronic disorder of pulmonary system, cardiovascular or metabolic systems, renal dysfunction</t>
  </si>
  <si>
    <t>18-64y;
≥65y</t>
  </si>
  <si>
    <t>Virus Res 2004, 103, 1-2, 139-45</t>
  </si>
  <si>
    <t>Vaccine 2005,Jul 8, 23, Suppl 1, S39-49</t>
  </si>
  <si>
    <t>Virosomal vaccine was evaluated in comparison with subunit TIV</t>
  </si>
  <si>
    <t>44 subjects with a baseline HI antibody titre of 40 or lower to two out of three strains contained in the vaccine</t>
  </si>
  <si>
    <t>1999-2000</t>
  </si>
  <si>
    <t xml:space="preserve">Reported HCP vaccinated rates ranged from 48% to 86% </t>
  </si>
  <si>
    <t>through 2012</t>
  </si>
  <si>
    <t>Clinical Infect Diseases 2014, 58, 1, 50-7</t>
  </si>
  <si>
    <t>Influenza vaccination of HCP can enhance patient safety. The quality of evidence is higher for mortality then for other patients outcomes. Risk ratios for all-case mortality and ILI were 0.71 (0.59-0.85) and 0.58 (0.46-0.73) respectively</t>
  </si>
  <si>
    <t>A/New Caledonia/20/99 (H1N1)
A/Christchurch/28/03 (H3N2)
B/Jiangsu/10/03 (B)</t>
  </si>
  <si>
    <t>658 patients with coronary artery disease (CAD)</t>
  </si>
  <si>
    <t>Coronary ischaemic event in vaccinated patients versus placebo group:
Event rate: 
6.0%           vaccinated
9.9%           placebo
Hazard Ratio  0.54 (0.29-0.99)</t>
  </si>
  <si>
    <t>NCT00371098</t>
  </si>
  <si>
    <t>439 patients with acute coronary syndromes (ACS)</t>
  </si>
  <si>
    <t>56-74y</t>
  </si>
  <si>
    <t>Booster single dose</t>
  </si>
  <si>
    <t>HI≥40 after 1 dose:
Booster      Control (no booster)
95%             97%                 H1N1
79%            70%                 H3N2
73%             75%                 B</t>
  </si>
  <si>
    <t>J Am Geriatr Soc. 2007, 55, 12,
 1912-20</t>
  </si>
  <si>
    <t>Other vaccines used in the trial were: split vaccines produced by Novartis and GSK.  In a year without circulating influenza, there is no clinical benefit of administrating a booster vacine if routine trivalent vaccination fails to result in seroprotection</t>
  </si>
  <si>
    <t>A/Brisbane/59/07  (H1N1)
A/Uruguay/716/2007 X-175C  (H3N2)
B/Brisbane/60/2008  (B)</t>
  </si>
  <si>
    <t>Randomized, double-blind, multicenter, controlled</t>
  </si>
  <si>
    <t>9 172</t>
  </si>
  <si>
    <t>NCT00976027</t>
  </si>
  <si>
    <t>Vaccine 2013, 31, 6, 861-6</t>
  </si>
  <si>
    <t xml:space="preserve">Hign-dose vaccine is safe and well tolerated and provides superior immune responses compered to standard vaccine </t>
  </si>
  <si>
    <t>Randomized, single-blind, multicenter, controlled</t>
  </si>
  <si>
    <t>305 patients with myocardial infarcion and planned angioplasty</t>
  </si>
  <si>
    <t>Cardiovascular death in vaccinated patients versus control group:
Event rate: 
2%           vaccinated
8%           control
Relative risk 0.25 (007-0.86)</t>
  </si>
  <si>
    <t>Circulation 2002, 105,, 18, 2143-7</t>
  </si>
  <si>
    <t>Eur Heart J.  2004, 25, 1, 25-31</t>
  </si>
  <si>
    <t>A/California/7/2009 (H1N1)
A/Victoria/210/2009 (H3N2)
B/Brisbane/60/2008 (B)
B/Florida/4/2006 (B)</t>
  </si>
  <si>
    <t>1 707</t>
  </si>
  <si>
    <t>HI≥40 after 1 dose:
QIV         TIV-Vic     TIV-Yam
92%         89%            83%          H1N1
91%          95%            98%         H3N2
98%         97%            79%         B (Vic)
100%       100%           78%         B (Yam)</t>
  </si>
  <si>
    <t>HI≥4 fold increase in HI after 1 dose:
QIV         TIV-Vic     TIV-Yam
40%         68%           64%          H1N1
30%         73%           76%         H3N2
40%         41%            26%         B (Vic)
39%         22%           48%         B (Yam)</t>
  </si>
  <si>
    <t>NCT01196975</t>
  </si>
  <si>
    <t>QIV provided superior immunogenicity for the added B strain without affecting the antibody response to the TIV strains and without compromising safety</t>
  </si>
  <si>
    <t xml:space="preserve">Effectiveness versus unvaccinated subjects against lab-confirmed influenza :
5.3% (-60 to 44) </t>
  </si>
  <si>
    <t xml:space="preserve">PloS One 2014, 9, (2), e88813 </t>
  </si>
  <si>
    <t>Result on effectiveness was obtained using all influenzy negative controls</t>
  </si>
  <si>
    <t>6m-13y</t>
  </si>
  <si>
    <t>Two doses at day 0, 14</t>
  </si>
  <si>
    <t>2000-2001</t>
  </si>
  <si>
    <t>Vaccine 2006, 24, 17, 3618-3623</t>
  </si>
  <si>
    <t>,</t>
  </si>
  <si>
    <t>Results obtained suggest modest impact of influenza vaccination on limiting severity of disease symptoms</t>
  </si>
  <si>
    <t xml:space="preserve">In  optimally treated CAD patients influenza vaccination improves clinical course of CAD and reduces frequency of coronary ischaemic events </t>
  </si>
  <si>
    <t>A/New Caledonia/20/99 (H1N1)
A/fujian/411/2002 (H3N2)
B/Hong Kong/330/2001 (B)</t>
  </si>
  <si>
    <t>Journal Clinical Immunology 2007, 27, 5, 542-547</t>
  </si>
  <si>
    <t>Vaccine 2014, 32, 657-663</t>
  </si>
  <si>
    <t>6-35m</t>
  </si>
  <si>
    <t>Vaccine was evaluated in comparison 
with Vaxigrip (Sanofi Pasteur) vaccine</t>
  </si>
  <si>
    <t>NCT00778895</t>
  </si>
  <si>
    <t>HI≥32 after 1 and 2 doses:
Gr 1              Gr2
2                 1              2
86%           55%       93%              HIN1
68%           48%      83%               H3N2
38%           17%        88%             B</t>
  </si>
  <si>
    <t>Vaccine 2014, 32, 13, 1480-7</t>
  </si>
  <si>
    <t>A/New Caledonia/20/99 (H1N1)
A/Moscow/10/99 (H3N2)
Bhong Kong/330/01 (B)</t>
  </si>
  <si>
    <t>Vaccine, 2009, 27, 4099-4103</t>
  </si>
  <si>
    <t>6 100</t>
  </si>
  <si>
    <t xml:space="preserve">
84</t>
  </si>
  <si>
    <t>NCT01346592
(V70-29)</t>
  </si>
  <si>
    <t>6 to &lt;72m</t>
  </si>
  <si>
    <t>Adjuvanted subunit vaccine (AdjTIV) was evaluated in comparison with non-adjuvante (TIV) and split (TIV split) vaccines</t>
  </si>
  <si>
    <t>Adjuvanted subunit vaccine (AdjTIV) was evaluated in comparison with non-adjuvante (TIV) vaccine</t>
  </si>
  <si>
    <t>A/New Caledonia/20/99 (H1N1)
A/Panama/2007/99 (H3N2)
B/Shanton/7/87 (B)</t>
  </si>
  <si>
    <t>265 HIV-infected patients</t>
  </si>
  <si>
    <t>20-78y</t>
  </si>
  <si>
    <t>J.Acquir Immune Defic Syndr 2005, 39, 2, 167-173</t>
  </si>
  <si>
    <t>Seroresponse is presented in groups with no anti-flu Ab in baseline. Influenza vaccine provided clinically effective protection against influenza in HIV-infected patients</t>
  </si>
  <si>
    <t>2 319</t>
  </si>
  <si>
    <t>2013-2014</t>
  </si>
  <si>
    <t>MMWR Morb Mortal Wkly Rep 2014, 63, 7, 137-42</t>
  </si>
  <si>
    <t>Effectiveness against lab-confirmed influenza (all strains):
61% (52-68)</t>
  </si>
  <si>
    <t>MF59; 
None</t>
  </si>
  <si>
    <t xml:space="preserve">15 - each strain </t>
  </si>
  <si>
    <t>Non-randomized, comparative</t>
  </si>
  <si>
    <t>1 359</t>
  </si>
  <si>
    <t>1 838</t>
  </si>
  <si>
    <t>1 349</t>
  </si>
  <si>
    <t>2 008</t>
  </si>
  <si>
    <t>1 847</t>
  </si>
  <si>
    <t>2 106</t>
  </si>
  <si>
    <t>1 592</t>
  </si>
  <si>
    <t>2 116</t>
  </si>
  <si>
    <t>1 331</t>
  </si>
  <si>
    <t>1 366</t>
  </si>
  <si>
    <t>1 522</t>
  </si>
  <si>
    <t>2 150</t>
  </si>
  <si>
    <t>1 507</t>
  </si>
  <si>
    <t>1 893</t>
  </si>
  <si>
    <t>2 187</t>
  </si>
  <si>
    <t>1 247</t>
  </si>
  <si>
    <t>1 316</t>
  </si>
  <si>
    <t>1 245</t>
  </si>
  <si>
    <t>1 800</t>
  </si>
  <si>
    <t>1 515</t>
  </si>
  <si>
    <t>1 282</t>
  </si>
  <si>
    <t>1 648</t>
  </si>
  <si>
    <t>1 510</t>
  </si>
  <si>
    <t>1 862</t>
  </si>
  <si>
    <t>1 116</t>
  </si>
  <si>
    <t>1 018</t>
  </si>
  <si>
    <t>1 107</t>
  </si>
  <si>
    <t>1 048</t>
  </si>
  <si>
    <t>1 057</t>
  </si>
  <si>
    <t>3 210</t>
  </si>
  <si>
    <t>4 659</t>
  </si>
  <si>
    <t>6 203</t>
  </si>
  <si>
    <t>3 094</t>
  </si>
  <si>
    <t>3 318</t>
  </si>
  <si>
    <t>3 027</t>
  </si>
  <si>
    <t>5 168</t>
  </si>
  <si>
    <t>3 707</t>
  </si>
  <si>
    <t>3 273</t>
  </si>
  <si>
    <t>3 876</t>
  </si>
  <si>
    <t>2 529</t>
  </si>
  <si>
    <t>4 707</t>
  </si>
  <si>
    <t>2 235</t>
  </si>
  <si>
    <t>2 654</t>
  </si>
  <si>
    <t>3 604</t>
  </si>
  <si>
    <t>3 009</t>
  </si>
  <si>
    <t>3 242</t>
  </si>
  <si>
    <t>4 166</t>
  </si>
  <si>
    <t>4 757</t>
  </si>
  <si>
    <t>6 403</t>
  </si>
  <si>
    <t>1 233</t>
  </si>
  <si>
    <t>1 616</t>
  </si>
  <si>
    <t>2 248</t>
  </si>
  <si>
    <t>2 503</t>
  </si>
  <si>
    <t>2 344</t>
  </si>
  <si>
    <t>2 353</t>
  </si>
  <si>
    <t>3 760</t>
  </si>
  <si>
    <t>7 068</t>
  </si>
  <si>
    <t>1 161</t>
  </si>
  <si>
    <t>3 869</t>
  </si>
  <si>
    <t>3 419</t>
  </si>
  <si>
    <t>2 765</t>
  </si>
  <si>
    <t>20-40y; 
≥60y</t>
  </si>
  <si>
    <t>6 ˂36m; 
36-˂96m</t>
  </si>
  <si>
    <t>Multicenter, parallel-group</t>
  </si>
  <si>
    <t>Sanofi Pasteur;  
Novartis V&amp;D</t>
  </si>
  <si>
    <t>328 subjects with non-protective HI antibody titers</t>
  </si>
  <si>
    <t>≥40 after I dose:
Split      Subunit
99%       99%                H1N1
65%       90%                H2N3
74%       88%                B</t>
  </si>
  <si>
    <t>≥4 fold increase in HI after I dose:
Split      Subunit
93%       92%                H1N1
57%       83%                H2N3
50%       70%                B</t>
  </si>
  <si>
    <t>≥64y</t>
  </si>
  <si>
    <t>European J Epidem 2006, 21, 843-845</t>
  </si>
  <si>
    <t>Split vaccine was evaluated in comparison with afjuvanted subunit TIV</t>
  </si>
  <si>
    <t xml:space="preserve"> 
2003</t>
  </si>
  <si>
    <t xml:space="preserve">
6-35m; 
3-17y</t>
  </si>
  <si>
    <t>˂4-˃51y</t>
  </si>
  <si>
    <t xml:space="preserve">Fold increase after one dose:
5.0                             H1N1
13.2                           H3N2
10.0                            B                  </t>
  </si>
  <si>
    <t>Effectiveness against lab-confirmed influenza (all strains):
2003                  2004
45% (6-68)        64% (9-86)          
2005                   2006
56% (19-76)       39% (-19-67)       
2007
55% (23-79)</t>
  </si>
  <si>
    <t>HI≥40  after 1 dose of each vaccine combination:
TIV+Tdap       TIV and Tdap one 
                           one month apart
94%                   95%            H1N1
98%                   98%            H3N2
96%                   97%            B</t>
  </si>
  <si>
    <t>≥4 fold increase in HI after 1 dose of each vaccine combination:
TIV+Tdap       TIV and Tdap one               
                           month apart
59%                   56%            H1N1
79%                   74%            H3N2
65%                   63%            B
96%                  97%             B</t>
  </si>
  <si>
    <t>HI≥40 after 2 doses:
ID                     IM    
98%                 98%    All three antigens</t>
  </si>
  <si>
    <t>Effectiveness versus control (pneumococcal vaccine):
36% (4-57)      Mothers
63% (5-85)      Infants (during 20
                           weeks after birth)</t>
  </si>
  <si>
    <t xml:space="preserve">
HI≥4 fold increase in HI per groups:             
27%             Seasonal H1N1         Gr 1
33%             H3N2
17%             B
33%             Seasonal H1N1        Gr 2
45%             H3N2
23%              B
23%             Seasonal H1N1         Gr 3
37%             H3N2
18%              B</t>
  </si>
  <si>
    <t xml:space="preserve">
HI≥40 after 1 dose:
New vaccine  Comparator
87%                    82%            H1N1
82%                    85%            H3N2
97%                    98%            B
</t>
  </si>
  <si>
    <t xml:space="preserve">
≥4 fold increase in HI after 1 dose:
New vaccine    Comparator
46%                     34%              H1N1
67%                     66%              H3N2
52%                     54%              B
</t>
  </si>
  <si>
    <t xml:space="preserve">Efectiveness against lab-confirmed influenza (all strains): 
Fully                      Partially 
vaccinated       vaccinated
2009:
51.8% (41-60)  32.4% (19-43) 
2010:
57.8% (44-68) 32.5% (16-46)  </t>
  </si>
  <si>
    <t>Single dose; 
TIV was given concomitantly with RSV+ALOH  (Gr 1) or  RSV unadjuvanted  (Gr 2) vaccines or placebo (Gr 3)</t>
  </si>
  <si>
    <t xml:space="preserve">
HI≥40 after 1 dose of different lots of TIV: 
Lot 1            Lot 2            Lot 3
98%             99%              98%       H1N1
99%             98%              99%       H3N2
88%             88%               84%        B</t>
  </si>
  <si>
    <t xml:space="preserve">
≥4 fold increase in HI after 1 dose of different lots of TIV: 
Lot 1            Lot 2          Lot 3
95%             94%            93%          H1N1
70%             64%            68%          H3N2
85%             86%            81%            B</t>
  </si>
  <si>
    <t xml:space="preserve">
Fold increase in HI after 1 dose of different lots of TIV: 
Lot 1            Lot 2        Lot 3
37                34              30           H1N1
8.0               6.6             7.4          H3N2
14                 14                13            B</t>
  </si>
  <si>
    <t>Vaccine 2008, 26(35), 4579
-84</t>
  </si>
  <si>
    <t>Eur Heart J. 2008, 29, 11, 1350
-8</t>
  </si>
  <si>
    <t xml:space="preserve">
≥4 fold increase in HI after one or two doses:
LAIV             TIV              Strains (H3N2)
21%              76%              Vaccine
10%              75%               Circulating</t>
  </si>
  <si>
    <t xml:space="preserve">Efficacy versus placebo against lab-confirmed  influenza (all strains):
LAIV                       TIV
77% (27-100)      63% (11-100)   </t>
  </si>
  <si>
    <t>Efficacy versus placebo against lab-confirmed influenza (all strains):
1st year                   2nd year
70% (61-77)           64% (70-92)</t>
  </si>
  <si>
    <t xml:space="preserve">Efficacy versus placebo against lab-confirmed influenza (matched strains):
1st year                           
1 dose  58% (45-68)  
2 doses 74% (64-81) </t>
  </si>
  <si>
    <t xml:space="preserve">Efficacy versus placebo against lab-confirmed influenza (all strains):
LAIV                            TIV     
43% (-15 to 71)      54% (4-77)      </t>
  </si>
  <si>
    <t xml:space="preserve">Effectiveness against lab-confirmed H1N1 pandemic influenza:
LAIV                   TIV 
24% (6-38)     44% (32-54)     </t>
  </si>
  <si>
    <t>Effectiveness against ILI:
Incidence rate ratio (2006-2007):
LAIV                         
0.89 (0.82-0.97) 
TIV 
0.72 (0.66-0.78)</t>
  </si>
  <si>
    <t>Effectiveness versus influenza negative controls against lab-confirmed influenza:
LAIV                    TIV
65%(46-77)     62%(55-68)</t>
  </si>
  <si>
    <t>There was no evidence of significant maternal adverse outcomes after receipt of LAIV. All outcomes identified after LAIV exposure occured at rate similar to rates in unvaccinated pregnant women reported in the medical literature</t>
  </si>
  <si>
    <t>HI≥40 in cord blood of new-born:
61%                         H1N1
11%-63%               H3N2 (differnt
                                    strains)
16%-71%             B (differnt 
                                   strains)</t>
  </si>
  <si>
    <t>Effectiveness against lab-confirmed influenza:
A                                 B
52% (47-56)        59% (52-67)</t>
  </si>
  <si>
    <t>Effectiveness against lab-confirmed influenza (all strains):
2005/6                      2006/7         
67% (41-82)           55% (26-73)                
2007/8 
67% (41-82)</t>
  </si>
  <si>
    <t>GMT after 1 dose:
Baseline          1 dose
52                       85                         N1N1
19                        190                       H3N2
5                           24                         B</t>
  </si>
  <si>
    <t>Efficacy versus placebo against lab-cofirmed  influenza:
83% (46-95)      B
47%(15-67)       H1N1 pandem</t>
  </si>
  <si>
    <t>Efficacy versus placebo against adverse vascular events during influenza seasons :
(matched strains)
Odds Ratio: 
0.62 (050-0.77)   2004-2005
0.69 (0.53-0.91)  2005-2006
0.52 (0.42-0.65)  2006-2007</t>
  </si>
  <si>
    <t>Eur Heart J. 2011, 32, 1730
-1735</t>
  </si>
  <si>
    <t>Major adverse cardiovascular events in vaccinated patients versus control group:
Event rate: 
9.5%            vaccinated
19.3%           control
Hazard Ratio 0.70 (0.57-0.86)</t>
  </si>
  <si>
    <t>Post Vaccination GMT:
TF_25   TF_50   Fluzone
106.1      131.6         232.4     H11
125.6     158.7        280.3      H3N2
 113.0     164.4        176.4      B</t>
  </si>
  <si>
    <t>2008-2009
A/Brisbane/59/2007 (H1N1)
A/Brisbane/10/2007 (H3N2)
B/Florida/4/2006 (B)</t>
  </si>
  <si>
    <t xml:space="preserve">
A/California/7/2009 (H1N1)
A/Perth/16/2009 (H3N2)
B/Brisbane/6/2008 (B)</t>
  </si>
  <si>
    <t xml:space="preserve">A/California/7/2009 (H1N1)                            A/Perth/16/2009 (H3N2)                                     B/Brisbane/60/2008   </t>
  </si>
  <si>
    <t>2007-2008:
A/Solomon Island/3/2006 (H1N1)
A/Wisconsin/67/2005 (H3N2)
B/Malaysia/2506/2004 (B)</t>
  </si>
  <si>
    <t xml:space="preserve">
A/California/7/2009 (H1N1)
A/Victoria/361/2011 (H3N2)
B/Wisconsin/1/2010 (B)</t>
  </si>
  <si>
    <t>Efficacy against challenge with A/H3 Panama/2007/99:
41% - for any illness with or without fever
53% - for upper respiratory tract infection</t>
  </si>
  <si>
    <t>The intramuscular administration of injectable trivalent inactivated virosomal-adjuvanted influenza vaccine in children with a history of rAOM significantly reduces AOM-related morbidity</t>
  </si>
  <si>
    <t>180 children with a history of acute otitis media</t>
  </si>
  <si>
    <t xml:space="preserve">
HI≥40 after 1 dose in  groups treated with: 
DMARD   Etanecept  Healthy
100%           100%        100%         H1N1
100%           100%        100%         H3N2
83%             30%           93%           B</t>
  </si>
  <si>
    <t>≥4 fold increase in HI after 1 dose in  groups treated with: 
DMARD   Etanecept    Healthy
100%           100%          100%         H1N1
100%           100%          100%         H3N2
83%             30%            93%            B</t>
  </si>
  <si>
    <t xml:space="preserve">HI≥32 after 2 doses:
1 season      2 season
32%              46%               N1N1
48%              59%               H3N2
21%              0%                  B  </t>
  </si>
  <si>
    <t xml:space="preserve">≥4 fold increase in HI after 2 doses:
1 season     2 season
42%              43%               N1N1
39%              67%               H3N2
5%                0%                  B  </t>
  </si>
  <si>
    <t xml:space="preserve">
HI≥40 after 1 dose with antigens:
TIV               Placebo
94%             54%            H1N1 seasonal
96%             64%            H3N2
70%             15%             B
51%             47%             H1N1 pandemic</t>
  </si>
  <si>
    <t>≥4 fold increase in HI after 1or 2 doses:
15 x2         30x 1        Placeo    
88%            63%          30%           H1N1
86%            87%          55%           H3N2
17%              18%         10%             B</t>
  </si>
  <si>
    <t xml:space="preserve">Vaccine  was evaluated in comparison
with control Fluzone (Sanofi Pasteur) vaccine </t>
  </si>
  <si>
    <t>GSK vaccine:
A/ Brisbane/59/2007 (H1N1); 
A/Uruguay/716/2007 (H3N2); 
B/Brisbane/3/2007</t>
  </si>
  <si>
    <t>36-59m</t>
  </si>
  <si>
    <t>OM-85BV was administered orally once daily for 10 days during three consecutive months 15 days before vaccination</t>
  </si>
  <si>
    <t xml:space="preserve">68 children affected by recurrent respiratry tract infections </t>
  </si>
  <si>
    <t>Vaccine 2014, 32, 2546-2552</t>
  </si>
  <si>
    <t>HI≥40 after 1 dose:
TIV+OM-85        TIV
94%                       91%              H1N1
88%                       91%              H3N2
76%                       77%             B</t>
  </si>
  <si>
    <t>Fold increase in HI after 1 dose:
TIV+OM-85        TIV
6.3                          5.9                H1N1
4.8                          4.3                H3N2
12.1                         9.4                 B</t>
  </si>
  <si>
    <t>2005-2009</t>
  </si>
  <si>
    <t>PloS One 2014, 19, 4, e94681</t>
  </si>
  <si>
    <t>7 535</t>
  </si>
  <si>
    <t xml:space="preserve">
A/New Caledonia/20/99 (H1N1)
A/Panama/2007/99 (H3N2)
B/Hong Kong/1434/2002 (B)</t>
  </si>
  <si>
    <t>21 children previously vaccinated with TIV</t>
  </si>
  <si>
    <t>3-9y</t>
  </si>
  <si>
    <t>Pediatr Infect Dis J. 2007, 26, 107-115</t>
  </si>
  <si>
    <t>The resaults suggest that the number of exposures may play a lrge role in inducing a memory CD4+ T-cell respose to influenza A, perhaps independently from age</t>
  </si>
  <si>
    <t>6m-≥60y</t>
  </si>
  <si>
    <t>Vaccine 2014, 32, 29, 3687-93</t>
  </si>
  <si>
    <t>1 329</t>
  </si>
  <si>
    <t>Effectiveness versus uncaccinated subjects against lab-confirmed severe influenza: 
39% (16-56)</t>
  </si>
  <si>
    <t>BioFarma, Indonesia; 
Biken, Japan</t>
  </si>
  <si>
    <t>Biken, Japan</t>
  </si>
  <si>
    <t>30-60y</t>
  </si>
  <si>
    <t>88 patients with inflammatory bowel disease</t>
  </si>
  <si>
    <t>Journal Crohn's and Colitis
 2014, 8, 223-233</t>
  </si>
  <si>
    <t>Treatment with mmunomodulator reduced the immune response to H1N1 and treatment with infliximab reduced the immune response to H3N2 and B influenza strains</t>
  </si>
  <si>
    <t>16-˃75y</t>
  </si>
  <si>
    <t>Effectiveness against lab-confirmed influenza:
58.5% (43-69)      all strains
57.9% (38-72)      H1N1</t>
  </si>
  <si>
    <t>Euro Surveill 2014, 19, 9, pii:20729 McNeil S. Influenza vaccine</t>
  </si>
  <si>
    <t>Gerontology 2003, 49, 177-184</t>
  </si>
  <si>
    <t>3 272 healthy and with underlying chronic deseases subjects in 13 trials</t>
  </si>
  <si>
    <t xml:space="preserve">The MF59-adjuvanted vaccine is more immunogenic  in elderly subjects than  convential non-adjuvanted vaccine especially  so in those with chronic diseses </t>
  </si>
  <si>
    <t>A/Solomon/3/2006  (H1N1)
A/Hirishima/52/2005 (H3N2)
B/Malaysia/2506/2004 (B)</t>
  </si>
  <si>
    <t>125 pregnant women</t>
  </si>
  <si>
    <t>Single dose at 2nd or 3rd trimestors of pregnancy</t>
  </si>
  <si>
    <t xml:space="preserve">≥4 fold increase in HI  after one dose:
76%                           H1N1
85%                           H3N2
78%                           B                  </t>
  </si>
  <si>
    <t xml:space="preserve">≥4 fold increase in HI  after one dose:
51%                           H1N1
28%                           H3N2
40%                           B                  </t>
  </si>
  <si>
    <t xml:space="preserve">HI≥40 sfter one dose:
51%                           H1N1
28%                           H3N2
40%                           B                  </t>
  </si>
  <si>
    <t>Journal Medical Virology 2009, 
81, 1923-1928</t>
  </si>
  <si>
    <t>Immune respones to influenza antigens were similar in women vaccinated in second of third trimestors of pregnancy</t>
  </si>
  <si>
    <t>S/Texas/39/61 (H1N1)
A/Shangdong/9/93 (H3N2)
B/Panama/45/90 (B)</t>
  </si>
  <si>
    <t>European Lournal Epidemiology   
2001, 17, 135-140</t>
  </si>
  <si>
    <t>≥4 fold increase in HI after I or 2 doses:
1                   2
14%            63%               H1N1
54%           74%               H3N2
2%             39%                B</t>
  </si>
  <si>
    <t>HI≥40 after 1 or 2 doses:
1                    2
18%              63%             H1N1
63%             83%             H3N2
2%               39%              B</t>
  </si>
  <si>
    <t>Fold increase in HI after I or 2 doses:
1                     2
1.8                 7.5                H1N1
5.1                12.4               H3N2
1.3                3.9                 B</t>
  </si>
  <si>
    <t>Vaccine 2014, 32, 2469-2473</t>
  </si>
  <si>
    <t xml:space="preserve">Clin. Infect Dis, 2014, 58, 3, 319-27 </t>
  </si>
  <si>
    <t>A/New Caledonia/20/99 (H1N1)
A/California/7/2004 (H3N2)
B/Shanghai/361/2002 (B)</t>
  </si>
  <si>
    <t>24 HIV-infected  children</t>
  </si>
  <si>
    <t>HI≥40 after 1 dose:
HV-infect       Healthy
79%                  93%                H1N1
79%                  93%                H3N2
75%                  93%                B</t>
  </si>
  <si>
    <t>˃6m</t>
  </si>
  <si>
    <t>≥4 fold increase in HI after 1 dose:
HV-infect       Healthy
71%                  93%                H1N1
54%                  71%                H3N2
71%                   86%               B</t>
  </si>
  <si>
    <t>Fold increase in HI after 1 dose:
HV-infect       Healthy
7.3                    13.8                 H1N1
4.4                     6.0                  H3N2
4.6                     7.2                  B</t>
  </si>
  <si>
    <t>J. Aaquir Immune Defic Syndr 2008, 48, 3,  289-96</t>
  </si>
  <si>
    <t>Humoral and cellular immune responses are reduced in HIV-infected children compared to health children</t>
  </si>
  <si>
    <t xml:space="preserve">Aventis Paseur, France;  </t>
  </si>
  <si>
    <t>A/New Caledonia/20/99 (H1N1)
A/Fujian/411/2002 (H3N2)
B/Jiangsu10/2003 (B)</t>
  </si>
  <si>
    <t>Pediatrics 2006, 118, 3, e579-85</t>
  </si>
  <si>
    <t>A/California/7/2009 (H1N1)
A/Victoria/361/2011
B/Massachusetts/2/2012</t>
  </si>
  <si>
    <t>Euro Surveill 2014, 19, 9, pii:20727</t>
  </si>
  <si>
    <t>Influenza split vaccine (Pasteur Merieux) without adjuvant was used as comparator</t>
  </si>
  <si>
    <t xml:space="preserve"> Int J Chron Obstruct Dis. 2014, 9, 51-6</t>
  </si>
  <si>
    <t xml:space="preserve">Fold increase in HI after 1 dose against  strains:
3.0              Brisbane/59/07 /H1N1
2.8              Puerto Rico/08/34/ H1N1
1.9              Pandemic H1N1            </t>
  </si>
  <si>
    <t xml:space="preserve">HI≥ 4 fold increase in HI after 1 dose against  strains:
44%              Brisbane/59/07 /H1N1
24%              Puerto Rico/08/34/ H1N1
12%              Pandemic H1N1            </t>
  </si>
  <si>
    <t>34 subjects with chronic obstructive pulmonary diseases (COPD)</t>
  </si>
  <si>
    <t>HI≥ 4 fold increase in HI after 1 dose:
COPD           Healthy
43%                 90%</t>
  </si>
  <si>
    <t xml:space="preserve">Fold increase in HI after 1 dose:
COPD           Healthy
514                    1 086                 </t>
  </si>
  <si>
    <t xml:space="preserve">The antibody response declined with increasing age and in those with a history of prior vaccination </t>
  </si>
  <si>
    <t xml:space="preserve">Synthetic toll-like receptor 4 agonist (GLA-SE) </t>
  </si>
  <si>
    <t>20-30y
≥65y</t>
  </si>
  <si>
    <t>GLA-SE significantly increased the proportion of myeloid dendritic cells that produced tumor nectosis factor a, interleukin 6, and interleukin 12. GLA-SE, combined with TIV has the potential to improve vaccine-mediated protection against influenza</t>
  </si>
  <si>
    <t>1-72m</t>
  </si>
  <si>
    <t>Two doses</t>
  </si>
  <si>
    <t xml:space="preserve">J  Pediatr 2008, 153, 6, 764-70 </t>
  </si>
  <si>
    <t>579 children with previous history of respiratory tract infections (RTI)</t>
  </si>
  <si>
    <t>During influenza seasons, febrile RTI were reduced by 24% in TIV+PCV7 group and by 13% in TIV+placebo group</t>
  </si>
  <si>
    <t>Group 1: TIV+heptavalent pneumococcal  conjugate (PCV7);
Group 2: TIV+placebo;
Group 3: Hepatitis B+placebo</t>
  </si>
  <si>
    <t xml:space="preserve">None </t>
  </si>
  <si>
    <t>106 children with asthma</t>
  </si>
  <si>
    <t>Vaccine 2007, 25, 6692-6698</t>
  </si>
  <si>
    <t>1997, 2000, 2006, 2009</t>
  </si>
  <si>
    <t>Clinical infectious diseases, 2014, 58, 1, 50-7</t>
  </si>
  <si>
    <t>Risk for all-cause mortality in patients in intervention houses versus unvaccinated control:
Risk ratio: 0.71  (0.59-0.85)</t>
  </si>
  <si>
    <t>57 554 matched vaccinated and unvaccinated pregnant women</t>
  </si>
  <si>
    <t>14-49</t>
  </si>
  <si>
    <t xml:space="preserve">2004-2009; </t>
  </si>
  <si>
    <t>1.5-18y</t>
  </si>
  <si>
    <t>2 206 children with intermittent wheezing</t>
  </si>
  <si>
    <t>Single-4 doses (one dose per year)</t>
  </si>
  <si>
    <t>Pediatr Infect Diseases Journal 2008, 27, 5, 444-452</t>
  </si>
  <si>
    <t>1998-2002</t>
  </si>
  <si>
    <t xml:space="preserve">LAIV administration to children was safe and not assiciated with increases risk for medically-attended acute respiratory illnesses including acute asthma exacerbation </t>
  </si>
  <si>
    <t>82 patients withn chronic obstructive pulmonary diseases (COPD)</t>
  </si>
  <si>
    <t xml:space="preserve">Reduction of hospitalization for influenza versus unvaccinated subjects:
2003    62%(0.8-1.84)                   
2004   14%(0.46.1.59)
2005    20%(0.36-1.76)    </t>
  </si>
  <si>
    <t>Risk of  stroke versus unvaccinated subjects:
OR 0.76 (0.72-0.80)</t>
  </si>
  <si>
    <t>Influenza vaccination was associated with 24% reduction in risk of stroks but not transient ischaemic attack</t>
  </si>
  <si>
    <t>26 784 patients with stroke with equal number of matched controls</t>
  </si>
  <si>
    <t>2001-2009</t>
  </si>
  <si>
    <t>Vaccine 2014, 32, 12, 1354-1361</t>
  </si>
  <si>
    <t>Journal of pediatrics 2014,
164, 5, 1051-1057</t>
  </si>
  <si>
    <t>NCT01224301</t>
  </si>
  <si>
    <t>12 490 - 1 year;
12 876 - 2 year</t>
  </si>
  <si>
    <t>No date</t>
  </si>
  <si>
    <t>Am J Prev Med 2014, 46, 1, 1-9</t>
  </si>
  <si>
    <t>4-13y</t>
  </si>
  <si>
    <t>21-66y</t>
  </si>
  <si>
    <t>Tramsplantation 2008, 86, 2, 257-263</t>
  </si>
  <si>
    <t>14 patients after stem cell transplantation (SCT)</t>
  </si>
  <si>
    <t>Percentage of CD8+ specific cells and number of influenza-specific antibody-secreting cells increased after vaccination of patients with SCT and health (control) volunteers</t>
  </si>
  <si>
    <t xml:space="preserve">Effectiveness versus unvaccinated subjects against mortality:
OR 0.45 (0.3 to 0.79)        </t>
  </si>
  <si>
    <t>704 patients with community-acquired pneumonia outside of influenzy season</t>
  </si>
  <si>
    <t>Am J Respir Crit Care Med 2008, 178, 527-533</t>
  </si>
  <si>
    <t>Influenza vaccination was associated with 51% reduction of mortality</t>
  </si>
  <si>
    <t>≥17y</t>
  </si>
  <si>
    <t>3-18y</t>
  </si>
  <si>
    <t>3 (ID) or 15 (IM) - each strain</t>
  </si>
  <si>
    <t>HI≥40 after 1 dose:
ID                     IM    
98%                 98%             H1N1
100%               100%            H3N2
96%                 93%             B</t>
  </si>
  <si>
    <t>≥4fold increase in HI after 1 dose:
ID                     IM    
95%                 93%             H1N1
100%               100%            H3N2
82%                 69%             B</t>
  </si>
  <si>
    <t>≥4fold increase in HI after 1 dose:
ID                     IM    
12.9                 11.1             H1N1
2.6                   4.5            H3N2
4.4                   4.4             B</t>
  </si>
  <si>
    <t>Pediatrics 2007, 119, 1076-1082</t>
  </si>
  <si>
    <t>Protective level of Ab in EIA after 1 dose:
Before             After
66%                   100%                 Zi
86%                   100%                TMP
20%                    60%                 Zi+TMP
100%                  100%                Control</t>
  </si>
  <si>
    <t>23 HIV-infected patients receiving antiretroviral therapy: zidovudine (ZI) or trimethoprim-sulfamethoxazole (MP)</t>
  </si>
  <si>
    <t>1 545 patients with aqute respiratory infection</t>
  </si>
  <si>
    <t>Influenza Other Respiratory Viruses 2014, 8, 4, 463-8</t>
  </si>
  <si>
    <t xml:space="preserve">Effectiveness versus unvaccinated subjects against lab-confirmed influenza (all strains):
49%  (5-71)         </t>
  </si>
  <si>
    <t>≥6m</t>
  </si>
  <si>
    <t>J Infect Dis 2014, Skowronski,  Influenza vaccine</t>
  </si>
  <si>
    <t xml:space="preserve">Prospective, active surveillance, multicenter </t>
  </si>
  <si>
    <t>Effectiveness versus unvaccinated subjects against lab-confirmed influenza:
80% (52-92)      H1N1 pandemic 
51% (10-73)        H3N2
71% (40-86)       B/Victoria
27%( 21-56)       B/Yamagata</t>
  </si>
  <si>
    <t>2 184</t>
  </si>
  <si>
    <t>Effectiveness  against hospitalization for lab-confirmed influenza:
23% (-26 to 53)  H1N1 pandemic 
30% (-37 to 64)   H3N2
43% (17-69)          B</t>
  </si>
  <si>
    <t xml:space="preserve">PloS One 2014, 9, 6, e100497 </t>
  </si>
  <si>
    <t xml:space="preserve"> B/Yamagata is  strain from  B mismatched lineage</t>
  </si>
  <si>
    <t>1 958 women vaccinated during their pregnancy</t>
  </si>
  <si>
    <t>˂20-≥35y</t>
  </si>
  <si>
    <t>Effectiveness versus unvaccinated subject hospitalization with pneumonia:
OR 1.22 (0.8-1.8)</t>
  </si>
  <si>
    <t>Effect of vaccination versus non vaccination on neonatal outcomes of newborn infants:
OR 0.75 (0.6-0.9)   priterm birth
OR 0.73 (0.5-0.9)   low birth
                                     weights</t>
  </si>
  <si>
    <t>CMAJ, 2014, 186, 4, E157-E164</t>
  </si>
  <si>
    <t xml:space="preserve">A/California/7/2009 (H1N1), 
A/Perth/16/2009 (H3N2), 
B/Brisbane/60/2008 (B) </t>
  </si>
  <si>
    <t>159 subjects with different body mass index (BMI)</t>
  </si>
  <si>
    <t>Vaccine 2014,32, 881-887</t>
  </si>
  <si>
    <t>Lepin, an adipocyte-derived cytokine, has many immune regulatory functions.  Strong correlation was shown between  lepin concentration and BMI, but no association with HI antibody, B cells, or granzyme  B responses</t>
  </si>
  <si>
    <t>3 936</t>
  </si>
  <si>
    <t>Plos One 2014, 9, 7: e102154</t>
  </si>
  <si>
    <t>LAIV and TIV did not differ by health-related behavior status of vaccinees</t>
  </si>
  <si>
    <t xml:space="preserve">Effectiveness versus TIV against ILI:
Hazard risk ratio:
1.02 (0-95-1.11)                 </t>
  </si>
  <si>
    <t>65 patients with allogenic hematopoietic cell transplantation</t>
  </si>
  <si>
    <t>HI≥40 after 1 dose:
29%                       H1N1
0%                         H3N2
0%                         B</t>
  </si>
  <si>
    <t>≥4 fold increase in HI after 1 and 2 doses:
1                     2
31%              31%                H1N1
13%              22%               H3N2
16%              25%               B</t>
  </si>
  <si>
    <t>HI≥40 after 1 and 2 doses:
1                     2
32%             33%               H1N1
19%              19%                H3N2
32%             32%               B</t>
  </si>
  <si>
    <t>NCT01215981</t>
  </si>
  <si>
    <t>4-68y</t>
  </si>
  <si>
    <t xml:space="preserve"> Biol Blood Marrow Transplant 2013, 19, 1, 109-16</t>
  </si>
  <si>
    <t>64-100y</t>
  </si>
  <si>
    <t>Immun Ageing 2014, May 16, 11:10. doi:10.1186/1742</t>
  </si>
  <si>
    <t>Both vaccines induced positive responses against drifted H3N2 circulating viruses</t>
  </si>
  <si>
    <t>Influenza vaccination reduced major cardiovascular events in patients with acute coronary syndromes</t>
  </si>
  <si>
    <t>Effectiveness versus unvaccinated subjects against lab-confirmed influenza:
35%  (-9 to 62)         any type
33% (-33 to 67)        H1N1 pnd09
28% (-33 to 61)         H3N2</t>
  </si>
  <si>
    <t>55-≥75y</t>
  </si>
  <si>
    <t>7 722 patients with chronic obstructive pulmonary disease</t>
  </si>
  <si>
    <t>2000-2007</t>
  </si>
  <si>
    <t xml:space="preserve">Effect of vaccination versus non vaccination on hospitalization for acute coronary syndrom:
Hazard ratio: 0.46 (0.39-0.55)      </t>
  </si>
  <si>
    <t>Vaccine 2014, 32, 30, 3843-9</t>
  </si>
  <si>
    <t>Results obtained show that there was a lower risk of hospitalization caused by acute coronary syndrom in patients receiving annual influenza vaccination</t>
  </si>
  <si>
    <t>Nobilon International, 
The Netherlands</t>
  </si>
  <si>
    <t>19-50y</t>
  </si>
  <si>
    <t>Increase on GMT was reached  for H3N2 after immunization with all doses</t>
  </si>
  <si>
    <t>Pediatr Infect Dis Journal 2007, 26, 2, 97-106</t>
  </si>
  <si>
    <t>≤18y</t>
  </si>
  <si>
    <t>7.5,  15 - each strain</t>
  </si>
  <si>
    <t xml:space="preserve">Children vaccinated:
9 864 (in 2011),
8 773 (in 2012) </t>
  </si>
  <si>
    <t>Effectivness versus unvaccinated children against lab-confirmed influenza (any type):
23%  (14-31)         2011-2012 
13% (4-20)           2012-2013</t>
  </si>
  <si>
    <t>Tohoku J Exp Med 2014, 232, 97-104</t>
  </si>
  <si>
    <t>6m-11y</t>
  </si>
  <si>
    <t xml:space="preserve">Crucell, Switzerland </t>
  </si>
  <si>
    <t>3 - Micronjet microneedle;
3, 4.5, 6 - Mantoux techique;  
15 - IM:
each strain</t>
  </si>
  <si>
    <t>Vaccine 2014, 32, 4249-4252</t>
  </si>
  <si>
    <t xml:space="preserve">Efficacy versus unvaccinated children against lab-confirmed influenza:
67%  (51-78)    </t>
  </si>
  <si>
    <t>Merck &amp; Co</t>
  </si>
  <si>
    <t>NCT00993668</t>
  </si>
  <si>
    <t xml:space="preserve">J. of Rheumatology 2014, March 6, Kivitz A, </t>
  </si>
  <si>
    <t>107 patients with rheumatoid arthritis treated with certolizumab pegol(CZP)</t>
  </si>
  <si>
    <t>Humoral immune responses to influenza vaccination is not impaired when given during treatment with CZP in patients with rheumatoid arzhritis</t>
  </si>
  <si>
    <t>Vaccine 2014, 32, 857-863</t>
  </si>
  <si>
    <t xml:space="preserve">Effectiveness versus unvaccinated subjects against lab-confirmed influenza (all strains):
86%  (19-97)         </t>
  </si>
  <si>
    <t>Vaccination was associated with reduced occurrence of lab-confirmed influenza, but due to low sample size the estimate of effectiveness is imprecise</t>
  </si>
  <si>
    <t>J Infect Dis 2012,205, 3, 466-73</t>
  </si>
  <si>
    <t>292 pregnant women with acute respiratory illness (ARI)</t>
  </si>
  <si>
    <t>Clin Infect Dis 2014. 58, 4, 449-57</t>
  </si>
  <si>
    <t>Vaccination reduced the risk of laboratory-confirmed influenza among pregnant women by over one-half</t>
  </si>
  <si>
    <t>22-38y</t>
  </si>
  <si>
    <t>Effectiveness against lab-confirmed Influenza (all strains):
44% (5-67)</t>
  </si>
  <si>
    <t>HI≥40 after I dose:
80%              H1N1
91%               H3N2
95%              B</t>
  </si>
  <si>
    <r>
      <t xml:space="preserve">≥4 fold increase in HI after I dose:
65%               H1N1
76%               H3N2
71%                B </t>
    </r>
    <r>
      <rPr>
        <u/>
        <sz val="8"/>
        <rFont val="Tahoma"/>
        <family val="2"/>
      </rPr>
      <t/>
    </r>
  </si>
  <si>
    <r>
      <t xml:space="preserve">Fold increase in HI after I dose:
4.2               H1N1
5.4               H3N2
3.8                B </t>
    </r>
    <r>
      <rPr>
        <u/>
        <sz val="8"/>
        <rFont val="Tahoma"/>
        <family val="2"/>
      </rPr>
      <t/>
    </r>
  </si>
  <si>
    <t>Transfer of sera from vaccinees to mice induced protection against challege with H1N1 and H5N1 viruses</t>
  </si>
  <si>
    <t>Plos One 2014, 9, 7, e103550</t>
  </si>
  <si>
    <t>Sanofi Pasteur; 
Wyeth vaccines</t>
  </si>
  <si>
    <t>1998-2003</t>
  </si>
  <si>
    <t>1998-1999:
A/Beijing/262/95  (H1N1)
A/Sydney/5/97 (H3N2)
B/Beijing/184/93 (B)</t>
  </si>
  <si>
    <t>252 pregnant women</t>
  </si>
  <si>
    <t>TIV that was administered in the second or third trimester of gestation was safe in  the study population</t>
  </si>
  <si>
    <t>Vaccine 2014, Jul 18, pii: S0264-410X(14)00939-6</t>
  </si>
  <si>
    <t>NCT01162122</t>
  </si>
  <si>
    <t>II/III/IV</t>
  </si>
  <si>
    <t>7 082</t>
  </si>
  <si>
    <t>Adjuvanted vaccine elicited a higher antibody response than TIV, although superiority by pre-defined criteria was not formally met</t>
  </si>
  <si>
    <t>Two doses at year 1 
and year 2</t>
  </si>
  <si>
    <t>BMC Infect Dis 2014, 14, 1, 425</t>
  </si>
  <si>
    <t>NCT00765076</t>
  </si>
  <si>
    <t>≥4 fold increase in HI after 1 dose:
AdjTIV             TIV
58%                   48%             H1N1
84%                   76%             H3N2
71%                    58%             B</t>
  </si>
  <si>
    <t>Frequency of CD4+ T cells specific to three vaccine strains was superior in adjuvated vaccine recepients to the frequency in TIV group</t>
  </si>
  <si>
    <t xml:space="preserve">Efficacy of Adj vaccine versus TIV against ILI:
Relative risk:
1.35 (0.80-2.26)                 </t>
  </si>
  <si>
    <t>Fold increase in HI after 1 dose:
AdjTIV             TIV
6.4                      4.7                 H1N1
15.0                    9.4                 H3N2
7.6                      5.2                 B</t>
  </si>
  <si>
    <t>Vaccine 2012 30, 2908-2913</t>
  </si>
  <si>
    <t>ID- split vaccine; 
IM- split vaccine</t>
  </si>
  <si>
    <t xml:space="preserve">The study demonstrted  the broader immune response elicited by ID vaccine versus  IM standard vaccine against heterologous H3N2 strains </t>
  </si>
  <si>
    <t>NCT01216332</t>
  </si>
  <si>
    <t>Pediatr Blood Cancer 2014, 61, 815-820</t>
  </si>
  <si>
    <t>No differences were noted between high and standard dose groups for solicited systemic and local reactions</t>
  </si>
  <si>
    <t>Pediatr Infect Dis J. 2008, 27, 5, 444-52</t>
  </si>
  <si>
    <t>1998-1999;
1001-2002</t>
  </si>
  <si>
    <t>LAIV administration in children with history of intermitted wheezing was safe and not assosiated with increazed risk for medically-attended acute respiratory illnesses</t>
  </si>
  <si>
    <t>2 196 children with 
intermitted weezing;
11 675 children without history of wheezing</t>
  </si>
  <si>
    <t>Journal Geriatric Cardiology 2014, 11, 131-135</t>
  </si>
  <si>
    <t>169 patients with cardiovascular diseases</t>
  </si>
  <si>
    <t>54-75y</t>
  </si>
  <si>
    <t>ID</t>
  </si>
  <si>
    <t>Intradermal vaccination is safe and well tolerated by patients with cardiovascular diseases</t>
  </si>
  <si>
    <t>3-15y</t>
  </si>
  <si>
    <t>46 patients with acute lmphoblastic leukemia</t>
  </si>
  <si>
    <t>151 children with inflamatory bowel disease (IBD)</t>
  </si>
  <si>
    <t>Single dose; 
GrA: Infiximat therapy
GrB: Immunomodulatory therepy
GrC: Antiiinflamatory therapy
GrD: Healthy</t>
  </si>
  <si>
    <t>Euro Surveill 2013, Sep12, 18, 37, pii 20585. De Sarres G</t>
  </si>
  <si>
    <t>J. Pediatr 2000, 136, 2, 168-75</t>
  </si>
  <si>
    <t>1 358 children</t>
  </si>
  <si>
    <t>25-58m</t>
  </si>
  <si>
    <t>N Engl J Mer, 1998,  338, 20, 
1405-12</t>
  </si>
  <si>
    <t>1996-1997</t>
  </si>
  <si>
    <t>Efficacy against lab-confirmed influenza (all strains):
87% (77-93)</t>
  </si>
  <si>
    <t>Efficacy against lab-confirmed influenza (all strains):
93% (86-96)</t>
  </si>
  <si>
    <t>10-20y</t>
  </si>
  <si>
    <t>33 HIV-infectedand 19HIVnon-infected children and adolescents</t>
  </si>
  <si>
    <t>Vaccine 2014, 2700-2704</t>
  </si>
  <si>
    <t>Vaccine 2010,  28, 15, 2700-2704</t>
  </si>
  <si>
    <t xml:space="preserve">
A/New Caledonia/20/99 (H1N1)
A/Wisconsin/67/2005 (H3N2)
B/Malaysia/2506/2004</t>
  </si>
  <si>
    <t>Randomized, multicenter, active controlled, parallel group</t>
  </si>
  <si>
    <t>NCT01517191</t>
  </si>
  <si>
    <t xml:space="preserve">
HI≥40 after I dose:
96%             H1N1
99%             H3N2
98%             B</t>
  </si>
  <si>
    <t xml:space="preserve">
≥4 fold increase in HI after I dose:
66%             H1N1
73%             H3N2
56%             B</t>
  </si>
  <si>
    <t>34 adults with  allergic rhinitics and healthy</t>
  </si>
  <si>
    <t xml:space="preserve">18-40y </t>
  </si>
  <si>
    <t>112 previously primed children</t>
  </si>
  <si>
    <t>AS03; 
None</t>
  </si>
  <si>
    <t>Non-randomized, open-label</t>
  </si>
  <si>
    <t>16-40y</t>
  </si>
  <si>
    <t>Inactivated subunit; 
Inactivated subunit virosomal; 
Inactivared split virus</t>
  </si>
  <si>
    <t>1997-1998</t>
  </si>
  <si>
    <t>SA-LAIV and HCP-LAIV appeared similary effective against influenza-like illness and had comparable safety profiles</t>
  </si>
  <si>
    <t xml:space="preserve">
Single dose self-administrated (SA) or administrated by health care provider (HCP) </t>
  </si>
  <si>
    <t>Pediatr. Infect. Dis. J. 2014, 33, e106-115</t>
  </si>
  <si>
    <t xml:space="preserve">Efficacy versus placebo against lab-confirmed influenza or hospitalization:
Relative risk 0.36 (0.23-0.58)                    </t>
  </si>
  <si>
    <t>1990s-2000s</t>
  </si>
  <si>
    <t>III/IV</t>
  </si>
  <si>
    <t>˂2y</t>
  </si>
  <si>
    <t>Single or 2 or 3 dose</t>
  </si>
  <si>
    <t>≤4 fold increase in HI after  1 dose:
Gr 1               Gr2
28%               45%             H1N1
32%               47%             H3N2</t>
  </si>
  <si>
    <t>GMT in HI after 1 dose:
HIV-infected               Control
Gr1             Gr2
26%            42%             135          H1N1
25%            34%             135          H3N2</t>
  </si>
  <si>
    <t>A/Brisbane/59/07  (H1N1)
A/Brisbane/10/2007 (H3N2)
B/Brisbane/60/2008  (B)</t>
  </si>
  <si>
    <t>796 children</t>
  </si>
  <si>
    <t>Vaccine was not observed to ameliorate clinical  symptoms or viral shedding among  vaccine failures campared to  infected placebo recepients. Lower  antibody responses might have explained vaccine failure and also lack of effect in reducing clinical symptoms and viral shedding upon infection.</t>
  </si>
  <si>
    <t>Pediatr Infect Dis J. 2014, 33, 2, e63-6</t>
  </si>
  <si>
    <t xml:space="preserve">Live attenuated </t>
  </si>
  <si>
    <t>Mean age -28y</t>
  </si>
  <si>
    <t>Am J Obstet Gynecol 2011, 204, 3, 146.e1-7</t>
  </si>
  <si>
    <t>27 pregnant women</t>
  </si>
  <si>
    <t>LAIV was evaluated in comparison with TIV. The results ontained demonstrate no unusual patterns of pregnancy complication or fetal outcomes in pregnant women  after arministration of LAIV or TIV</t>
  </si>
  <si>
    <t>NCT01269723</t>
  </si>
  <si>
    <t xml:space="preserve">PloS One 2014, 9, 6, e98671 </t>
  </si>
  <si>
    <t>20010-1013</t>
  </si>
  <si>
    <t>In smokers,  ingestion of BSH appears to significantly reduce some virus-induced markers of inflammation as well as reducing virus quantity in nasal lavage fluide</t>
  </si>
  <si>
    <t>Vaccine 2014, May 22, Heldens J</t>
  </si>
  <si>
    <t>≥18-≤65y</t>
  </si>
  <si>
    <t>Anti-influenza IgM in EIA (virotech units/mL) on 14 day after vaccination:
IFNβ-treated   Control 
32                        28       Anti A influensa
23                        20       Anti B influenza</t>
  </si>
  <si>
    <t>PloS One 2013, 8, 11, e78532</t>
  </si>
  <si>
    <t>Zhonghua Liu Xing Bing Xue Za Zhi  2014 Aug,  35, 8, 949-52</t>
  </si>
  <si>
    <t>Vaccine-induced antibodies were not cross-reactive with H7N9 influenza virus</t>
  </si>
  <si>
    <t>A/California/07/2009 (H1N1)
A/Texas/50/2012 (H3N2)
B/Massachusetts/2/2012 (B)</t>
  </si>
  <si>
    <t xml:space="preserve"> 1 272</t>
  </si>
  <si>
    <t>6m-˃65y</t>
  </si>
  <si>
    <t>Effectiveness against lab-confirmed severe Influenza:
54% (19-74)      all strains
65% (33-81)      H1N1</t>
  </si>
  <si>
    <t>Euro Surveill 2014, 19, 42, pii: 20934</t>
  </si>
  <si>
    <t xml:space="preserve">Observational, test-negative  </t>
  </si>
  <si>
    <t>1 417 healthcare personnel</t>
  </si>
  <si>
    <t>A/California/07/2009 (H1N1)
A/Victoria/36/2011 (H3N2)
B/Wisconsin/1/2010 (B)</t>
  </si>
  <si>
    <t>1 495</t>
  </si>
  <si>
    <t>6m-˃80y</t>
  </si>
  <si>
    <t xml:space="preserve">Effectiveness against lab-confirmed Influenza ( all strains):
52% (32-66)     </t>
  </si>
  <si>
    <t xml:space="preserve">Randomized, double-blind, controlled </t>
  </si>
  <si>
    <t>Challege of vaccinees ranged from 4 weeks to 7 months after vaccination</t>
  </si>
  <si>
    <t>1997-1098</t>
  </si>
  <si>
    <t>JAMA 1999, 282, 2,137-44</t>
  </si>
  <si>
    <t>Reductiojn of febrile upper respiratory tract illnesses:
24% (13-33)</t>
  </si>
  <si>
    <t>Hum Vaccin Immunother 2014, Jul 3, 10. 9.</t>
  </si>
  <si>
    <t>A/Solomon Islands/3/2006 (H1N1)
A/Wisconsin/67/2005 (H3N2)
B/Malaysia/2506/2004</t>
  </si>
  <si>
    <t>19-46y</t>
  </si>
  <si>
    <t>14 pacients with multiple sclerosis (MS) treated with fingolimod</t>
  </si>
  <si>
    <t xml:space="preserve">
A/Solomon Island/3/2006 (H1N1)
A/Wisconsin/67/2005 (H3N2)
B/Malaysia/2506/2004 (B)</t>
  </si>
  <si>
    <t>Ann Neurol 2011, Feb, 69, 2, 408-13</t>
  </si>
  <si>
    <t xml:space="preserve">Results obtained indicate that fingolimod-treated individuals can mount vaccine-specific immune responses comparable to healthy controls </t>
  </si>
  <si>
    <t>A/Johannesburg/33/94 (H1N1)
A/Texas/36/91 (H3N2)
B/Harbin/07/94 (B)</t>
  </si>
  <si>
    <t>39 HIV infected adults</t>
  </si>
  <si>
    <t xml:space="preserve">Ann Intern Med. 1999, 131, 6, 430-3 </t>
  </si>
  <si>
    <t>≥4 fold increase in HI after 1 does:
12%                 H1N1
29%                H3N1
36%                B</t>
  </si>
  <si>
    <t>Efficacy versus placebo against lab-confirmed influenza (all strains):
100%(73-100)</t>
  </si>
  <si>
    <t>Mean age -33y</t>
  </si>
  <si>
    <t>2006-2008;
2011-2012</t>
  </si>
  <si>
    <t>Effectiveness versus unvaccinated subjects against lab-confirmed influenza over 5 seasons:
62% (34-72)</t>
  </si>
  <si>
    <t xml:space="preserve">
2011-2012</t>
  </si>
  <si>
    <t>Prime: one or two doses at day 0,21
Boost:  (TIV) 21 day later:
Gr1: Placebo+TIV
Gr2:M-001 twice+TIV
Gr3:M-001+TIV
Gr4: Alum/M-001+TIV</t>
  </si>
  <si>
    <t xml:space="preserve">M-001 induced significant T cell immunity and as a primerd  M-001 enhanced HI responses </t>
  </si>
  <si>
    <t xml:space="preserve">Vaccine 2014, 32, 44, 5816-5823 </t>
  </si>
  <si>
    <t>Review of three randomized trials</t>
  </si>
  <si>
    <t>Pooled efficacy versus unvaccinated or placebo against lab-confirmed influenza (all strains):
85% (22-97)   Adults</t>
  </si>
  <si>
    <t>1995;
2008;
2009</t>
  </si>
  <si>
    <t>Vaccine, 2014, pii:S=264-410X(14)01083-4</t>
  </si>
  <si>
    <t>7.5, 15 - each strain</t>
  </si>
  <si>
    <t xml:space="preserve">≥4 fold increase in HI after 1 or 2 doses:
GrA    GrB   GrC   GrD
100%   86%   80%   88%      H1N1
50%     71%   60%   59%      H3N2
100%   64%   60%   41%       B </t>
  </si>
  <si>
    <t>64 children with cystic fibrosis</t>
  </si>
  <si>
    <t>Fold increase in HI after 1 or 2 doses:
GrA    GrB    GrC   GrD
90.0    22.6    36.8   30.7        H1N1
4.8       9.8      3.0      5.5          H3N2
9.5       1.5       5.3      2.8          B</t>
  </si>
  <si>
    <t>A/Singapore/6/86 (H1N1)
A/Shangdong/9/93(H3N2)
B/Panama/45/90 (B)</t>
  </si>
  <si>
    <t>1994-1995</t>
  </si>
  <si>
    <t>Antimicrobial Agents and Chemotherapy 2000, 44, 5,1163-1167</t>
  </si>
  <si>
    <t>Intradermal TIV induced non-inferior humoral immune respones against all three strains and superior responses against both A strains compared with the control IM vaccine</t>
  </si>
  <si>
    <t>≥6m-˂18y</t>
  </si>
  <si>
    <t>1 310</t>
  </si>
  <si>
    <t>1-˃60</t>
  </si>
  <si>
    <t>Effectiveness against lab-confirmed influenza:
35% (4-55)       All strains   
57% (23-76)    H1N1</t>
  </si>
  <si>
    <t>Effectiveness appeared to be higher for people aged 60 years and older</t>
  </si>
  <si>
    <t xml:space="preserve">Journal Infect Dis 2014, 209, 1705-14 </t>
  </si>
  <si>
    <t xml:space="preserve">
2008-2009:
A/Brisbane/59/2007 (H1N1)
A/Brisbane/10/2007 (H3N2)
B/Florida/4/2006 (B)</t>
  </si>
  <si>
    <t>iV</t>
  </si>
  <si>
    <t>Single and more doses</t>
  </si>
  <si>
    <t>2004-2009</t>
  </si>
  <si>
    <t>Pooled effectiveness against lab-confirmed influenza (all strains) :
51% (23-68)       3-23  months
75% (60-84)       24-59 months</t>
  </si>
  <si>
    <t>A/Singapore/6/86 (H1N1)
A/Johannesburg/33/94 (H3N2)
B/Harbin/7/94 (B)</t>
  </si>
  <si>
    <t>5-19y</t>
  </si>
  <si>
    <t>26 patients with renal diseases</t>
  </si>
  <si>
    <t>1995-1997</t>
  </si>
  <si>
    <t>Virology 2000, 18, 28, 3280-6</t>
  </si>
  <si>
    <t>Single dose per year (totally two doses)</t>
  </si>
  <si>
    <t>≥4 fold increase in HI after 2 doses:
58%             H1N1
49%             H3N2
49%             B</t>
  </si>
  <si>
    <t>HI≥40 after 2 doses:
61%             H1N1
49%             H3N2
61%             B</t>
  </si>
  <si>
    <t>Fold increase in HI after 2 doses:
6.5                  H1N1
9.8                  H3N2
11.9                  B</t>
  </si>
  <si>
    <t>Vaccine 2014, Nov 18,
Influenza vaccine  effectiveness, Lytras T,</t>
  </si>
  <si>
    <t>Clin Vaccine Immunol 2013, 20, 6, 811-7</t>
  </si>
  <si>
    <t>62 children with recurrent wheezing</t>
  </si>
  <si>
    <t>6m-3y</t>
  </si>
  <si>
    <t xml:space="preserve">HI≥40 after two dose:
Chldren with      Healthy
wheezing
74%                       76%             H1N1
77%                       84%             H3N2
71%                        76%              B  </t>
  </si>
  <si>
    <t xml:space="preserve">≥4 fold increase in HI after two dose:
Chldren with      Healthy
wheezing
66%                       69%              H1N1
74%                       81%               H3N2
61%                        62%              B  </t>
  </si>
  <si>
    <t xml:space="preserve">Fold increase in HI after two dose:
Chldren with      Healthy
wheezing
7.3                          12.7              H1N1
19.2                        11.8               H3N2
3.4                          2.9                B  </t>
  </si>
  <si>
    <t>The results obtained demonstrate that vaccine induses protective immunity in children with recurrent wheezing who rerquire frequent steroid treatment</t>
  </si>
  <si>
    <t>A/New Caledonia/20/99 (H1N1)
A/Pnama/2007/99 (H3N2)
B/Victoria/504/2000 (B)</t>
  </si>
  <si>
    <t>132 children with asthma</t>
  </si>
  <si>
    <t>5-9y</t>
  </si>
  <si>
    <t>Int J Infect Dis 2009, 13, 4, 469-475</t>
  </si>
  <si>
    <t>Vaccine was immunigenic  and safe  in terms of local and systemic side effects</t>
  </si>
  <si>
    <t>2000-2001:
A/New Caledonia/20/99 (H1N1)
A/Moscow/10/99 (N3N2)
B/Beijing/184/93 (B)</t>
  </si>
  <si>
    <t>42 children with asthma</t>
  </si>
  <si>
    <t>6-18y</t>
  </si>
  <si>
    <t>Am J Respir Crit Care Med 2004, 169, 4, 488-93</t>
  </si>
  <si>
    <t xml:space="preserve">Influenza vaccination did not result in a significant reduction of the number, severity or duration of asthma exacerbations caused by influenza </t>
  </si>
  <si>
    <t>Ratio of lab-confirmed influenza-related asthma exacerbation in vaccinated/unvaccinated children:
1.33 (0.69-2.57)</t>
  </si>
  <si>
    <t>Explorative</t>
  </si>
  <si>
    <t>49 patients with multiple sclerosis submitted to immunomodulatory treatment</t>
  </si>
  <si>
    <t>41-60y</t>
  </si>
  <si>
    <t>Multiple Sclerosis Journal 2014, 20, 8, 1074-1080</t>
  </si>
  <si>
    <t>HI≥32 after:
 I dose       2 doses:
81%            79%               H1N1
36%            67%              H3N2
16%             52%              B</t>
  </si>
  <si>
    <t>≥4 fold increase in HI after I dose:
Patients with             Control
R-CHOP therapy
29%                               10%               H1N1
0%                                 80%              H3N2
29%                              20%               B</t>
  </si>
  <si>
    <t>Prospective, double-blind</t>
  </si>
  <si>
    <t>Three doses at day 0, 28, 56</t>
  </si>
  <si>
    <t>NCT01591473</t>
  </si>
  <si>
    <t>,Vaccine 2014, 32, 42, 5490-5</t>
  </si>
  <si>
    <t xml:space="preserve">
A/California/7/2009 (H1N1)
A/Perth/16/2009 or A/Victoria/361/2011 (H3N2)   
B/Brisbane/60/2008 or B/Wisconsin/1/2010 (B)</t>
  </si>
  <si>
    <t>2012-ongoing</t>
  </si>
  <si>
    <t xml:space="preserve">Vaccination induced cross-reactive secretory IgA gainst some H7N9, H5N1 and H7N3 strains </t>
  </si>
  <si>
    <t>Randomized, single-blind, parallel group</t>
  </si>
  <si>
    <t xml:space="preserve">Randomized </t>
  </si>
  <si>
    <t>Randomized, observer-blind, single-centre</t>
  </si>
  <si>
    <t>Open-label</t>
  </si>
  <si>
    <t xml:space="preserve">Observational, test-negative </t>
  </si>
  <si>
    <t>Population-based, laboratory-confirmed influenza surveillance</t>
  </si>
  <si>
    <t xml:space="preserve">Case-control </t>
  </si>
  <si>
    <t>Single or two dose at day 0, 28. TIV was administrated simalteneously with pneumacoccal vaccine</t>
  </si>
  <si>
    <t xml:space="preserve">
A/Solomon Island/3/2006 (H1N1)
A/Wisconsin/67/2005 (H3N2)
B/Malaysia/2006/2004 (B)</t>
  </si>
  <si>
    <t xml:space="preserve">629 including 177 influenza A (H3N2) cases </t>
  </si>
  <si>
    <t>Single or two doses (in children)</t>
  </si>
  <si>
    <t>Vaccine 2015, 33, 1, 246-51 ,</t>
  </si>
  <si>
    <t xml:space="preserve">Identification of Influensa H3N2 was associated with increasing time since vaccination among young and older adults during one influenza season </t>
  </si>
  <si>
    <t xml:space="preserve">Effectiveness  in interval from vaccination to illness onset: 
101,7 days - for  influenza cases (H3N2) 
93.0 days - for control </t>
  </si>
  <si>
    <t>NCT01427309</t>
  </si>
  <si>
    <t xml:space="preserve">Single dose per year  </t>
  </si>
  <si>
    <t xml:space="preserve">15 - standard dose (ST);
 60 - high does (HD)  </t>
  </si>
  <si>
    <t>New Engl J Med. 2014, 371, 635-45</t>
  </si>
  <si>
    <t>3 173</t>
  </si>
  <si>
    <t>2010-2013</t>
  </si>
  <si>
    <t>Human vaccines Immunotherapetics 2015, 11, 1, 225-230</t>
  </si>
  <si>
    <t>Effectiveness versue unvaccinated patients against lab-confirmed influenza (all strains):
58% (47-67)       2010-2013</t>
  </si>
  <si>
    <t>1999-2000:
A/Beijing/262/95   (H1N1)
A/Sydney/5/97  (H3N2)
B/Yamanashi/116/98  (B)</t>
  </si>
  <si>
    <t>133 cancer patients treated with granulocyte-macrophage colony-stimulating factor (GM)</t>
  </si>
  <si>
    <t>34-87y</t>
  </si>
  <si>
    <t xml:space="preserve">≥4 fold increase in HI after I dose:
33%   H1N1-GM   39%  H1N1-Placebo
44%   H3N2-GM  42% H3N2-Placebo
21%   B-GM            36% B-Blacebo </t>
  </si>
  <si>
    <t>1997-2000</t>
  </si>
  <si>
    <t xml:space="preserve"> J. Clin Oncol 2002 20, 21, 4313-8</t>
  </si>
  <si>
    <t xml:space="preserve">A single dose of granulocyte-macrophage colony-stimulating factor administered  with influeza vaccine does not improve response to vaccination </t>
  </si>
  <si>
    <t>45-67y</t>
  </si>
  <si>
    <t>54 patients with lung transplants(Tr)</t>
  </si>
  <si>
    <t>NCT00205270</t>
  </si>
  <si>
    <t>Transplatation 2014, Andrew J. Long. Influenza vaccine</t>
  </si>
  <si>
    <t>≥4 fold increase in HI after 1 dose:             
Tr             Healthy    
27%         40%                HIN1
41%          80%                H3N2
16%          28%                B</t>
  </si>
  <si>
    <t xml:space="preserve">165 patients with renal transplant (RTP) </t>
  </si>
  <si>
    <t xml:space="preserve">81 patients with kidney transplant (KTP) </t>
  </si>
  <si>
    <t xml:space="preserve">≥4 fold increase in HI after 1 dose:
KTP           Health control 
41%            74%                   H1N1
40%            83%                   H3N2
54%            65%                   B  </t>
  </si>
  <si>
    <t xml:space="preserve">Fold increase in HI after 1 dose:
KTP           Health control 
3.4           13.3                   H1N1
3.5           12.4                   H3N2
6.0            5.2                   B  </t>
  </si>
  <si>
    <t>Transplantation 2014, 98, 3, 259-266,</t>
  </si>
  <si>
    <t>The majority of kidney transplant patients were seroprotected before vaccination resulting  into lower seroconversion and  GMT increase rates after vaccination as compared  wtith healthy control</t>
  </si>
  <si>
    <t>62 patients with heart  failure (HF)</t>
  </si>
  <si>
    <t>Mean antibody titers in HI after 1 dose:
2-4 weeks          11-12 months
HF    Healthy     HF      Healthy
160     330            25        60          HIN1
60       160            30        80          H3N2
40        80             20        20          B</t>
  </si>
  <si>
    <t>J Cart Fail 2014, 20, 2, 105-109</t>
  </si>
  <si>
    <t>43-71y</t>
  </si>
  <si>
    <t>Antibody titers waned over time  in both groups, but titers to H1N1 ans H3N2 deacreased more in  patients with heart  failure  compared to healthy individuals</t>
  </si>
  <si>
    <t xml:space="preserve">A/California/7/2009 (H1N1), 
A/Uruguay/16/2009 (H3N2), 
B/Brisbane/60/2008 (B) </t>
  </si>
  <si>
    <t>AS03 containing  
1.48 mg (Gr 1)   or 2.98mg (Gr 2)
tocopherol</t>
  </si>
  <si>
    <t>Fold increase in HI after 2 doses:
Gr 1               Gr 2
65              20          H1N1
45              20          H3N2
75              10           B</t>
  </si>
  <si>
    <t>≥4 fold increase in HI after 2 doses:
Gr 1               Gr 2
100%             100%           H1N1
100%             100%           H3N2
100%             75%             B</t>
  </si>
  <si>
    <t>NCT01096056</t>
  </si>
  <si>
    <t xml:space="preserve">Human Vvaccines  Immunotherapeutics 2014, 10, 7, 1959-1968 </t>
  </si>
  <si>
    <t>Vaccine 2014, Dec 5, pii:S0264-410X(14)1597-7 Kwong,</t>
  </si>
  <si>
    <t>NCT01995851</t>
  </si>
  <si>
    <t>Rates of vaccination with live and inactivated vaccines were compared. Vaccine uptake was higher for five schools offering LAIV then for the five affering TIV (19.3% vs. 12.2%).</t>
  </si>
  <si>
    <t>9 000</t>
  </si>
  <si>
    <t>1 350</t>
  </si>
  <si>
    <t>45 - each strain</t>
  </si>
  <si>
    <t>NCT02285998</t>
  </si>
  <si>
    <t>2014-2015 (ongoing)</t>
  </si>
  <si>
    <t>Vaccine 2013, 31,  857-860, Ambrose Ch</t>
  </si>
  <si>
    <t>Effectiveness against lab-confirmed  Influenza:
84% (78-88)         H1N1
33% (-4-57)         H3N2
84% (79-86)        B</t>
  </si>
  <si>
    <t>Influenza Other Respir Viruses 2014, 8, 5, 557-566</t>
  </si>
  <si>
    <t>A/Solomon Islands/03/2006 (H1N1)                 A/Wisconsin/67/2005 (H3N2) B/Malaysia/2506/2004 (B) B/Jiangsu/10/2003 (B)</t>
  </si>
  <si>
    <t>AS03</t>
  </si>
  <si>
    <t>Single-blind, controlled</t>
  </si>
  <si>
    <t>BMC Infectious Diseases 2013, 13:224</t>
  </si>
  <si>
    <t xml:space="preserve">A/California/7/2009(H1N1)pdm09 A/Victoria/361/
2011(H3N2) B/Brisbane/60/2008 (B) B/Hubei-Wujiagang/158/2009 (B) </t>
  </si>
  <si>
    <t>Single (primed) or two doses (unprimed)</t>
  </si>
  <si>
    <t>NCT01711736</t>
  </si>
  <si>
    <t>A/Brisbane/59/2007 (H1N1) A/Uruguay/716/07 (H3N2) B/Brisbane/60/2008 (B) B/Brisbane/3/2007 (B)</t>
  </si>
  <si>
    <t>NCT00985790</t>
  </si>
  <si>
    <t>Pediatr Infect Dis J 2014;33:1262–1269</t>
  </si>
  <si>
    <t>A/Christchurch/16/2010 (H1N1)     A/Victoria/361/2011 (H3N2)            B/Brisbane/60/2008 (B)                 B/Hubie-Wujiagang/158/2009 (B)</t>
  </si>
  <si>
    <t>NCT01702454</t>
  </si>
  <si>
    <t>A/California/7/2009 (H1N1) A/Victoria/210/2009 (H3N2) B/Brisbane/60/2008 (B) B/Florida/04/2006 (B)</t>
  </si>
  <si>
    <t>2010-2011 (TIV) 2011-2012 (QIV)</t>
  </si>
  <si>
    <t>NCT01440387; NCT01153685.</t>
  </si>
  <si>
    <t>BMC Infectious Diseases 2014, 14:133</t>
  </si>
  <si>
    <t>Journal Infect  Dis   2014,Oct 21.
pii:578</t>
  </si>
  <si>
    <t>Int. J Infect dis. Wei-Ju Su, Influenza vaccine effectiveness, 2014, 30, 115-21</t>
  </si>
  <si>
    <t>2014-2015</t>
  </si>
  <si>
    <t>Effectiveness against lab-confirmed Influenza (all strains):
3.4% (-45-36)</t>
  </si>
  <si>
    <t>The low effectiveness reflects mismatch between circulating viruses and H3N2 vaccine strain</t>
  </si>
  <si>
    <t>Effectiveness against lab-confirmed Influenza (all strains):
54%  (2-72)         2010
57%  (16-78)        2011
38%  (-71-78)      2012
87%  (67-95)       2013</t>
  </si>
  <si>
    <t>Influenza Other Respiratory Viruses 2015 Feb 10, doi: 10.1111/irv 12305, McAnerney JM</t>
  </si>
  <si>
    <t>NCT01206114</t>
  </si>
  <si>
    <t>PloS One, 2014,29, 9, 9, Rityva Syrjanen Effectiveness Finland 2014</t>
  </si>
  <si>
    <t>Effectiveness against lab-confirmed  H3N2 Influenza:
-22% (-66 to 11)</t>
  </si>
  <si>
    <t>H3N2 accounted for 99% of influenza cases with known subtype. Less then 1% of  these viruses were well matched A/texas/50/2012, H3N2 component of the 2014/2015 influenza vaccine</t>
  </si>
  <si>
    <t>Effectiveness against lab-confirmed  H3N2 Influenza:
-8% (-50 to 23)</t>
  </si>
  <si>
    <t>Euro Surveill 2015, 20, 4, pii:21022</t>
  </si>
  <si>
    <t>2 278</t>
  </si>
  <si>
    <t>A/California/7/2009  (H1N1)
A/Texas/50/2012  (H3N2)
B/Massachusetts/2/2012 (B)</t>
  </si>
  <si>
    <t>5 344</t>
  </si>
  <si>
    <t>6m-˃45y</t>
  </si>
  <si>
    <t>18-75y</t>
  </si>
  <si>
    <t>Effectiveness against lab-confirmed pandemic N1N1 Influenza:
100% (-328 to 100)</t>
  </si>
  <si>
    <t>2 276</t>
  </si>
  <si>
    <t>A/California/7/2009 (H1N1)
A/Texas/50/2012 (H3N2)
B/Massachusetts/02/2012 (B)</t>
  </si>
  <si>
    <t>22-66y</t>
  </si>
  <si>
    <t>Euro surveill 2015, 20, 5, pii=21028. Havery A. Seasonal influenza vaccine</t>
  </si>
  <si>
    <t>Results obtained suggest reduced cross-protection towards  two subgroups of drifted H3N2 viruses detected in Finland</t>
  </si>
  <si>
    <t>Case-control, test-negative</t>
  </si>
  <si>
    <t>1-˃65y</t>
  </si>
  <si>
    <t>Vaccination provided little or no protection due to substantial mismatched H3N2 viruses this season</t>
  </si>
  <si>
    <t>˃16y</t>
  </si>
  <si>
    <t>600 patients wirh influenza and 471 test-negative control</t>
  </si>
  <si>
    <t>Euro Surveill 2015, 20, 5, 
pii:21024</t>
  </si>
  <si>
    <t>60-82y</t>
  </si>
  <si>
    <t>HI ≥40 after 1 dose:
IQ             IM             INT 
100%       70%          81%            H1N1 
100%       97%         100%          H3N2
100%       97%         90%            B</t>
  </si>
  <si>
    <t>≥4 fold increase in HI after 1 dose:
IQ             IM             INT 
93%         37%          58%            H1N1 
90%         17%          36%             H3N2
100%       97%          90%             B</t>
  </si>
  <si>
    <t>NCT01508884</t>
  </si>
  <si>
    <t>Fold increase in HI after 1 dose:
IQ             IM             INT 
25.1          2.7             5.0            H1N1 
6.5            1.8             6.7             H3N2
5.0            2.2            3.6             B</t>
  </si>
  <si>
    <t>Clinical Infect Diseases 2014, 59, 9, 1246-55</t>
  </si>
  <si>
    <t>Pretreatment with topical imiquimod significantly augmented and prolongated the immunogenicity of influenza vaccine</t>
  </si>
  <si>
    <t>NCT01342796</t>
  </si>
  <si>
    <t>28.6y (mean age)</t>
  </si>
  <si>
    <t xml:space="preserve">Randomized, cohort </t>
  </si>
  <si>
    <t>156 patients with inflamatory bowel disease</t>
  </si>
  <si>
    <t>Increase of antibody (RU/ml) in ELISA:
Vaccine           Control
13.8                   9.4                A influenza
17.4                   7.3                B influenza</t>
  </si>
  <si>
    <t>Scandinavian Journal of Gastroenterology, 2015, 50, 174-181, Influenza vaccine</t>
  </si>
  <si>
    <t>Intradermal split vaccine was assessed in comparison with a whole virion vaccine. The results obtained demonstrate that split vaacine is more immunogenic then whole virion one</t>
  </si>
  <si>
    <t xml:space="preserve">A/California/7/2009 (H1N1)
A/Victoria/361/ 2011(H3N2) 
B/Wisconsin/1/2010 (B) </t>
  </si>
  <si>
    <t xml:space="preserve">ID </t>
  </si>
  <si>
    <t>Human Vaccin 2010, 6, 4, 336-45</t>
  </si>
  <si>
    <t>Drugs Aging 2010, Jul 1, 27, 7, 597-605</t>
  </si>
  <si>
    <t>5 305</t>
  </si>
  <si>
    <t>Acceptance of ID application by vaccinees was evaluate in comparison with IM vaccine.  No differeces were seen between both vaccines in terms of vaccinees' perception of injection questionnaire.</t>
  </si>
  <si>
    <t>Archiv Pedistr Adolesc Med 2011, 165, 2, 104-11</t>
  </si>
  <si>
    <t>2002-2005</t>
  </si>
  <si>
    <t>Efficacy of high dose TIV versus standart dose TIV against  lab-confirmed influenza ( any strains), associated with a protocol-defined ILI
24% (10-36)</t>
  </si>
  <si>
    <t>Maternal vaccination was significantly associated with reduced risk of influenza infection</t>
  </si>
  <si>
    <t xml:space="preserve">HI ≥40 after 1 dose at 2 and 3 trimesers of pregnancy:
2               3
46%        58%     A/New Caled   H1N1
64%        72%     A/Panama      H3N2
11%          13%      A/Wisconsin  H3N2
51%         57%     B/Shanhai       B
59%        63%      B/Brisban       B                 </t>
  </si>
  <si>
    <t xml:space="preserve">Reduction in the risk of lab-confirmed influenza (all strains) in infants born vaccinated women :
Relative risk 0.59 (0.37-0.93) </t>
  </si>
  <si>
    <t xml:space="preserve">
CSL, Australia; 
GSK Biologicals, Belgium</t>
  </si>
  <si>
    <t xml:space="preserve">CSL, Australia; 
GSK Biologicals, Belgium </t>
  </si>
  <si>
    <t>LAIV was evaluated jointly with with TIV</t>
  </si>
  <si>
    <t>Novartis V&amp;D;  
Swiss Serum and Vaccines;
Sanofi Pasteur</t>
  </si>
  <si>
    <t>Sanofi Pasteur; 
GSK; 
Chinese manufacturers</t>
  </si>
  <si>
    <t>2 389</t>
  </si>
  <si>
    <t>15-58y</t>
  </si>
  <si>
    <t>The vaccinated subjects were full-time National Servicemen in Singapore</t>
  </si>
  <si>
    <t xml:space="preserve">Case-control, test-negative  </t>
  </si>
  <si>
    <t>Vaccine 2010, 28, 110-113</t>
  </si>
  <si>
    <t>Aventis Paseur, France (split); 
Chiron Vaccines, Italy (subunit)</t>
  </si>
  <si>
    <t>3 323</t>
  </si>
  <si>
    <t>˂4-˃75y</t>
  </si>
  <si>
    <t>2000-2009</t>
  </si>
  <si>
    <t>Effectiveness against lab-confirmed  Influenza (all strains):
57% (31-73)</t>
  </si>
  <si>
    <t xml:space="preserve">Euro Surveill 2015, 20,  8, pii:21043 </t>
  </si>
  <si>
    <t>NCT01467934</t>
  </si>
  <si>
    <t>JAMA Pediatr. 2014, 168, 3, 211-9</t>
  </si>
  <si>
    <t>Simultaneous TIV and PCV13 admiistration  was associated with higler  transient increased fever risk then administration of either vaccine without the other product</t>
  </si>
  <si>
    <t xml:space="preserve">Observational, population based </t>
  </si>
  <si>
    <t>Observational, case-control, cohort</t>
  </si>
  <si>
    <t>Observational, cohort</t>
  </si>
  <si>
    <t>Observational, case-control, test-negative</t>
  </si>
  <si>
    <t>Observational, test-negative</t>
  </si>
  <si>
    <t>Euro Surveill. 2015, 20, 5. 21025. Pebody Richard, Influenza vaccine</t>
  </si>
  <si>
    <t xml:space="preserve">Observational, case-control, test-negative  </t>
  </si>
  <si>
    <t>929 730 -high dose
1 615 545 - standard dose</t>
  </si>
  <si>
    <t>Effectiveness of high dose TIV versus standart dose TIV against influenza-related hospital admissions:
22% (16-27)</t>
  </si>
  <si>
    <t>Lancet Indect Dis 2015, 15, 3, 293-300</t>
  </si>
  <si>
    <t>Vaccine 2015, 33, 16, 1987-92</t>
  </si>
  <si>
    <t>2-49y</t>
  </si>
  <si>
    <t>Analysis of reports for tetravalent vaccine did not identify any concerning patterns</t>
  </si>
  <si>
    <t>2 321</t>
  </si>
  <si>
    <t>201§4-2015</t>
  </si>
  <si>
    <t>Effectiveness against lab-confirmed Influenza (all strains):
23% (8-36)</t>
  </si>
  <si>
    <t>MMWR Morb Mortal Wkly Rep 2015, 64, 1, 10-15</t>
  </si>
  <si>
    <t>VE estimate is relatively low and likly reflects the fact that more then two-thirds of circulating A H3N2 viruses are atigenically and genetically different from vaccine components H3N2 in 2014-2015</t>
  </si>
  <si>
    <t>1 160 mother-infant pairs</t>
  </si>
  <si>
    <t>NIH, USA - DNA;
 Sanofi Pasteur - TIV</t>
  </si>
  <si>
    <t>DNA:
A/California/04/2009 (H1N1)
A/Perth/16/2009 (H3N2)
B/Brisbane/60/2008 (B)
TIV:
A/California/04/2009 (H1N1)
A/Victoria/361/2011 (H3N2)
B/Wisconsin/1/2010 (B)</t>
  </si>
  <si>
    <t>Prime-boost; 
Gr 1: DNA followed by TIV at 36 weeks (DNA-TIV)
Gr2: Phosphate buffered saline followed by TIV at 36 weeks (PBS-TIV)</t>
  </si>
  <si>
    <t>IM by Biojector for DNA vaccine and needles/syringe for TIV</t>
  </si>
  <si>
    <t xml:space="preserve">Plos One 2015, May 7, 10, 5, e0125914 </t>
  </si>
  <si>
    <t>Significant differences in HI responses between the DNA vaccine prime and PBS prime groups were not detected in the study</t>
  </si>
  <si>
    <t>GMT  after boost : 
DNA-TIV   PBS-TIV
159                158         California (H1N1)
89                  77           Perth (H3N2)
27                  23           Brisbane (B)
204               185          Victoria (H3N2)
26                  21            Wisconsin (B)</t>
  </si>
  <si>
    <t xml:space="preserve">Effectiveness against lab-confirmed influenza (all strains):
79% (-26 to 96)                   </t>
  </si>
  <si>
    <t>NCT01625689</t>
  </si>
  <si>
    <t>A/California/7/2009 (H1N1) A/Perth/16/2009 (H3N2)
 B/Brisbane/60/2008 (B)</t>
  </si>
  <si>
    <t>BMC Infect Dis 2015, 15, 1, 195</t>
  </si>
  <si>
    <t>NCT02401893</t>
  </si>
  <si>
    <t>HI ≥40 after 1 dose:
S1              S2            S3 
9%            26%         9%            H1N1 
48%         82%         59%          H3N2
43%         72%         53%          B</t>
  </si>
  <si>
    <t>A/Brisbane/59/2007 (H1N1)
A/Brisbane/10/2007 (H3N2)
B/Brisbane/60/2008 (B)</t>
  </si>
  <si>
    <t>≥4 fold increase in HI after 1 dose:
S2 
12%               H1N1 
45%              H3N2
28%              B</t>
  </si>
  <si>
    <t>Pre-vaccination antibody titer was the study variable consistently and positively assiciated with both serological response to vaccine and maintenance of response</t>
  </si>
  <si>
    <t>Effectiveness against influenza-attributable deaths:
35% (6-55)</t>
  </si>
  <si>
    <t>Vaccine 2015, 33, 9, 1099-101</t>
  </si>
  <si>
    <t xml:space="preserve">Average number of influenza-attribuable deaths was 9025 </t>
  </si>
  <si>
    <t>Around 2650 vaccinations are needed to prevent a death among the elderly</t>
  </si>
  <si>
    <t xml:space="preserve">Open Respir Med J 2015, Feb 23, 9, 9-14  </t>
  </si>
  <si>
    <t>47-91y. 91% of patients had at least one underlying co-morbid condition</t>
  </si>
  <si>
    <t>1 130</t>
  </si>
  <si>
    <t>Observational, controlled</t>
  </si>
  <si>
    <t>Plos One 2015, Mar 27,10, 3, 0098716</t>
  </si>
  <si>
    <t>Effectiveness  against lab-confirmed influenza (all strains):
4% (-16.5 to 20.6)</t>
  </si>
  <si>
    <t>Effectiveness of high dose TIV versus standart dose TIV against influenza and pneumonia -related hospital admissions:
 Risk Ratio 0.98 (0.68-1.40)</t>
  </si>
  <si>
    <t xml:space="preserve">HD vaccine was not found to be more effective than SD vaccine in protecting against hospitalisation for influrnza or pneumonia, however, protective effect was found in the oldest subgroup of patients </t>
  </si>
  <si>
    <t>Clin Infect Dis 2015 Mar 31, pii: civ261</t>
  </si>
  <si>
    <t>25 714 -hogh dose
139 511 - standard dose</t>
  </si>
  <si>
    <t>High dose(HD) and standard dose (SD) TIVs:
A/California/7/2009 (H1N1)
A/Victoria/361/2011 (H3N2)
B/Wisconsin/1/2010 (B)</t>
  </si>
  <si>
    <t>High dose(HD) and standard dose (SD) TIVs:
A/Califormia/7/09 (H1N1)
A/Victoria/361/2011 (H3N2)
B/Brisbane/60/2008 (B)</t>
  </si>
  <si>
    <t>High dose(HD) and standard dose (SD) TIVs:
A/Califormia/7/09 (H1N1)
A/Perth/16/2009 (H3N2)
B/Brisbane/60/2008 (B)</t>
  </si>
  <si>
    <t>High dose(HD) and standard dose (SD) TIVs:
A/New Caledonia/20/99 (H1N1)
A/Wisconsin/67/2005 (H3N2)
B/Malaysia/2506/2004 (B)</t>
  </si>
  <si>
    <t>High dose(HD) and standard dose (SD) TIVs:
A/New Caledonia/20/99 (H1N1)
A/Fujian/411/2002 (H3N2)
B/Shanghai/361/2002 (B)</t>
  </si>
  <si>
    <t>2010-1011</t>
  </si>
  <si>
    <t>Clin. Vaccine Immun. 2013, 20, 6, 877-81</t>
  </si>
  <si>
    <t xml:space="preserve">Effectiveness against lab-confirmed Influenza (all strains):
51% (32-64)      </t>
  </si>
  <si>
    <t>46-75y</t>
  </si>
  <si>
    <t>556 patients hospitalized with respiratory and cardiovascular diseases</t>
  </si>
  <si>
    <t>Effectiveness  against hospitalization (all strains):
OR:0.67 (0.48-0.93)</t>
  </si>
  <si>
    <t>Vaccine 2013, 31, 10, 1426-30</t>
  </si>
  <si>
    <t xml:space="preserve">2008-2009 </t>
  </si>
  <si>
    <t>Iran J Med Sci 2014 39, 2suppl, 218-22</t>
  </si>
  <si>
    <t>A/California/7/2009 (H1N1)
A/Victoria/210/2009 (H3N2)
B/Massachusetts/2/2012 (B)</t>
  </si>
  <si>
    <t>≥4 fold increase in HI with antigen California pandemic (H1N1) :
Virosome   TIV
19%               10%            H1N1</t>
  </si>
  <si>
    <t>51 patient with allogenic stem cell transplant (HSCT) including 30 as control</t>
  </si>
  <si>
    <t>Transplant Infect Dis 2015, Mar 28, doi:10-1111/tid</t>
  </si>
  <si>
    <t>Virosomal vaccine induced robust cellular immune responses to pandemic H1N1 influenza in HSCT patients</t>
  </si>
  <si>
    <t>HI≥40 after I dose with antigen California pandemic (H1N1):
Virosome   TIV
23%              13%            H1N1</t>
  </si>
  <si>
    <t xml:space="preserve"> 
None</t>
  </si>
  <si>
    <t>55 patients on hemodialysis;
55 -healthy volunteers (control)</t>
  </si>
  <si>
    <t>51-81y</t>
  </si>
  <si>
    <t>Adv Exp Medicine - 
Neuroscience and
 Respiration 2015, 5, 35-40</t>
  </si>
  <si>
    <t xml:space="preserve">
2002-2003
A/New Caledonia/20/99 (H1N1)
A/Panama/2007/99 (H3N2)
B/Victoria/504/2000 (B)
B/Shangdong/7/97 (B)
2004-2005:
A/New Caledonia/20/99 (H1N1)
A/Fujian/411/2002 (H3N2)
B/Shanghai/361/2002</t>
  </si>
  <si>
    <t>NCT01481454</t>
  </si>
  <si>
    <t>Vaccine 2015, Apr 2, 
pii:S0264-410X(15), Saville M, Influenza vaccine</t>
  </si>
  <si>
    <t>329 children/adolescents;
1648 adults</t>
  </si>
  <si>
    <t xml:space="preserve">HI≥40 after 1 dose:
Cildren      Adults
98%             99%                 H1N1
100%            99%                 H3N2
99%             100%                B/Brisbane
99%             100%                B/Florida </t>
  </si>
  <si>
    <t xml:space="preserve">≥4 fold increase in HI after 1 dose:
Cildren      Adults
78%             64%                 H1N1
62%             60%                 H3N2
84%             67%                 B/Brisbane
85%             66%                 B/Florida </t>
  </si>
  <si>
    <t xml:space="preserve">Fold increase in HI after 1 dose:
Cildren      Adults
12.0             9.2                 H1N1
7.5               7.3                 H3N2
23.4            10.0                B/Brisbane
19.4             8.4                 B/Florida </t>
  </si>
  <si>
    <t>1616 pregnant women</t>
  </si>
  <si>
    <t>16-49y</t>
  </si>
  <si>
    <t>Vaccine 2014. May 30, 32, 26, 3122-7</t>
  </si>
  <si>
    <t>No associations between vaccination and gestational diabetes,  hypertension, preeclampsia/eclampsia, or chorioamnionitis were obseved. Results obtained demonstrate that influenza vaccination during pregnancy is safe for mothers</t>
  </si>
  <si>
    <t>Am J Obster Gynecol 2011, 204, 6 (suppl.1), S69-76</t>
  </si>
  <si>
    <t xml:space="preserve">A/California/7/2009 (H1N1)
A/Victoria/361/ 2011(H3N2) 
B/Masachusetts/2/2012 (B) </t>
  </si>
  <si>
    <t>19-45y</t>
  </si>
  <si>
    <t>BMC Pregnncy Chidbirth 2015, May18, 15, 61C</t>
  </si>
  <si>
    <t>No evidence was obtained suggesting that pregnant women are more likely to report adverse events following vaccination when compared to non-pregnant women of similar age</t>
  </si>
  <si>
    <t>2011-2014</t>
  </si>
  <si>
    <t>Three formulations following  the WHO recommendations for 2010-2011, 2012-2013 and 2013-2014</t>
  </si>
  <si>
    <t>20-47y</t>
  </si>
  <si>
    <t>PloS One 2015, Mar 17, 10, 3, 
e0121258</t>
  </si>
  <si>
    <t xml:space="preserve">
A/California/7/2009 (H1N1)
A/Victoria/219/2009 (H3N2)
B/Brisbane/60/2008 (B)</t>
  </si>
  <si>
    <t xml:space="preserve">Effectiveness versus unvaccinated subjects against ILI (all strains) :
78%      Children of 1 year
28%       All </t>
  </si>
  <si>
    <t>Vaccine is effective especially in chidren  aged 1 year</t>
  </si>
  <si>
    <t>Pediatrics 2014, Oct. 134, 4, e983-91</t>
  </si>
  <si>
    <t>168 patients with cyctic fibrosis</t>
  </si>
  <si>
    <t>2-18y</t>
  </si>
  <si>
    <t>A/California/7/2009 (H1N1)  
 B/Victoria/3612011 (H3N2)
B/Wisconsin/1/2010 (B)</t>
  </si>
  <si>
    <t>Comparing at-risk to not-at-risk periods, there was no significant increase in the rate of incident respiratory  deteriorations or all-casse hospitalization.  Live attenuated vaccine seems well tolerated in children and adoliscents with cystic fibrosis.</t>
  </si>
  <si>
    <t>20-49y</t>
  </si>
  <si>
    <t>Biomaterials 2015, 57, 50-58</t>
  </si>
  <si>
    <t xml:space="preserve">Biken; 
Kaketsuken; Kitasato Pharmaceutical Industry; 
Denka Seiken </t>
  </si>
  <si>
    <t>Controlled</t>
  </si>
  <si>
    <t>28 pregnant women</t>
  </si>
  <si>
    <t>Vaccine 2015, May 28, pii:S0246-410X(15)00622-2</t>
  </si>
  <si>
    <t>1 729 children</t>
  </si>
  <si>
    <t>8m-6y</t>
  </si>
  <si>
    <t>Vaccine 2015, 33, 2917-2921</t>
  </si>
  <si>
    <t>Effectiveness against lab-confirmed H1N1 pandemic Influenza:
67% (58-74) 3-6 y (1 dose)
62% (43-74)  8-35m  (1 dose)
70% (57.80)   8-35m (2 doses)</t>
  </si>
  <si>
    <t>1 250</t>
  </si>
  <si>
    <t xml:space="preserve">Randomized, controlled </t>
  </si>
  <si>
    <t>HI≥40 after 1 dose:
JI                 SC/IM
38%             38%             H1N1
44%             45%             H3N2
35%             35%              B</t>
  </si>
  <si>
    <t>HI≥40 after 1 dose:
JI                 SC/IM
100%           100%              H1N1
100%           100%              H3N2
64%             60%                B</t>
  </si>
  <si>
    <t>NCT01688921</t>
  </si>
  <si>
    <t>Lancet 2014, May 29, pii:S0140-6736(14)60524-9</t>
  </si>
  <si>
    <t>A/California/7/2009 (H1N1)
A/Victoria/361/2011 (H3N2)
B/Hubei-Wujiagang/158/2009 (B)</t>
  </si>
  <si>
    <t>Immune response to vaccine given with the jet injector was non-inferior to the immune response to vaccine given with needle and syringe</t>
  </si>
  <si>
    <t>A/California/7/2009 (H1N1)
A/Victoria/210/2009 (H3N2)
B/Texas/6/2011 (B)
B/Brisbane/60/2008 (B)</t>
  </si>
  <si>
    <t>1 672</t>
  </si>
  <si>
    <t>NCT01712984</t>
  </si>
  <si>
    <t>Vaccine 2015, 25, 33, 9, 1151-9</t>
  </si>
  <si>
    <t>HI≥40 after 1 dose:
IIV4     IIV3(1)    IIV3(2)              
98%     100%      99%       H1N1
98%     99%        98%       H3N2
86%     85%        65%       B/Texas
92%     74%        87%       B/Brisbane</t>
  </si>
  <si>
    <t>Quadrivalent vaccine was well tolerated  without safety concerns</t>
  </si>
  <si>
    <t>Quadrivalent vaccine was well tolerated without safety concerns</t>
  </si>
  <si>
    <t>Vaccine 2014 Sep 16, pii: 
S0264-410(14)01226-2</t>
  </si>
  <si>
    <t>1 393</t>
  </si>
  <si>
    <t>Vaccination was not associated with  a reduced risk of hospital admission among all patients with lab-confirmed influenza</t>
  </si>
  <si>
    <t>Vaccine 2014, 32, 453-457</t>
  </si>
  <si>
    <t>2004-2013</t>
  </si>
  <si>
    <t>Ongoing in Nepal</t>
  </si>
  <si>
    <t>Ongoing in Mali</t>
  </si>
  <si>
    <t xml:space="preserve">Vaccine 2015, 18 Jun. Pii:S0264-410X(15)00750-21 </t>
  </si>
  <si>
    <t>In progress, planned completion  in 2015</t>
  </si>
  <si>
    <t>Randomized, observer-blind, controlled</t>
  </si>
  <si>
    <t>Vaccine was evaluated in comparison with conventional egg-based inactivated quadrivalent vaccine. The results obtained show that 31% more people were protected by Flublok than by the egg-derived vaccine.</t>
  </si>
  <si>
    <t>6-19y</t>
  </si>
  <si>
    <t>Single or two doses (in children less 9 years)</t>
  </si>
  <si>
    <t xml:space="preserve">Effectiveness versus unvaccinated scoolchildren against  lab-confirmed  influenza (all strains)
48% (11-70)                  </t>
  </si>
  <si>
    <t>Influenza Other Respir Viruses 2015, May 27 Gattas VL. Influenza vaccination</t>
  </si>
  <si>
    <t>19-˃35y</t>
  </si>
  <si>
    <t>2004-2006</t>
  </si>
  <si>
    <t>575 vaccinated  pregnant women</t>
  </si>
  <si>
    <t>Study demonstrated association between immunization during pregnancy and reduced likelihood of prematurity during influenza activity period. Moreover, during the period of influenza activity there was a association between maternal vaccination and reduced likelihood of small for gestional age births</t>
  </si>
  <si>
    <t>6m-65y</t>
  </si>
  <si>
    <t>2 888</t>
  </si>
  <si>
    <t xml:space="preserve">Effectiveness  against lab-confirmed influenza (all strains):                
51% (36-63)   </t>
  </si>
  <si>
    <t>Vaccine 2014, Sep 12. pii:S0264-410(14)01224-9</t>
  </si>
  <si>
    <t>Proc Natl Acad Sci USA 2014, 111, 2, 869-74</t>
  </si>
  <si>
    <t>37 males and 54 females</t>
  </si>
  <si>
    <t>20-89y</t>
  </si>
  <si>
    <t xml:space="preserve"> </t>
  </si>
  <si>
    <t>It was found elevated antibody responses to TIV and expression of inflammatory cytokines in the serum of females compared with males  regardless of age</t>
  </si>
  <si>
    <t xml:space="preserve">831 patients with renal diseases receiving hemodialysis vaccinated;
3 187 - non-vaccinated </t>
  </si>
  <si>
    <t>60-80y</t>
  </si>
  <si>
    <t>1998-2009</t>
  </si>
  <si>
    <t>Plos One March 2003, 8, 3,e58317</t>
  </si>
  <si>
    <t>Single or two doses at day 0,35</t>
  </si>
  <si>
    <t>511 patients witj solid orgam transplant</t>
  </si>
  <si>
    <t>NCT01761435</t>
  </si>
  <si>
    <t>2012-2014 (on going)</t>
  </si>
  <si>
    <t>1993-1995</t>
  </si>
  <si>
    <t>18-20y</t>
  </si>
  <si>
    <t>A/17/Solomon Islands/06/ monovalent  (H1N1)</t>
  </si>
  <si>
    <t>Influeza Other Respir Viruses 2012, Mar, 6, 2, 119-26</t>
  </si>
  <si>
    <t>GMT of local IgA in ELISA after 1 dose:   
Vaccine                 Placebo
Day0     Day 21     Day0     Day 21
68.9       164.0        46.5       46.5</t>
  </si>
  <si>
    <t>Vaccinated subjects demonstrated significant increase in virus-specific memory T cells and avidity of mucosal IgA</t>
  </si>
  <si>
    <t>23 children scheduled for elective tonsillectomy (TE)</t>
  </si>
  <si>
    <t>Hum Vaccin Immunother 2015 Jul 3, 11, 7, 1663-72</t>
  </si>
  <si>
    <t>Total RNA extraction was performed on tonsillar tissue. The data obtained suggests on overall prolifiration, differentiation and regulation of B and T cells in the tonsils following LAIV, where the majority of genes were up-regulated at days 6-7 and normalized by days 12-15</t>
  </si>
  <si>
    <t>A/Brisbane/59/2007  (H1N1)
A/Brisbane/10/2007 (H3N2)
B/Florida/4/2006 (B)</t>
  </si>
  <si>
    <t>Median titers:
HI                NT     
40               320          H1N1
160             320          H3N2</t>
  </si>
  <si>
    <t>PloS One 2015, Jun 24, 10, 6, e0131531</t>
  </si>
  <si>
    <t>Compared to HI, the microneutralisation assay is more sensitive in detecting serum antibodies</t>
  </si>
  <si>
    <t>1 077</t>
  </si>
  <si>
    <t>2012-2014</t>
  </si>
  <si>
    <t>Vaccine 2015, 33, 32, 3894-9</t>
  </si>
  <si>
    <t>SA was well-tolerated and preferred to HCWA among those who performed SA</t>
  </si>
  <si>
    <t>Open-label, multicentre</t>
  </si>
  <si>
    <t>Observational, multicenter</t>
  </si>
  <si>
    <t>Medeva Pharma, UK</t>
  </si>
  <si>
    <t>35 patients with cancer</t>
  </si>
  <si>
    <t>20-74y</t>
  </si>
  <si>
    <t>HI≤40 (for infuenza A) and  HI≤80 (for influenza B) after 1 dose:
Vaccine      Control
63%               42%              H1N1
66%               92%              H3N2
80%               87%              B</t>
  </si>
  <si>
    <t>GMT in HI  after 1 dose:
Vaccine      Control
70                 30                H1N1
80                 112              H3N2
115               198              B</t>
  </si>
  <si>
    <t>Medical Oncology 2002, 19, 2, 71-78</t>
  </si>
  <si>
    <t>47 chidren with solid tumor</t>
  </si>
  <si>
    <t>Fold increase in HI after 2 doses:
13.2                                   H1N1
9.3                                    H3N2
5.6                                    B</t>
  </si>
  <si>
    <t>5-15y</t>
  </si>
  <si>
    <t>HI≥40 after 2 doses:
96%                                    H1N1
97%                                    H3N2
87%                                     B</t>
  </si>
  <si>
    <t>≥4 fold increase in HI after 2 doses:
84%                            H1N1
78%                            H3N2
60%                            B</t>
  </si>
  <si>
    <t>Pediatr Blood Cancer 2007, 49, 7, 914-7</t>
  </si>
  <si>
    <t xml:space="preserve">1995-1996:
A/Taiwan/1/86   (H1N1)
A/Johannesburg/34/94 (H3N2)
B/Beijing/184/93 (B) </t>
  </si>
  <si>
    <t>Arch Dis Child. 2001, 84, 6, 496-500</t>
  </si>
  <si>
    <t>Pediatrics, 2008,121, 3, e568-73. doi 10.1542/poeds.2007-1405</t>
  </si>
  <si>
    <t xml:space="preserve">120 infants </t>
  </si>
  <si>
    <t>Two doses at  day 0, 35+/-7</t>
  </si>
  <si>
    <t>A/New Caledonia/20/99  (H1N1)
A/Panama/2007/99  (H3N2)
B/Victiria/504/2000  (B)</t>
  </si>
  <si>
    <t xml:space="preserve"> 6-˂24 wk </t>
  </si>
  <si>
    <t>NCT01693380</t>
  </si>
  <si>
    <t xml:space="preserve">A/Brisbane/59/2007 (H1N1)
A/Brisbane/10/2007 (H3N2)
B/Florida/4/2006 (B) </t>
  </si>
  <si>
    <t xml:space="preserve">58 patients in hemodialysis </t>
  </si>
  <si>
    <t>52-79y</t>
  </si>
  <si>
    <t>Journal Medical Virology 2007, 79, 1176-1179</t>
  </si>
  <si>
    <t>Results obtained suggest that immune response to influenza vaccination may be suboptimal in hemodialysis patients and that administration of additional second dose of vaccine  does not improve the humoral response</t>
  </si>
  <si>
    <t>50-73y</t>
  </si>
  <si>
    <t>HI≥40 after 1 dose:
Day 0    Day 28     Day 75
74%       93%          95%           H1N1</t>
  </si>
  <si>
    <t>Hum Vaccin Immunother 
2015 Apr2: 11, 4, 961-969</t>
  </si>
  <si>
    <t>Vaccine 2004, 22, 2199-2201</t>
  </si>
  <si>
    <t>44 dialysis pacients and 31 healthy control</t>
  </si>
  <si>
    <t>Single dose follolwed by booster 8 weeks after priming</t>
  </si>
  <si>
    <t>84 children with cancer</t>
  </si>
  <si>
    <t>A/Texas/36/91 (H1N1)
A/Johannesburg/33/94 (H3N2)
B/Harbin/7/94</t>
  </si>
  <si>
    <t xml:space="preserve">23 dialysis patients and 26 control  </t>
  </si>
  <si>
    <t>Mean age - 55y</t>
  </si>
  <si>
    <t>Nephrol Dial Transplant 2003, 18, 4, 777-81</t>
  </si>
  <si>
    <t>Alll strains were isolated in Finland in 1995-2000</t>
  </si>
  <si>
    <t>A/California/7/2009 (H1N1)
A/Victoria/210/2009 (H3N2)
B/Wisconsin/01/2010 (B)</t>
  </si>
  <si>
    <t>21-73y</t>
  </si>
  <si>
    <t>78 patients with inflammatory bowel disease (IBD)</t>
  </si>
  <si>
    <t>The second  dose of TIV did not improve the immune response in adults IBD who were treated with immunomodulators and/or anti-TNF-a agents</t>
  </si>
  <si>
    <t>J Gastroenterology 2015 Feb 12, 50, 876-886</t>
  </si>
  <si>
    <t>2-25y</t>
  </si>
  <si>
    <t xml:space="preserve">
A/California/7/2009 (H1N1)
 A/Victoria/361/2011 (H3N2)   
B/Massachusetts/2012 (B)
B/Brisbane/60/2008 (B)</t>
  </si>
  <si>
    <t>46 HIV-infected children and adolescents;
56 healthy children</t>
  </si>
  <si>
    <t>Vaccine 2015 Aug 1, pii: S0264-410X(15)01060-9</t>
  </si>
  <si>
    <t>Toxical Sci 2014, 138, 1, 76-88</t>
  </si>
  <si>
    <t>411 adults exposed to perfuorooctanoate (PFOA) and perfuorooctanesulfonate (PFOS)</t>
  </si>
  <si>
    <t xml:space="preserve">Although direct relationship between weekened antibody response and clinical risk of influenza is no clear, researchers  did not find evidence for association  between self-reported colds and influenza  and PFOA levels nor  beween PFOS serum concentration and any of the expoints examined </t>
  </si>
  <si>
    <t>A/Singapore/6/86   (H1N1)
A/Wuhan/359/95     (H3N2)
B/Beijing/184/93     (B)</t>
  </si>
  <si>
    <t>67 patients with lung cancer</t>
  </si>
  <si>
    <t>Br J Cancer 1999, 80, 1-2, 219-20</t>
  </si>
  <si>
    <t>67 patients with psoriatic arthritis and psoriasis (PS)</t>
  </si>
  <si>
    <t>36-64y</t>
  </si>
  <si>
    <t>GMT in HI after I dose:
PS               
Baseline   4-6 week after
41                285                  H1N1
24                218                  H3N2
46                201                  B</t>
  </si>
  <si>
    <t>Clinical Experim Rheumatology 2015, 33, 181-186</t>
  </si>
  <si>
    <t>Vaccine 2015,Jul 26,  pii:S0264-410X(15)00934-2, DiazGranados CA</t>
  </si>
  <si>
    <t>Vaccine 2015,  Jan 15, 33, 4, 535-541</t>
  </si>
  <si>
    <t>2005-2014</t>
  </si>
  <si>
    <t>Results obtained demonstrate no difference in immune responses between groups of pregnant women with and without systemic syndroms</t>
  </si>
  <si>
    <t>Immune responses in patients with lung cancer is comparable to that obtained in healthy volunteers</t>
  </si>
  <si>
    <t>Vaccination did not influence the level of soluble TRL-2, TRL-4 and TRL-7 or the cytokines  in patients on hemodialysis or in healthy volunteers</t>
  </si>
  <si>
    <t>Cohorts of vaccinated and non-vaccinated patients were compared. The data obtained suggest that there was no protective sffect from prior vaccinatiom in preventing hospital admission, respiratory failure and morality in this population of older persons</t>
  </si>
  <si>
    <t xml:space="preserve">
ATIV  and TIV                       A/California/7/2009 (H1N1) A/Perth/16/2009 (H3N2) B/Brisbane/60/20</t>
  </si>
  <si>
    <t>Amount of antibody was compared with reference value using EIA. Combination exposure to zidovudine plus TMP-SMX  causes a clinically significant suppression of humoral immune responses to influenza vaccination in HIV-infected patients</t>
  </si>
  <si>
    <t>48 patients whit ambulatory peritoneal dialysis (CAPD), ,relal transplantation (Tx) and hemodialysis (HD)</t>
  </si>
  <si>
    <t>A/Bayern/07/95  (H1N1)
A/Wuhan/359/95 (H3N2)
B/Beijing/184/93 (B)</t>
  </si>
  <si>
    <t>Scand J Urol Nephrol 2003 37, 1, 71-76</t>
  </si>
  <si>
    <t xml:space="preserve">HI≥40 after 1 dose:
Tx       CAPD   HD     Control           
76%    67%      67%      90%         H1N1
76%    80%     67%     90%          H3N2
100%  93%      86%     100%         B  </t>
  </si>
  <si>
    <t xml:space="preserve">≥4 fold increase in HI after 1 dose:
Tx      CAPD   HD     Control           
35%   33%      21%      50%          H1N1
11%     27%      21%      50%         H3N2
29%   33%      7%       10%            B  </t>
  </si>
  <si>
    <t>500; 1000</t>
  </si>
  <si>
    <t>Prime: 3 doses at days 0, 21 and 42 Boost: (TIV) 21 days later; Gr1: Placebo thrice TIV Grp2: M-001, 500 thrice+TIV Grp 3: M-001, 1000 thrice+TIV</t>
  </si>
  <si>
    <t>NCT02293317</t>
  </si>
  <si>
    <t xml:space="preserve">M-001 primed for immune responses in a manner consistent with previous data in this age group and elevated the immune response to other strains which were not included in the seasonal vaccine including against the drifted H3N2 strain of influenza that has caused the epidemic in the United States during 2014/15 season. </t>
  </si>
  <si>
    <t>Hum Vaccin Immunother 2013, 9, 3, 591-8</t>
  </si>
  <si>
    <t>Immunogenicity  of intradermal  vaccination tended to be  higher than that of IM vaccine against heterologous strains in healthy elderly</t>
  </si>
  <si>
    <t>19 patients with fibromyalgia syndrome</t>
  </si>
  <si>
    <t>GMT in HI  after 1 dose:
Pre-vaccination  Post vaccination
22                              90                  H1N1
30                              58                  H3N2
58                              100                B</t>
  </si>
  <si>
    <t>Fold increase in HI after 1 dose:
4.0.                  H1N1
1.7                    H3N2
1.7                    B</t>
  </si>
  <si>
    <t>Reumatismo 2015,  67, 2, 57-61</t>
  </si>
  <si>
    <t>rHA
A/New Caledonia/20/99   (H1N1) 
A/Wyoming/3/03    (H3N2)
B/Jiangsu/10/03    (B)</t>
  </si>
  <si>
    <t>NCT00328107</t>
  </si>
  <si>
    <t>50-≥65y</t>
  </si>
  <si>
    <t>NCT01825200</t>
  </si>
  <si>
    <t>Flublok was non-inferior to AFLURIA (comparator vaccine) in adults ≥50 years of age with respect to expert-adjudicated events of likely hypersensitivity during 30 days following vaccination</t>
  </si>
  <si>
    <t>Ther Adv Vaccines 2015, 3, 4,
 97-108</t>
  </si>
  <si>
    <t>A/California/7/2009 (H1N1)
A/ictoria/210/2009 (H3N2)
B/Brisbane/60/2008 (B)</t>
  </si>
  <si>
    <t>BMJ Open Diabetes Res Care  2015 Oct 13, 3, 1, e000140</t>
  </si>
  <si>
    <t>No differences were found between antibody responses in  elderly compared with healthy elderly. Data obtained strongly suggest that vaccine should be admimistrated to elderly patients with type 2 diabetes</t>
  </si>
  <si>
    <t>NCT00551031</t>
  </si>
  <si>
    <t>Vaccine 2014 , 32, 21, 5897-17</t>
  </si>
  <si>
    <t>Randomized, blind</t>
  </si>
  <si>
    <t>A/New Caledonia/20/99 (H1N1)
A/ujCalian/411/02 (H3N2)
B/Shanghai/361/2002 (B)</t>
  </si>
  <si>
    <t>Gr 1: Day0 -vaccine, D42 - placebo;
Gr2: Day0 - placebo, D42 - vaccine</t>
  </si>
  <si>
    <t>104 patients on long-term anticoagulant therapy</t>
  </si>
  <si>
    <t>62-80y</t>
  </si>
  <si>
    <t>≥40 after 2 doses:
Gr 1                     Gr 2
49%                    47%              H1N1
53%                    51%               H3N2
51%                    49%               B</t>
  </si>
  <si>
    <t>Fold increase  after 2 doses:
Gr 1                     Gr 2
7.3                       7,4               H1N1
3,2                       2.7               H3N2
8.9                       5.9               B</t>
  </si>
  <si>
    <t>Vaccine 2006 24, 44-46, 6624-8</t>
  </si>
  <si>
    <t>≥4 fold increase in HI after 1 dose:
MF59        Control
65%                           95%             H1N1
89%                           89%             H3N2
80%                           75%             B</t>
  </si>
  <si>
    <t xml:space="preserve">F59-adjuvanted vaccine was evaluated in comparison with virosomal and split vaccines </t>
  </si>
  <si>
    <t>1988-1999</t>
  </si>
  <si>
    <t>Clin Dev Immunol 2010 2010,  517198. dii: 10. 1155/2010/517198</t>
  </si>
  <si>
    <t xml:space="preserve">No serious vaccine-associated adverse 
events were detected during  follow-up of either vaccine </t>
  </si>
  <si>
    <t xml:space="preserve"> J. Infect Dis. 2015, 211,7, 1174-84</t>
  </si>
  <si>
    <t>CD14(+)CD16(+) inflammatory monocytes were induced after vaccination in both young and older adults. Cytokine production was strongly associated with influenza vaccine antibody response;  levels of the anti-inflammatory cytokine interleukin 10 (IL-10) were markedly elevated in monocytes from older subjects before and after vaccination</t>
  </si>
  <si>
    <t>Pediatr Int Feb,2014, 56, 1, 53-6</t>
  </si>
  <si>
    <t>Kitasato, Japan</t>
  </si>
  <si>
    <t xml:space="preserve">
A/California/7/2009 (H1N1)
A/Victoria/219/2009 (H3N2)
B/Wisconsin/1/2010 (B)</t>
  </si>
  <si>
    <t>JapicCTI-132096</t>
  </si>
  <si>
    <t>Vaccine 2015  Oct 1, pii: S0264-410X(15)01256-6</t>
  </si>
  <si>
    <t>The results obtained suggest that the immunological profile of the ID vaccine is better than that of the SC vaccine while the safety of both vaccines is similar</t>
  </si>
  <si>
    <t>6, 9, 15 - each strain</t>
  </si>
  <si>
    <t>HI≥40 after I dose:
62%          All three viruses</t>
  </si>
  <si>
    <t>Pediatrics 2008, 121, 3, 508-516</t>
  </si>
  <si>
    <t xml:space="preserve">35 HIV-infected and 35 uninfected women </t>
  </si>
  <si>
    <t xml:space="preserve">
HI≥40 against pandemic H1N1 after 1 does:
Gr1          Gr2         Gr3           Gr4
100%       93%       75%           55%</t>
  </si>
  <si>
    <t xml:space="preserve">
≥4 fold increase against pandemic H1N1 after 1 does:
Gr1         Gr2         Gr3           Gr4
60%        47%       30%          35%</t>
  </si>
  <si>
    <t>J. Infect Dis.2015, 211, 1959-1968</t>
  </si>
  <si>
    <t>Immune activation associated with HIV infection and impaired pTfh function heighten deficiencies in antibody responses to influenza vaccine in older individuals</t>
  </si>
  <si>
    <t>˂5-≥80y</t>
  </si>
  <si>
    <t>Effectiveness versus unvaccinated subjects against lab-confirmed influenza (all strains):
67% (24-86)</t>
  </si>
  <si>
    <t xml:space="preserve">BMC Public Health 2013, Mar 6, 191. doi:10.1186/1471-2458-13 </t>
  </si>
  <si>
    <t>Human Vaccines Immunotherapeutics 2015, 10:6, 1701-1710</t>
  </si>
  <si>
    <t>A/Brisban/59/2007  (H1N1)
A/Uruguay/716/2007  (H3N2)
B/ Florida/4/2006   (B)</t>
  </si>
  <si>
    <t>6, 12 - intradermal;
15, 30 - intramuscular</t>
  </si>
  <si>
    <t>There were no differences between IM and ID groups in the friquencies of subjects experiencing solicitad systemic  reactions</t>
  </si>
  <si>
    <t>50-80y</t>
  </si>
  <si>
    <t xml:space="preserve">71 hemodialysed (HD)
patients </t>
  </si>
  <si>
    <t>HI≥40 after 1 dose:
A1       A2      B1        B2
42%   36%   74%    72%        H1N1
58%   70%    85%    83%       H3N2
58%    70%   56%    33%       B</t>
  </si>
  <si>
    <t>≥4 fold increase after 1 dose:
A1       A2      B1        B2
41%   34%   74%    72%        H1N1
58%   68%    81%    78%       H3N2
58%    70%   56%    33%       B</t>
  </si>
  <si>
    <t>Fold increase after 1 dose:
A1        A2      B1        B2
14.3     5.8    24.4     16.4        H1N1
23.6    10.3  17.1     10.7       H3N2
15.5     10.0   10.7    10.3       B</t>
  </si>
  <si>
    <t>Adv Exp Med Biol . 2015, 836, 47-54</t>
  </si>
  <si>
    <t>Results obtained show that although antiflu immunization in previous seasons leads to higher baseline antibody titers in hemodialysis compromised patients, which is less evident in non-hemodialyzed patients, it is of little influence on the immunoresponse to current influenza vaccination, in both hemodialyzed and non-hemodialyzed patients.</t>
  </si>
  <si>
    <t>18-36y</t>
  </si>
  <si>
    <t>20 vaccinated and 20 non-vaccinated</t>
  </si>
  <si>
    <t xml:space="preserve">The CSL TIV was evaluated in comparison with the established GSK TIV as contro . The  resultes obtained monstrated non-inferiority to the established  vaccine  </t>
  </si>
  <si>
    <t>Do data</t>
  </si>
  <si>
    <t>2009-2012</t>
  </si>
  <si>
    <t>Rev Soc Bras Med Trop 2015, 48, 5, 514-23</t>
  </si>
  <si>
    <t>The data obtained indicate that peripheral blood lymphocytes from vaccinated individuals are stimulated upon encountering a cognate antigen, but did not support the hypothesis that cross-reactive responses related to previous infections can ameliorate the immune response.</t>
  </si>
  <si>
    <t xml:space="preserve">Single or two doses at day 0, 28 </t>
  </si>
  <si>
    <t>NCT01866540;
EUDRACT 2012-002848-24</t>
  </si>
  <si>
    <t>J.Infect.  Dis  2015, 211, 1541-9</t>
  </si>
  <si>
    <t xml:space="preserve">T cell immunity was also assessed. 
LAIV elicited B-cell and T-cell responses that persisted for at least 1 year in children. </t>
  </si>
  <si>
    <t>18-77y</t>
  </si>
  <si>
    <t>2009-2013</t>
  </si>
  <si>
    <t>3, 6, 7.5, 9, 15 - each strain</t>
  </si>
  <si>
    <t xml:space="preserve">BMC Infect Dis 2015, Oct 14, 15, 427. doi: 10.1186/s12879-015-1161-z  </t>
  </si>
  <si>
    <t>18-30y</t>
  </si>
  <si>
    <t>J Infect Dis. 2014, 210, 865-74</t>
  </si>
  <si>
    <t xml:space="preserve">
A/California/7/2009 (H1N1)
A/Perth/16/2009 (H3N2)
B/Brisbane/60/2008 (B)</t>
  </si>
  <si>
    <t>LAIV was evaluated in comparison with TIV (Sanofi Pasteur). Distinct quantative and qualitative patterns of plasmablast responses were induced by LAIV and TIV. A   proportionally greater cross-reactive response was induced by LAIV</t>
  </si>
  <si>
    <t>J Med Virology 2013 , 85, 1591-1597</t>
  </si>
  <si>
    <t>65-≥85y</t>
  </si>
  <si>
    <t>NCT00898599</t>
  </si>
  <si>
    <t>45-65y</t>
  </si>
  <si>
    <t xml:space="preserve">≥4 fold increase in HI after 1 dose:
Inulin             Control       
85%                85%                   H1N1
90%                70%                   H3N2
80%                80%                   B  </t>
  </si>
  <si>
    <t>Front Imunol 2015, Sept 22, 6:490,</t>
  </si>
  <si>
    <t>≥4 fold increase in HI after:
I dose        2 doses:
94%            92%              H1N1
55%            72%              H3N2
32%             60%             B</t>
  </si>
  <si>
    <t>Inulin-type-β2-1 fluctants (prebiotics)</t>
  </si>
  <si>
    <t>48 obese and 128 nonobese HIV-infected patients</t>
  </si>
  <si>
    <t>AIDS Res Treat 2015, ID653840</t>
  </si>
  <si>
    <t>Obesity was not associated with diminished antibody response to influenza vaccination in a sample of healthy HIV-infected persons.</t>
  </si>
  <si>
    <t>Single or two doses at day 0. 29</t>
  </si>
  <si>
    <t>3 333</t>
  </si>
  <si>
    <t>A/Brisbane/10/2010 (H1N1)
A/Texas/50/2012 NYMC X-223A (H3N2)
B/Massachusetts/02/2012 (B1)
B/Brisbane/60/2008 (B2)</t>
  </si>
  <si>
    <t>NCT01992107</t>
  </si>
  <si>
    <t>International J Infect Dis. 2015, 41, 65-72</t>
  </si>
  <si>
    <t xml:space="preserve">QIVc demonstrated a similar safety profile and immunogenicity responses against all four vaccine strains in comparison with TIV </t>
  </si>
  <si>
    <t>48-60y</t>
  </si>
  <si>
    <t xml:space="preserve">J. Infect Dis. 2015, Aug 31, Wei Wang. Seasonal influenza vaccines  </t>
  </si>
  <si>
    <t xml:space="preserve">% of sera with titre NT≥160 against different  strains after one dose:
100%:  A/Japan/305/1957 (H2N2) 
53%:  A/Hong Kong/1073/99 (H9N2) 
56%:  A/Indiana/08/11 (H3N2v) 
11%:    A/Hong Kong/G9/97 (H9N2)
36%:  A/chicken/Hong Kong/SF4/01                         (H6N1)
0% to 36%: various H5N1 strains </t>
  </si>
  <si>
    <t>No  data</t>
  </si>
  <si>
    <t>NCT02597647</t>
  </si>
  <si>
    <t>Microbiom 2015,3,74, DOI 10.1186/s40168-015-0133-2</t>
  </si>
  <si>
    <t>Results obtained demonstrate activation of a type I interferon-mediated antiviral response which may foster the disproportional emergence of potentially pathogenic species such ad S.aureus</t>
  </si>
  <si>
    <t>Children:
6 659 - LAIV;
1 040 -TIV</t>
  </si>
  <si>
    <t>44 patients with hematopoietic stem cell transplantation</t>
  </si>
  <si>
    <t>NCT01215734</t>
  </si>
  <si>
    <t>Biol Mlood Marrow Transplant 2015 Dec 17 pii: S1083-8791(15)01864-9</t>
  </si>
  <si>
    <t>Fold increase in HI after 1 dose:
Hign           Standard 
3.9               2.4                 H1N1
7.4               1.4                  H3N2
2.5               2.7                 B</t>
  </si>
  <si>
    <t>2 193</t>
  </si>
  <si>
    <t>≥6m-˃80y</t>
  </si>
  <si>
    <t>Vaccine 2016 Jan 20, 34, 4,  503-509</t>
  </si>
  <si>
    <t>105 patients receiving chemotherapy</t>
  </si>
  <si>
    <t>NCT01666782</t>
  </si>
  <si>
    <t>≥18y-˂65y</t>
  </si>
  <si>
    <t>HI≥40 after 1 dose:
High           Standard 
69%             57%                 H1N1
81%             36%                 H3N2
42%             43%                 B</t>
  </si>
  <si>
    <t>HI≥40 after 1 dose:
High           Standard 
95%             87%                 H1N1
97%             95%                 H3N2
93%             84%                  B</t>
  </si>
  <si>
    <t>HI≥40 after 1 dose:
High           Standard 
96%            90%                 H1N1
96%            96%                 H3N2
88%            72%                 B</t>
  </si>
  <si>
    <t>≥4 fold increase in HI after 1 dose:
High           Standard 
50%            36%                 H1N1
42%             36%                 H3N2
42%             43%                 B</t>
  </si>
  <si>
    <t>≥4 fold increase in HI after 1 dose:
High           Standard 
72%             46%                 H1N1
80%             58%                 H3N2
80%             44%                 B</t>
  </si>
  <si>
    <t>Fold increase in HI after 1 dose:
Hign           Standard 
14.0               3.7                  H1N1
8.5                 5.6                  H3N2
11.3                4.1                    B</t>
  </si>
  <si>
    <t>Vaccine 2016, 34, 5, 630-635</t>
  </si>
  <si>
    <t>Efficacy of high dose TIV versus standard dose TIV against  lab-confirmed influenza ( all strains):
12% (-140 to 66)</t>
  </si>
  <si>
    <t xml:space="preserve">Hign-dose vaccine is safe and well tolerated </t>
  </si>
  <si>
    <t>Oncotarget 2015, 7, 2, 1185-1192</t>
  </si>
  <si>
    <t>Results obtained demostrate that the Israeli circulating H3N2 virus is different then that included in the vaccine and that antibody elicited by this vaccine less effective in neutralizing  influenza H3N2 infection</t>
  </si>
  <si>
    <t>8 099 patients with chronic heart failure</t>
  </si>
  <si>
    <t>Association of vaccination with  reduced risk  for all-cause mortality:
Hazard ratio 0,81 (0.67-0.97)</t>
  </si>
  <si>
    <t>Influenza vaccination was associated with reduced risk  for all-cause mortality,although whether this association was casusal cannot be determined</t>
  </si>
  <si>
    <t>JACC Heart Fail 2015, Dec 21.
pii: S2213-1779(15)00702-7</t>
  </si>
  <si>
    <t>2009-2014</t>
  </si>
  <si>
    <t>100 immunocompromised children undergoing treatment for cancer</t>
  </si>
  <si>
    <t>HI ≥40 after 1 dose:
61%                H1N1
55%               H3N2
41%                B</t>
  </si>
  <si>
    <t>≥4 fold increase in HI after 1 or two doses:
43%                 H1N1
43%                 H3N2
33%                 B</t>
  </si>
  <si>
    <t>Fold increase in HI after 1 or two doses:
4.4                  H1N1
4.6                  H3N2
3.1                   B</t>
  </si>
  <si>
    <t>Effectiveness  against lab-confirmed influenza (all strains):                
42% (16-60)     hospitalised 
56% (35-70)    general practice</t>
  </si>
  <si>
    <t xml:space="preserve">Effectiveness versus unvaccinated children against lab-confirmed influenza (all strains):                
72% (26-94)     </t>
  </si>
  <si>
    <t>Cancer Med 2015 Dec 29, doi: 10.1002/cam4.596</t>
  </si>
  <si>
    <t>The trivalent inactivated influenza vaccine is safe and immunogenic.  All children &lt;10 years of age should receive a two-dose schedule</t>
  </si>
  <si>
    <t>5 637</t>
  </si>
  <si>
    <t>J Infect Dis 2016, Jan 6. pii: jiv577</t>
  </si>
  <si>
    <t>Effectiveness versus unvaccinated children against lab-confirmed pand. H1N1 influenza:
17%  (-39-51)          LAIV
60% (36-74)          TIV</t>
  </si>
  <si>
    <t>38 patients with central nervous system tumors</t>
  </si>
  <si>
    <t>51-68y</t>
  </si>
  <si>
    <t>HI ≥40 after 1 dose:
28 day        3 month
80%             73%               H1N1
69%             57%               H3N2
74%             67%                B</t>
  </si>
  <si>
    <t>≥4 fold increase in HI after 1 dose:
28 day        3 month
37%              -                H1N1
23%              -                H3N2
23%              -                B</t>
  </si>
  <si>
    <t>Fold increase in HI after 1 dose:
28 day        3 month
66                62                H1N1
47                43                H3N2
23%            49                 B</t>
  </si>
  <si>
    <t>Influenza vaccine immunogenicity is significantly reduced in pacienta with CNS malignancies</t>
  </si>
  <si>
    <t>6m-35m</t>
  </si>
  <si>
    <t>J Pediatric Infect Dis Soc 2015, Sep, 4, 3, 242-51</t>
  </si>
  <si>
    <t>A/California/7/2009 (H1N1) A/Victoria/210/2009 (H3N2) B/Brisbane/60/2008 (B) B/Hubei-Wujiagang/158/2009 (B)</t>
  </si>
  <si>
    <t>In children aged 6 to 35 months, a QIV has not notable difference in reactogenicity and safety when compared to a TIV</t>
  </si>
  <si>
    <t>15 - each strain non-adjuvanted                       5 - each strain - adjuvanted(TIV-LD-Adj)</t>
  </si>
  <si>
    <t>≥4 fold increase in HI after 1  dose:
QIV   QIV-LD-Adj  TIV    TIV-LD-Adj
57%       58%            55%    60%     H1N1
61%        66%          64%     59%     H3N2
58%       65%          57%     59%     B (Vic)
76%       79%          27%     19%   B (Yam)</t>
  </si>
  <si>
    <t>18-47m</t>
  </si>
  <si>
    <t>≥4 fold increase in HI after 1 dose:
Primed              Unprimed             
77%                    32%                 H1N1
81%                     36%                 H3N2
77%                    39%                 B (Vic)
94%                    38%                 B (Yam)</t>
  </si>
  <si>
    <t>2004-2007</t>
  </si>
  <si>
    <t>Single dose per season: 2004-2005 and 2005-2006;
Antibodies were measured against hemaggutinin (HA) and neuraminidase (NA)</t>
  </si>
  <si>
    <t>J Infect Dis 2015,212, 12, 1914-22</t>
  </si>
  <si>
    <t>Antibody titers to influenza HA and NA antigens may persist over multiple seasons; however, antigenic drift of circulating viruses may still necessitate annual vaccination</t>
  </si>
  <si>
    <t>2 767</t>
  </si>
  <si>
    <t>3-55y</t>
  </si>
  <si>
    <t>JAMA 2015, Oct 13, 314, 14, 1488-97</t>
  </si>
  <si>
    <t xml:space="preserve">Effectiveness  versus unvaccinated subjects against lab-confirmed influenza (all strains):                
57% (32-73)   </t>
  </si>
  <si>
    <t>Vaccine 2015, Dec 28, pii: S0264-410X(15)01796-X</t>
  </si>
  <si>
    <t>Meta-analysis did not show any safety concerns in clinical trials of the newly adjuvanted vaccines in children ≤10 years of age.</t>
  </si>
  <si>
    <t xml:space="preserve">
Novartis V&amp;D, Italie</t>
  </si>
  <si>
    <t>2006-2012</t>
  </si>
  <si>
    <t>6m-70m</t>
  </si>
  <si>
    <t>6-˂60m</t>
  </si>
  <si>
    <t xml:space="preserve">
A/Solomon Islands/3/2006 (H1N1)
A/Wisconsin/67/2005 (H3N2)
B/Malaysia/2506/2004 (B)</t>
  </si>
  <si>
    <t>Two doses: 
Antibody measured one month and six month after vaccination</t>
  </si>
  <si>
    <t xml:space="preserve">J Infect Dev Ctries 2014, 8, 9, 1160-8 </t>
  </si>
  <si>
    <t>The MF59-adjuvanted seasonal influenza vaccine was well-tolerated and highly immunogenic in children 6 to &lt; 60 months of age, inducing seroprotective antibody titers against both the vaccine strains and antigenically distinct heterologous strains</t>
  </si>
  <si>
    <t>1 468 children with ILI</t>
  </si>
  <si>
    <t>11-17y</t>
  </si>
  <si>
    <t xml:space="preserve">Effectiveness  versus unvaccinated subjects against ILI (all strains):                
Incidence rate ratio 0.46 (0.28-0.74)   </t>
  </si>
  <si>
    <t>Epidemiol. Infect  2015, Apr 16,
1-11</t>
  </si>
  <si>
    <t>A/California/07/2009 (H1N1)
A/Victoria/209/2009 (H3N2)
B/Brisbane/60/2008 (B)</t>
  </si>
  <si>
    <t>GMT in HI after 2 doses:
Adj TIV       TIV
Homologous strains:
1245             387       California H1N1
1197              206       Victoria H3N2
300                 50        Brisbane B
Heterologous strains:
19                   7.6        Uruguay H3N2
41                    11          Malaysia B</t>
  </si>
  <si>
    <t>Pediatr Infectious Dis J. 2015,  January 1, 73-78</t>
  </si>
  <si>
    <t>Vaccine 2014, 32, 52, 7141-7</t>
  </si>
  <si>
    <t>J. Virol. 2006 80, 10, 4962-70</t>
  </si>
  <si>
    <t>Drug Saf 2016, doi 10.1007/s40264-015-0384-7</t>
  </si>
  <si>
    <t>The pilot study showed no significant change
 in reactogenicity or other apparent safety signals from the data collected.</t>
  </si>
  <si>
    <t>˂6m-&gt;65y</t>
  </si>
  <si>
    <t xml:space="preserve">Effectiveness  versus unvaccinated and test-negative subjects against lab-confirmed influenza (all strains):                
50% (26-66)   </t>
  </si>
  <si>
    <t>Med J. Aust 2016, Feb 1, 204, 2, 76</t>
  </si>
  <si>
    <t>PloS One 2016, Jan 28, 11, 1, e0147742</t>
  </si>
  <si>
    <t>103 patients with severe motor and imtellectual disability</t>
  </si>
  <si>
    <t>31-51y</t>
  </si>
  <si>
    <t>HI≥40 against H1N1pdm after 1 dose:
47%</t>
  </si>
  <si>
    <t>≥4 fold increase in HI against H1N1pdm after 1 dose:
16%</t>
  </si>
  <si>
    <t>Fold increase in HI against H1N1pdm after 1 dose:
1.8</t>
  </si>
  <si>
    <t>Single +G213:K213dose</t>
  </si>
  <si>
    <t>Efficacy against lab-confirmed H1N1 pand. Influenza:
18% (-5.7 to 24)</t>
  </si>
  <si>
    <t>14 500 - 1 year:
17 489 - 2 year</t>
  </si>
  <si>
    <t>15  or 60 - each strain</t>
  </si>
  <si>
    <t>Clin Vaccine Immunol 2016 Jan 13. pii: CVI.00604-15</t>
  </si>
  <si>
    <t>High-dose vaccine induced significantly higher antibody titers than the standard-dose vaccine for all assays</t>
  </si>
  <si>
    <t>2007-2013</t>
  </si>
  <si>
    <t xml:space="preserve">
CSL, Australia; 
Others - not defined</t>
  </si>
  <si>
    <t>≥4 fold increase in HI:
QIV                   TIV-Vic     
86%                   54%                     H1N1
72%                   56%                     H3N2
74%                   10%                      B (Vic)
79%                  77%                      B (Yam)</t>
  </si>
  <si>
    <t>10 106 mother-infant pairs</t>
  </si>
  <si>
    <t>BMJ Open 2014 Jan 24, 4, 6:e005676</t>
  </si>
  <si>
    <t>12612000175875 (Australia and New Zealand Clinical Trials Registry)</t>
  </si>
  <si>
    <t>2012-planned end in 2016</t>
  </si>
  <si>
    <t>Effectiveness versus unvaccinated subjects against lab-confirmed H3N2 influenza:                
Length of stay of admission (in days) :
Vaccinated   Unvaccinated:
5.1                      4.7</t>
  </si>
  <si>
    <t>The New Zealand Medical Journal 2014 July 18, 127, 1398, ISSN 1175 8716</t>
  </si>
  <si>
    <t>3-14y</t>
  </si>
  <si>
    <t>53-66y</t>
  </si>
  <si>
    <t xml:space="preserve">A/California/7/2009 (H1N1), 
A/Texas/20/2012 (H3N2), 
B/Massachusetts/2/2012 (B) </t>
  </si>
  <si>
    <t>28 overweight/obese children;
23 -normal weight control</t>
  </si>
  <si>
    <t>≥4 fold increase in HI after 1 dose:
Obese               Control
81%                      61%                  H1N1
63%                     65%                 H3N2
74%                     61%                  B</t>
  </si>
  <si>
    <t>Fold increase in HI after 1 dose:
Obese               Control
31.2                     15.1                  H1N1
13.4                     16.5                 H3N2
13.4                      8.5                  B</t>
  </si>
  <si>
    <t>4-17y</t>
  </si>
  <si>
    <t>MDCK cells</t>
  </si>
  <si>
    <t>Vaccine 2016, 230-236</t>
  </si>
  <si>
    <t>NCT01857206</t>
  </si>
  <si>
    <t>Cell-derivef vaccine  was well tolerated and had a safety and reactogenicity profile similar to that of conventional TIV in healthy children</t>
  </si>
  <si>
    <t xml:space="preserve">Effectiveness  against lab-confirmed influenza (all strains):                
67% (24-86)    </t>
  </si>
  <si>
    <t>6m-˃50y</t>
  </si>
  <si>
    <t xml:space="preserve">Effectiveness  against lab-confirmed influenza (all strains):                
47% (42-52)   </t>
  </si>
  <si>
    <t>Vaccine 2015, 34, 1, 61-6</t>
  </si>
  <si>
    <t>Rev Esp Quimioter 2015, 28, 4, 193-199</t>
  </si>
  <si>
    <t>2005-2011</t>
  </si>
  <si>
    <t>The ID influenza vaccine has shown a similar immunogenicity and safety to the IM influenza vaccine in immunocompromized patients</t>
  </si>
  <si>
    <t>Randomized, observer-blind, 
multicenter</t>
  </si>
  <si>
    <t xml:space="preserve">Prospective, test negative, case-control </t>
  </si>
  <si>
    <t>Randomized, open-label, multicenter</t>
  </si>
  <si>
    <t>45 - H3  and 15 - H1 and B (low dose)
45 - each strain</t>
  </si>
  <si>
    <t>˂5-˃85y</t>
  </si>
  <si>
    <t>Effectiveness against lab-confirmed  Influenza (all strains):
Subunit vaccine:
19% (-13 to 42)       
Split vaccine:
67% (17-87)</t>
  </si>
  <si>
    <t>2012-2015</t>
  </si>
  <si>
    <t>2014-2015:
A/California/07/2009 (H1N1)
A/Texas/50/2012 (H3N2)
B/Massachusetts/2/2012 (B)</t>
  </si>
  <si>
    <t>2004-2005:
A/New Caledonia/20/99 (H1N1)
A/Fujian/411/2002 (H3N2)
B/Shanhai/361/2002 (B)</t>
  </si>
  <si>
    <t>IM;  
Antibody were measured 2-4 weeks and 11-12 months after vaccination</t>
  </si>
  <si>
    <t>IM; 
4 groups: 
A1 - HD, not previously vaccinated against flu
A2 - HD, previously vaccinated against flu
B1 - non-ND, not previously vaccinated against flu
B2 -non-ND,  previously vaccinated against flu</t>
  </si>
  <si>
    <t>IM; 
Antibody were measured 2 weeks  after vaccination</t>
  </si>
  <si>
    <t>IM; 
One group was treated with mixed bacterial lysate (OM-85BV)</t>
  </si>
  <si>
    <t>Jet Injector (JI); 
SC or IM</t>
  </si>
  <si>
    <t>Transcutaneous vaccine was evaluated in comparison with TIV. No severe local and systemic adverse events were detected after transcutaneus vaccination</t>
  </si>
  <si>
    <t xml:space="preserve">25 pregnant women;
29 non-pregnant women </t>
  </si>
  <si>
    <t>Proc Natl Acad Sci USA 2014, 111, 40, 14506-11</t>
  </si>
  <si>
    <t>HI ≥40 after 1 dose:
Pregnant   Non-pregnant
100%            100%                H1N1
100%             94%                 H3N2
90%              78%                 B</t>
  </si>
  <si>
    <t xml:space="preserve"> ≥4 fold increase in HI after 1 dose:
Pregnant   Non-pregnant
70%              33%                 H1N1
30%              28%                 H3N2
60%              22%                 B</t>
  </si>
  <si>
    <t xml:space="preserve"> Fold increase in HI after 1 dose:
Pregnant   Non-pregnant
7.7                 2.8                 H1N1
2.1                  2.3                 H3N2
5.1                  1.8                  B</t>
  </si>
  <si>
    <t>14-24m</t>
  </si>
  <si>
    <t>GMT in HI after  2 doses:
Adj             No adj
474             82                     H1N1
1546           604                  H3N2
26               11                       B</t>
  </si>
  <si>
    <t>Proc Natl Acad Sci USA 2016 Jan 11. pii: 201519690</t>
  </si>
  <si>
    <t>The results  demonstrate that MF59 enhances the magnitude, kinetics, and consistency of the innate and adaptive response to vaccination with the seasonal influenza vaccine during early childhood, and identify potential molecular correlates of antibody responses.</t>
  </si>
  <si>
    <t xml:space="preserve">Pooled effectiveness  against ILI or lab-confirmed influenza (all strains):                
34% (10-53)     </t>
  </si>
  <si>
    <t>J Am Med Dir Assoc 2014, 15, 3, e1-6</t>
  </si>
  <si>
    <t>Influenza vaccination in institutionalized older adults could reduce pneumonia and death due to pneumonia or influenza. Influenza vaccination is recommended for institutionalized older adults</t>
  </si>
  <si>
    <t>Immunogenicity (trial-to-trial comparison should not be done as study design and tests are not standardised)</t>
  </si>
  <si>
    <t>15 - ID 
21 - ID 
15 - IM
69 - IM</t>
  </si>
  <si>
    <t>15 -standard dose TIV; 
60 - high dose TIV</t>
  </si>
  <si>
    <t>1 086 pregnant women; 
314 non-pregnant women</t>
  </si>
  <si>
    <t>25-41y</t>
  </si>
  <si>
    <t>18-45y</t>
  </si>
  <si>
    <t>˂25-˃40y</t>
  </si>
  <si>
    <t>˂12-≥50y</t>
  </si>
  <si>
    <t>˂2-˃60y</t>
  </si>
  <si>
    <t>18-42y</t>
  </si>
  <si>
    <t>NCT01199861</t>
  </si>
  <si>
    <t>Neurology 2015, 84, 9, 872-9</t>
  </si>
  <si>
    <t xml:space="preserve">Neurology 2015, 84, 9, 872-9 </t>
  </si>
  <si>
    <t>GMT in HI  after 2 doses:
Gr1             Gr2
45                 59               N1N1    
49                 91                B</t>
  </si>
  <si>
    <t>136 patients with multiple sclerosis (MS)</t>
  </si>
  <si>
    <t>Most fingolimod-treated patients with MS were able to mount immune responses against novel and recall antigens. However, response rates were reduced compared with placebo-treated patients.</t>
  </si>
  <si>
    <t>Two doses:
1 dose - TIV, 
2 dose - tetanus toxoid antigens</t>
  </si>
  <si>
    <t>Aleph Biomedical, China</t>
  </si>
  <si>
    <t>3-70y</t>
  </si>
  <si>
    <t>NCT01758185</t>
  </si>
  <si>
    <t>Randomized,  double-blind, placebo-controlled</t>
  </si>
  <si>
    <t>Hum Vaccin Immunother 2015, 11, 7, 1648-53</t>
  </si>
  <si>
    <t xml:space="preserve">GMT in HI after one dose:
Pre-vac  1m     6m   12 m
2                26      82       29       H1N1
4                17       81         5         H3N2
35             93      407     123      B             </t>
  </si>
  <si>
    <t xml:space="preserve">Three bathes of vaccine were evaluated. Results obtained show that the vaccine has good safety and immunogenicity profile </t>
  </si>
  <si>
    <t>21 users of heroin or methadone;
20 -non user control</t>
  </si>
  <si>
    <t>≥40 after I dose:
Heroin   Metandon   Control
90%          91%               90%        H1N1
80%          82%              95%        H3N2
60%          64%              70%        B</t>
  </si>
  <si>
    <t>≥4 fold increase in HI after I dose:
Heroin   Metandon   Control
90%         81%               80%        H1N1
70%         73%              80%        H3N2
70%         45%              55%        B</t>
  </si>
  <si>
    <t>Fold increase in HI after I dose:
Heroin   Metandon   Control
21.9            8.2               12.2          H1N1
7.3              6.1               7.0            H3N2
6.8              4.2               5.5           B</t>
  </si>
  <si>
    <t>Vaccine 2016, Feb 6, pii: S0264-410X(16)00103</t>
  </si>
  <si>
    <t>Results obtained suggest that opioid use do not significantly alter antibody responses to influenza vaccine supporting the vaccination effort in these populations.</t>
  </si>
  <si>
    <t>˃60y</t>
  </si>
  <si>
    <t>32 persons received two types of oral prebiotics (Group F) or standard formula of probiotics (Group C-control)</t>
  </si>
  <si>
    <t>HI ≥40 after 1 dose:
Gr F              Gr C
45%              36%                 H1N1
9%                 9%                   H3N2
10%               22%                 B</t>
  </si>
  <si>
    <t>GMT  after 1 dose:
Gr F             Gr C
46                 31                   H1N1
15                  14                   H3N2
14                  18                   B</t>
  </si>
  <si>
    <t>UMIN000015037 (Japan)</t>
  </si>
  <si>
    <t>UMIN000013593</t>
  </si>
  <si>
    <t>Pharmaceuticals 2015, 8, 2, 351-65</t>
  </si>
  <si>
    <t>Incidence of adverse events following immunization was 1.94 per 100,000. Vaccines were evaluated as safe and well tolerated</t>
  </si>
  <si>
    <t xml:space="preserve">Forum Infect Dis 2015, 2, 2: ofv 067. doi 10.1093/ofid/ofv067 </t>
  </si>
  <si>
    <t xml:space="preserve">101 children </t>
  </si>
  <si>
    <t>12-84m</t>
  </si>
  <si>
    <t>More then single dose</t>
  </si>
  <si>
    <t>Hum Vaccin Immunother 2015, 11, 3, 545-52</t>
  </si>
  <si>
    <t>Vaccine 2010, 28, 52, 8258-67</t>
  </si>
  <si>
    <t>Both vaccines boosted pre-existing T cells to the seasonal and pandemic hemagglutinin (HA) but responses were significantly greater following immunization with LAIV. Antibody titers were significantly boosted only by TIV</t>
  </si>
  <si>
    <t>Nasal influenza vaccination may induce complex changes in peripheral blood NK cell activation</t>
  </si>
  <si>
    <t xml:space="preserve"> Adjuvanted vaccine showed superior long-term immunogenicity in the elderly compared to the unadjuvanted vaccine. However, cross-reactive immunogenicity was not remarkably enhanced with the MF59 adjuvant </t>
  </si>
  <si>
    <t>Before 2014, a split vaccine was used. Results obtained suggest a considerable residual protection of split vaccination in previous seasons, low overall effectiveness of current season subunit vaccination, and possible interference between current subunit and previous split vaccines.</t>
  </si>
  <si>
    <t xml:space="preserve"> Influenza vaccine was safe and immunogenic in patients with fibromyalgia syndrome</t>
  </si>
  <si>
    <t>A/Brisbane/59/2007 (H1N1)
A/Brisbane/10/2007 (H3N2)
B/Brusbane/60/2008 (B)</t>
  </si>
  <si>
    <t>60-74y</t>
  </si>
  <si>
    <t>133 hemodialysis  patients;
40 - control</t>
  </si>
  <si>
    <t>Kidney @ Blood  Pressure Research 2016, 41, 139-147</t>
  </si>
  <si>
    <t>The antibody production induced by influenza vaccine was lower in hemodialys group than in controls and was independent of inflammation and iron status in both groups</t>
  </si>
  <si>
    <t>No differences in individual injection-site or systemic reactions were noted between groups. No serious adverse events were attributed to vaccination</t>
  </si>
  <si>
    <t>There were no significant differences in length of stay in hospitals between vaccinated and non-vaccinated patients.</t>
  </si>
  <si>
    <t>rHA:
A/California/7/2009 (H1N1)
A/Victoria/361/2011 (H3N2)
 B/Massachusetts/2/2012 (B)
B/Brisbane/60/2008 (B)</t>
  </si>
  <si>
    <t xml:space="preserve">Recombinant </t>
  </si>
  <si>
    <t xml:space="preserve">
MedImmune, USA; 
TIV and QIV - not defined</t>
  </si>
  <si>
    <t>Single or more doses</t>
  </si>
  <si>
    <t xml:space="preserve">IN; 
IM </t>
  </si>
  <si>
    <t>NCT01997450</t>
  </si>
  <si>
    <t>Vaccine 2016, 34, 77-82</t>
  </si>
  <si>
    <t xml:space="preserve"> LAIV provided significant protection against B/Yamagata influenza but not against A/H1N1pdm09, resulting in a proposed change of the 2015-2016 formulation with a new and more heat-stable A/H1N1pdm09 LAIV strain.</t>
  </si>
  <si>
    <t>65 HIV-infected patients; 
29 HIV negative (control)</t>
  </si>
  <si>
    <t>9 and 15 - each strain</t>
  </si>
  <si>
    <t>86 HIV-infected patients</t>
  </si>
  <si>
    <t xml:space="preserve">GMT in HI after 1 dose:
IM 15µg   ID 9µg    ID 15µg 
124            87            150            H1N1
47              57            71              H3N2
23              28            27             B  </t>
  </si>
  <si>
    <t xml:space="preserve">≥4 fold increase in HI after 1 dose:
IM 15µg  ID 9µg     ID 15µg 
50%          56%         75%            H1N1
54%          67%         79%            H3N2
46%          37%         32%            B  </t>
  </si>
  <si>
    <t xml:space="preserve">HI≥40 after 1 dose:
IM 15µg   ID 9µg    ID 15µg 
89%          80%         82%            H1N1
75%          70%         82%            H3N2
68%          37%         54%            B  </t>
  </si>
  <si>
    <t>larIntradermal vaccines do not result in higher immunogenicity campared to the conventional imtramuscular vaccination</t>
  </si>
  <si>
    <t>Vaccine 2016 Feb 5, pii: S0264
-410X(16)00117-1. Castilla J Influenza vaccination</t>
  </si>
  <si>
    <t xml:space="preserve">HI≥40 after 1 dose:
Subunit      Split 
83%             72%                   H1N1
94%             90%                   H3N2
38%             30%                   B  </t>
  </si>
  <si>
    <t>Evans Medical, UK</t>
  </si>
  <si>
    <t>52 patients with multiple myeloma</t>
  </si>
  <si>
    <t>32-76y</t>
  </si>
  <si>
    <t xml:space="preserve">GMT after 1 dose:
Per-vaccin   Post vaccin
6                        16                       H1N1
7                        20                      H3N2
7                        21                       B  </t>
  </si>
  <si>
    <t>Br. J. Cancer 2000, 82, 7, 1261-1265</t>
  </si>
  <si>
    <t>Gr 1: LAIV + OPV; 
Gr 2: LAIV; 
Gr 3: placedo + OPV</t>
  </si>
  <si>
    <t>Single dose; 
Evaluation of vaccine failure based on lab-confirmed cases of influenza</t>
  </si>
  <si>
    <t>Single dose; 
Antibody measured at 1 and 6 months after vaccination</t>
  </si>
  <si>
    <t>Single dose; 
Comparison of reports on complications after vaccination with tetravalent vaccine and TIV</t>
  </si>
  <si>
    <t>Single dose; 
Endpoit: Solicited and unsolicited hypersensitive adverse events</t>
  </si>
  <si>
    <t>Single dose; 
Antibody were measured 2-4 weeks and 10-11 months after vaccination</t>
  </si>
  <si>
    <t>Single dose; 
Antibody were measured 2-4 weeks and 11-12 months after vaccination</t>
  </si>
  <si>
    <t>Single dose; 
TIV was used as comparator</t>
  </si>
  <si>
    <t>Single dose;  Two groups by administraion method:
self-administered (SA),
healthcare wokers-administered (HCWA)</t>
  </si>
  <si>
    <t>Single dose; Four groups vaccinated before TE:
at 3-4 days,
at 6-7 days,
at 12-15 days
unvaccinated</t>
  </si>
  <si>
    <t>Single dose; 
Lymphocites were assessed for helper Th1 and Th2-cpecific cytokine levels</t>
  </si>
  <si>
    <t>Single dose; 
Seasonal TIV was used as control</t>
  </si>
  <si>
    <t>Single dose; 
Gr1: Young uninfected,
Gr2: Young infected,
Gr3: Older uninfected, 
Gr4: Older infected</t>
  </si>
  <si>
    <t>Single dose; 
Serum cytokines and chemokines, blood cell subset frequencies, genome-wide gene expression were evaluated</t>
  </si>
  <si>
    <t>Single dose; 
IIV4 -tetravalent
IIV3(1)- trivalent with B/Texas
IIV3(2)-trivalent with B/Brisbane</t>
  </si>
  <si>
    <t>Single dose; 
Sera were collected from subjects vaccinated from 2004 to 2009</t>
  </si>
  <si>
    <t>Single dose; 
T-cell immunity was assessed in blood mononuclear cells prior to vaccination and on day 2, 7  and 28</t>
  </si>
  <si>
    <t>Single dose; 
Vaccine-induced plasmablast responses were evaluated</t>
  </si>
  <si>
    <t>Single dose; 
TIV was received one year afted vaccination with monovalent H1N1</t>
  </si>
  <si>
    <t>Single dose; 
TIV and pneumococcal conjugate vaccine (PCV13) were administered simultaneously or separately</t>
  </si>
  <si>
    <t>Single dose; 
Serum was drawn pre-vaccination (S1), 21-28 days post-vaccination (S2) and after influenza season(S3)</t>
  </si>
  <si>
    <t xml:space="preserve">Single dose; 
Medical records were searched for patients admitted tothe  hospital
with proved influenza </t>
  </si>
  <si>
    <t>Single dose;  
Study followed the women and their infants fot six months after delivery</t>
  </si>
  <si>
    <t>Single dose: 
≥36m: 05ml
˂36m:0.25ml</t>
  </si>
  <si>
    <t xml:space="preserve">Single dose; 
Patients were followed for 56 days after vaccination: days 0 to 28 were considered at risk period for all outcomes of study; days 29-56 - non at risk period </t>
  </si>
  <si>
    <t xml:space="preserve">Single or two doses: 
LAIV - 2-18y
TIV - 6m- </t>
  </si>
  <si>
    <t>Single or two doses; 
Dissolving microneedle patch made of hyaluronic acid was used for transcutaneus (TC) application of vaccine</t>
  </si>
  <si>
    <t>Single or two doses; 
Effect of Broccoli sprouts homogenate (BSH) on vaccine immunogenicity was evaluated</t>
  </si>
  <si>
    <t xml:space="preserve">Single or two doses; Vaccination in elementary schools during the school day. Comparison of vaccination coverage in schools of intervention and control  </t>
  </si>
  <si>
    <t xml:space="preserve"> IM; 
Group 1: treated with fingolimod,
Group 2: placebo</t>
  </si>
  <si>
    <t xml:space="preserve">TC (transcutaneus); 
SC </t>
  </si>
  <si>
    <t>Single dose; 
Gr 1: received repeated vaccination since 2006
Gr 2: not  repeated vaccination</t>
  </si>
  <si>
    <t>Vaccine 2016, 34, 7, 981-8</t>
  </si>
  <si>
    <t>Results obtained show that  immune response is inversely associated with the number of prior vaccinations</t>
  </si>
  <si>
    <t xml:space="preserve">HI≥40 after1 dose:
20-40y       ≥60y
80%             36%                H1N1
80%             92%                H3N2
40%             18%                 B  </t>
  </si>
  <si>
    <t xml:space="preserve">≥4 fold increase in HI after 1 dose:
20-40y       ≥60y
20%             36%               H1N1
30%             18%                H3N2
50%             18%                 B  </t>
  </si>
  <si>
    <t>GMT in HI  after 1 dose:
0                      28
1:80                 1:320</t>
  </si>
  <si>
    <t xml:space="preserve">
HI≥40 after 1 dose:
HD                   SD                
96%                  87%               H1N1  
96%                  92%               H3N2
91%                   80%               B</t>
  </si>
  <si>
    <t>≥4 fold increase in HI after 1 dose:
HD                   SD                
75%                 59%               H1N1  
78%                 74%               H3N2
56%                 34%               B</t>
  </si>
  <si>
    <t xml:space="preserve">
HI≥40 after 1 dose:
Obese            Nonobese             
SD      HD       SD        HD     
90%    89%     86%    98%        H1N1  
100%   93%    91%      97%        H3N2
67%    96%     83%     89%        B</t>
  </si>
  <si>
    <t xml:space="preserve">
≥4 fold increase in HI after 1 dose:
Obese             Nonobese             
SD      HD       SD       HD     
62%    63%      59%     81%        H1N1  
71%    85%      75%     78%        H3N2
29%    63%     34%      53%        B</t>
  </si>
  <si>
    <t xml:space="preserve">
Fold increase in HI after 1 dose:
Obese             Nonobese             
SD      HD       SD       HD     
17.5    12.6       15.3    40.2        H1N1  
19.8    33.5      9.7     28.3         H3N2
3.3      6.1         3.9      8.2           B</t>
  </si>
  <si>
    <t xml:space="preserve">
HI≥40 after 1 dose:
SP                  Comparator
98%               99%          H1N1  (Brisnane)
99%               100%        H3N2
948%             92%          B
48%                49%          H1N1 (California)</t>
  </si>
  <si>
    <t>≥4 fold increase in HI after 1 dose:
SP               Comparator
60%             58%           H1N1  (Brisnane)
68%             66%           H1N1 (California)
79%             77%            H3N2
27%             26%             B</t>
  </si>
  <si>
    <t>Fold increase in HI after 1 dose:
SP              Comparator
7.0              7.1             H1N1  (Brisnane)
7.2              7.1             H1N1 (California)
12.8            12.0            H3N2
2.3              2.2             B</t>
  </si>
  <si>
    <t>HI≥40 after 1 dose:
ID-9µg     ID-15µg     IM(VA)-15µg 
92%          95%            87%             H1N1
97%          97%            95%             H3N2
55%          62%            32%             B</t>
  </si>
  <si>
    <t>GMT after 1 dose tested with different H3N2 antigens:  
33.2       A/Texas/50/2012
25.3       A/Finland/385/2013
11,4       A/Switzerland/9715293
8.6         A/Finland/428/2014
7.6         A/Finland/464/2014</t>
  </si>
  <si>
    <t xml:space="preserve">HI≥40 after 1 dose:
Single         Booster
58%             53%               H1N1
89%            92%               H3N2
42%             61%                B  </t>
  </si>
  <si>
    <t xml:space="preserve">≥4 fold increse in HI after 1 dose:
Single         Booster
74%             53%               H1N1
42%            92%               H3N2
37%            11%                B  </t>
  </si>
  <si>
    <t>HI≥40 after 1 dose:
ID               IM
63%         57%     H1N1           
71%         48%      H3N2
100%      100%    B   
79%        79%    A/Genoa1/11 (H1N1)
79%        52%    A/Genoa6/11 (H1N1)
75%        52%    A/Genoa24/11 (H1N1)</t>
  </si>
  <si>
    <t>≥4 fold increase in HI after 1 dose:
ID           IM
50%       43%       H1N1
50%       35%       H3N2
46%       0%          B
63%       43%     A/Genoa1/11 (H1N1)
67%      48%     A/Genoa6/11 (H1N1)
42%      35%     A/Genoa24/11 (H1N1)</t>
  </si>
  <si>
    <t>Fold increase in HI after 1 dose:
ID           IM
3.4         2.3     H1N1
2.9        2.1       H3N2
2.7        1.5        B
4.1        3.7     A/Genoa1/11 (H1N1)
4.8       3.3     A/Genoa6/11 (H1N1)
2.8       2.6     A/Genoa24/11 (H1N1)</t>
  </si>
  <si>
    <t xml:space="preserve">HI after 1 dose:
1:32                                  Strains (H3N2)
LAIV         TIV     
85%          100%             Vaccine
51%           90%               Circulating            </t>
  </si>
  <si>
    <t xml:space="preserve">≥4 fold increase in HI after 1 dose:
13%                          H1N1
77%                          H3N2
18%                          B  </t>
  </si>
  <si>
    <t xml:space="preserve">Fold increase in HI after1 dose:
1.1                          H1N1
2.3                        H3N2
1.2                          B  </t>
  </si>
  <si>
    <t>4 fold increase  in H after 1 dose:
21%</t>
  </si>
  <si>
    <t>≤4 fold increase in HI after 1 or 2  doses:
17%                             H1N1
26%                             H3N2
28%                             B</t>
  </si>
  <si>
    <t>GMT in NT against  H3N2 strains after 1 dose:
1300          A/Taxes/50/2012
150            Israeli strain</t>
  </si>
  <si>
    <t xml:space="preserve">115 HIV-infected persons </t>
  </si>
  <si>
    <t>Clin Infect Dis June 2001, 32, 12, 
1784-91</t>
  </si>
  <si>
    <t>Effectiveness against lab-confirmed influenza (all strains):
Split:
78% (59-90) 
Subunit:
44% (12-71)</t>
  </si>
  <si>
    <t>Clin Infect Dis 2015, 60, 8, 1170-5</t>
  </si>
  <si>
    <t xml:space="preserve">
A/New Caledonia/20/99 (H1N1)
A/Panama/2007/99 (H3N2)
B/Shangdong/7/97 (B)</t>
  </si>
  <si>
    <t>61-93y</t>
  </si>
  <si>
    <t>60 - subunit+MF59;
29 - subunit no MF59;
39 - split no MF59</t>
  </si>
  <si>
    <t>Vaccine 2006, 3063-3065</t>
  </si>
  <si>
    <t>Results obtained show that MF59-adjuvanted vaccine confer protection against influenza virus strains which are not fully matched with those included in the vaccine</t>
  </si>
  <si>
    <t>2006-2012 (2009-2010 excluded)</t>
  </si>
  <si>
    <t>2008-2012 (2009-2010 excluded)</t>
  </si>
  <si>
    <t xml:space="preserve">Effectiveness against lab-confirmed influenza (all strains):
55% (31-74) </t>
  </si>
  <si>
    <t>Vaccine 2016, Talbot Keipp, Influenza vaccine</t>
  </si>
  <si>
    <t xml:space="preserve">Effectiveness versus unvaccinated persons against lab-confirmed pandemic H1N1:
87% (30-98)                           </t>
  </si>
  <si>
    <t xml:space="preserve">Small number of individuals were also vaccinated with H1N1 pandemic vaccine in season 2009-2010 </t>
  </si>
  <si>
    <t xml:space="preserve">  Additional information</t>
  </si>
  <si>
    <t>2014-2015:
A/California/7/2009 (H1N1) 
A/Texas/50/2012 (H3N2)
B/Massachusetts/2/2012 (B)
B/Brisbane/60/2008 (B)</t>
  </si>
  <si>
    <t>2013-2015</t>
  </si>
  <si>
    <t xml:space="preserve"> Vaccine 2016,  22March, Haber P</t>
  </si>
  <si>
    <t>Vaccine was evaluated in comparison 
with TIV. Adverse events following IIV4 were similar to those following TIV</t>
  </si>
  <si>
    <t>Sanofi Pasteur; 
GSK; 
CSL</t>
  </si>
  <si>
    <t>CSL, Australia; 
Sanofi Pasteur</t>
  </si>
  <si>
    <t>Sanofi Pasteur; 
CSL; 
Other-not defined</t>
  </si>
  <si>
    <t>Berna Biotech, Switzerland; 
Sanofi Pasteur</t>
  </si>
  <si>
    <t>Solvay Pharmaceuticals; 
GSK; 
Sanofi Pasteur</t>
  </si>
  <si>
    <t>NIH, USA; 
CSL, Australia</t>
  </si>
  <si>
    <t>AS03; 
AS25; 
AS50</t>
  </si>
  <si>
    <t>Virosomes; 
None</t>
  </si>
  <si>
    <t>Al(OH)3; 
None</t>
  </si>
  <si>
    <t>IIIb/IV</t>
  </si>
  <si>
    <t>2 115 - Fluarix, GS (study vaccine); 
1 212 - Fluzone, SP (control vaccine)</t>
  </si>
  <si>
    <t xml:space="preserve"> 1 188-quadrivalent (QVI); 
716-TIV</t>
  </si>
  <si>
    <t xml:space="preserve">1 114 previously immunized subjects </t>
  </si>
  <si>
    <t>1 742 children</t>
  </si>
  <si>
    <t>1 912; 
189</t>
  </si>
  <si>
    <t xml:space="preserve">2 229 children and adolescents with asthma </t>
  </si>
  <si>
    <t>1 145 children with asthma or prior wheezing</t>
  </si>
  <si>
    <t xml:space="preserve">6 092 healthcare personnel (HCP) in long-term care or hospital setting </t>
  </si>
  <si>
    <t xml:space="preserve">1 507 patients with influenza-like illness (ILI) </t>
  </si>
  <si>
    <t>Children; 
Adults; 
Elderly</t>
  </si>
  <si>
    <t>˂50-≥65y</t>
  </si>
  <si>
    <t>3-8y</t>
  </si>
  <si>
    <t>Children; 
Adults</t>
  </si>
  <si>
    <t>18-59y; 
≥60y</t>
  </si>
  <si>
    <t xml:space="preserve">≥65y; 
18-49y (control) </t>
  </si>
  <si>
    <t>70-mean age</t>
  </si>
  <si>
    <t>≤6y-≥6y</t>
  </si>
  <si>
    <t>45-75y</t>
  </si>
  <si>
    <t>Adults; 
Elderly</t>
  </si>
  <si>
    <t>6 to &lt; 24m; 
24 to &lt;36m</t>
  </si>
  <si>
    <t xml:space="preserve">Children; 
Adolescents </t>
  </si>
  <si>
    <t>≥4-˂9; 
≥9-˂18</t>
  </si>
  <si>
    <t>˂9-≥9y</t>
  </si>
  <si>
    <t xml:space="preserve">≥65y </t>
  </si>
  <si>
    <t>˂2-˃75y</t>
  </si>
  <si>
    <t>˂18-˃65y</t>
  </si>
  <si>
    <t>ID - Micronjet (GrA) or Mantoux (Gr B); 
IM (Gr C)</t>
  </si>
  <si>
    <t>Virosomal vaccine was evaluated in comparison with split-virion TIV. Antibodies were mesured 3 weeks, 4, 6 and 12 months after vaccination</t>
  </si>
  <si>
    <t>Hum Vaccin  Immunother 2014, 10, 3. 1-9</t>
  </si>
  <si>
    <t>J. Epidemiol 2016 Jan 16, doi:10.2188</t>
  </si>
  <si>
    <t>Vaccine 2016 Jan 12, pii: S0264-410X(16)00021-9</t>
  </si>
  <si>
    <t>J Pediatric Infect Dis 2012, 1, 1, 55-63</t>
  </si>
  <si>
    <t xml:space="preserve">Vaccine 2016, 34, 1, 56-60 </t>
  </si>
  <si>
    <t>Forum Infect Dis 2015, 2, 2</t>
  </si>
  <si>
    <t>Neuro-Oncology 2014 , 0, 1-6</t>
  </si>
  <si>
    <t>BMC Public Health 2013 Mar 6, 13, 191</t>
  </si>
  <si>
    <t>Hum Vaccin Immunother 2015, Oct 2, Seo YB, Influenza vaccine</t>
  </si>
  <si>
    <t xml:space="preserve">JAMA 2007, 297, 1577-1582 </t>
  </si>
  <si>
    <t>Ther Adv Vaccines 2015, 3, 4
 97-108</t>
  </si>
  <si>
    <t>Vaccine. 2015 Nov 27;33(48):6622-8</t>
  </si>
  <si>
    <t>Vaccine 2011,  29, 1844-9</t>
  </si>
  <si>
    <t>Influenza Other Respir Viruses. 2013 Sep;7(5):729-37</t>
  </si>
  <si>
    <t>Scand J Rheumatol. 2013;42(6):445-50</t>
  </si>
  <si>
    <t>Arteriosclerosis, thrombosis and Vesicular Biology 2006, 26, 2738-2744</t>
  </si>
  <si>
    <t>Vaccine. 2015 Jun 12;33(26):3003-9</t>
  </si>
  <si>
    <t>J. Infect Dis 2015, 212, 861-70</t>
  </si>
  <si>
    <t>Randomized, cluster</t>
  </si>
  <si>
    <t>NCT01815268</t>
  </si>
  <si>
    <t xml:space="preserve">Clinical Trials 2016 Feb 11. pii: 1740774515625976  </t>
  </si>
  <si>
    <t>6 589</t>
  </si>
  <si>
    <t>Euro SurveilI. 2016  Feb 18, 18,21, 7.</t>
  </si>
  <si>
    <t>The low VE against A(H3N2) is consistent with the reported mismatch between circulating and vaccine strains.</t>
  </si>
  <si>
    <t>Mean titers in HI:
Morning   Afternoon     
410                100              H1N1
180                140              H3N2
47                  27               B</t>
  </si>
  <si>
    <t>ISRCTN70898162</t>
  </si>
  <si>
    <t>Vaccine 2016. J Long.  Morning vaccination</t>
  </si>
  <si>
    <t>Subjects vaccinated in the morning had a greater atibody response. Cytokines and hormonees were not related to antibody responses</t>
  </si>
  <si>
    <t>30-96m</t>
  </si>
  <si>
    <t xml:space="preserve">Priming: two doses of AdjTIV or TIV; 
Booster:  one dose of AdjTIV  or TIV two years after priming </t>
  </si>
  <si>
    <t>Substrate</t>
  </si>
  <si>
    <t>Within the limitations of a small study, the strong immune responses support the use of adjuvanted TIV for vaccination in young children.</t>
  </si>
  <si>
    <t xml:space="preserve">
 1996-1997:
A/Texas/36/91 (H1N1)
A/Nanchang/833/95 (H3N2)
B/Harbin/7/94  (B)</t>
  </si>
  <si>
    <t>Two doses  at one year interval</t>
  </si>
  <si>
    <t>Vaccine 2003, 4234-4237</t>
  </si>
  <si>
    <t>A/California/7/2009 (H1N1)
A/Victoria/361/2011 (H3N2)
B/Massachusetts/02/2012 (B)</t>
  </si>
  <si>
    <t>Patients with: 
8-common variable immunodeficiency (CVID);
8-unclassified antibody deficiency (UAD)
9-healthy control</t>
  </si>
  <si>
    <t>Vaccine 2016, 2417-2423</t>
  </si>
  <si>
    <t>126 patients with lung 
tansplatation</t>
  </si>
  <si>
    <t>IM; 
Antibody measured pre, 6, 13-60 and 110 months after transplantation</t>
  </si>
  <si>
    <t>Clin Transplant 2016, Miller RM, influenza vaccIne</t>
  </si>
  <si>
    <t>Medicine (Baltimore) 2016, Mar, 95, 9, e2868</t>
  </si>
  <si>
    <t xml:space="preserve">The adjusted hazard ratios of dementia decreased in vaccinated  patients compared  with those in unvaccinated patients </t>
  </si>
  <si>
    <t>8 772</t>
  </si>
  <si>
    <t xml:space="preserve">Effectiveness against lab-confirmed Influenza ( all strains):
38% (24-49)      2012
60% (45-70)      2013
44%  (31-55)      2014 </t>
  </si>
  <si>
    <t>Epidemiol Infect 2016 Avr 29, 1-12</t>
  </si>
  <si>
    <t>Overall VE against influenza was low in 2012 
and 2014 when A(H3N2) was the dominant 
strain and the vaccine was poorly matched. 
In contrast, overall VE was higher in 2013
 when A(H1N1)pdm09 dominated and the 
vaccine was a better match</t>
  </si>
  <si>
    <t>Abbott Biologicals</t>
  </si>
  <si>
    <t>NCT01066377</t>
  </si>
  <si>
    <t>18-35y
60-85y</t>
  </si>
  <si>
    <t>62;
63</t>
  </si>
  <si>
    <t>Single dose; 
Smokers and nonsmokers ingested broccili sprout homogeaetes (BSH) daily  for 4 consecutive days</t>
  </si>
  <si>
    <t>Immun Ageing 2016, Mar 15, 13:6. Przemska-Kosicka A Influenza vaccination</t>
  </si>
  <si>
    <t xml:space="preserve"> Ageing was asociated with marked impairment of the immune response in older subjects and the symbiotic failed to reverse this impairment</t>
  </si>
  <si>
    <t>2010-2014</t>
  </si>
  <si>
    <t>Pediatrics 2016 Feb, 137, 2, 1-10</t>
  </si>
  <si>
    <t>The results obtained demonstrate lower effectiveness of LAIV  compared with IIV against influenza  A/H1N1pdm09 but not A(H3N2) or B among  children and adolescents, suggesting poor
performance related to the LAIV A/H1N1pdm09 viral construct</t>
  </si>
  <si>
    <t>Effectiveness versus TIV against lab-confirmed pandinfluenza (all strains):
OR 0.67          2011-2012
OR 0.92          2012-2013
OR 2.88          2013-2014</t>
  </si>
  <si>
    <t>Sinovac Biotech, China</t>
  </si>
  <si>
    <t>Observational, open label</t>
  </si>
  <si>
    <t xml:space="preserve">≥4 fold increase in HI jointly against thee vaccine viruses after I dose:
18-60y                  ≥60y
78-91%             67-83% </t>
  </si>
  <si>
    <t>Fold increase in HI jointly against thee vaccine viruses after I dose:
18-60y                  ≥60y
7.9-41.0             5.7-20.4</t>
  </si>
  <si>
    <t>≥4 fold ncrease in HI after I dose:
18-60y               ≥60y
91%                    81 %             H1N1
91%                    97%             H3N2
76%                   86%             B(yam)
48%                   35%             B(vic)
5%                      5%               H7N9</t>
  </si>
  <si>
    <t>NCT02269852</t>
  </si>
  <si>
    <t>Hum Vaccin Immunother 2016 Mar 2:0 Shen  Influenza vaccine</t>
  </si>
  <si>
    <t>21-46y</t>
  </si>
  <si>
    <t>Viral Immunology 2016, 29(4), 1-4</t>
  </si>
  <si>
    <t>2014-2015:
A/California/07/2009 (H1N1)
A/Texas/50/2012 (H3N2)
B/Massachusetts/2/2012 (B)
B/Brisbane/60/2008 (B)</t>
  </si>
  <si>
    <t>49-75y</t>
  </si>
  <si>
    <t xml:space="preserve">Thee Apher Dial 2016 Mar 2, Washio M, Influenza vaccination  </t>
  </si>
  <si>
    <t>Patients on chronic hemodialysis:
156 - vaccinated  and 27 -unvaccinated</t>
  </si>
  <si>
    <t>Health care workers:
288 - vaccinated;
50 - unvaccinated</t>
  </si>
  <si>
    <t>˂65y;
≥65y</t>
  </si>
  <si>
    <t>J Infect Chemother 2016, Apr 22  Ishikane M, Influenza vaccine</t>
  </si>
  <si>
    <t xml:space="preserve">18 - obese subjects
18 - normal weigh control  </t>
  </si>
  <si>
    <t>20-40y; 
60-78y</t>
  </si>
  <si>
    <t xml:space="preserve">
2011-2012:
A/California/07/2009 (H1N1)
A/Perth/16/2009 (H3N2)
B/Brisbane/60/2008 (B)</t>
  </si>
  <si>
    <t>Obesity (Silver Spring) 2016 Feb 9, Frasca D, Obesity responses</t>
  </si>
  <si>
    <t>Titer in HI after 1 dose: 
Adults                       Elderly 
Obese  Control      Obese   Control
82           196               28            32</t>
  </si>
  <si>
    <t>Medicago</t>
  </si>
  <si>
    <t>Nicotiana benthamiana</t>
  </si>
  <si>
    <t xml:space="preserve"> 13-in phase I; 
80-in phase II</t>
  </si>
  <si>
    <t>NCT01991587</t>
  </si>
  <si>
    <t xml:space="preserve">Clin Immunology 2016, doi: 10.1016/j.clim.2016.03.008 </t>
  </si>
  <si>
    <t>7ACTRN1260700059971</t>
  </si>
  <si>
    <t>Delta inulin</t>
  </si>
  <si>
    <t xml:space="preserve"> 5,15 - each strain</t>
  </si>
  <si>
    <t>Vaccine 2016, 3780-3786</t>
  </si>
  <si>
    <t>The reduced dose TIV vaccine containing  
Advax adjuvant was well tolerated and no safety issues were identified.</t>
  </si>
  <si>
    <t>34 701 pregnant women</t>
  </si>
  <si>
    <t>Effectiveness against hospital-attended acute respiratory infections:
65% (3-87)</t>
  </si>
  <si>
    <t>1 584 pregnant women</t>
  </si>
  <si>
    <t>Data on systemic and local reations following recipt of TIV during pregnancy support the safety of antenatal vaccination</t>
  </si>
  <si>
    <t>Commune Dis Intell 2013 37, 3, E246-E252</t>
  </si>
  <si>
    <t xml:space="preserve">Effectiveness against hospilatization with lab-confirmed Influenza ( all strains):
41% (28-51)      </t>
  </si>
  <si>
    <t>3, 7,5, 15</t>
  </si>
  <si>
    <t>Clin Exp Vaccine Res 2013, 2, 115-119</t>
  </si>
  <si>
    <t>Effectiveness against lab-confirmed influenza  (all strains):
68% (39-83)</t>
  </si>
  <si>
    <t>Epidemiol Infect 2013, 141, 1807-1815</t>
  </si>
  <si>
    <t>Vaccine. 2016 Jul 12;34(32):3649-56</t>
  </si>
  <si>
    <t>Vaccine. 2016 Apr 29;34(20):2299-304</t>
  </si>
  <si>
    <t>Euro Surveill 2014, 19, 34, 20884</t>
  </si>
  <si>
    <t>NCT017115792</t>
  </si>
  <si>
    <t>Vaccine 2016 Gael Dos Santos, Influenza vaccines</t>
  </si>
  <si>
    <t>The study provides evidence of the safety profile of TIIVs in SOT recipients</t>
  </si>
  <si>
    <t>436 patients with solid organ transplant rejection (SOT)</t>
  </si>
  <si>
    <t>69y</t>
  </si>
  <si>
    <t>Infectious Diseases 2016, 48, 6, 436-442</t>
  </si>
  <si>
    <t>6, 15 - each strain</t>
  </si>
  <si>
    <t xml:space="preserve">
A/New Caledonia/20/99 (H1N1)
A/Panama/2007/99 (H3N2)
B/Victoria/504/2000 (B) -for IM
B/johannesburg 5/99 (B) - for ID</t>
  </si>
  <si>
    <t>N. Engl J Med 2004, 351, 22, 2287-2294</t>
  </si>
  <si>
    <t>GSK vaccine:
A/ Brisbane/59/2007 (H1N1); 
A/Brisban/10/2007 (H3N2); 
B/Florida/4/2006 (B)</t>
  </si>
  <si>
    <t xml:space="preserve">831 - H1N1 pand. confirmed cases;
2 479 - negative control </t>
  </si>
  <si>
    <t>Efficacy versus negative 
conrtol againt H1N1 pandemic infection:
49%</t>
  </si>
  <si>
    <t>Emerging Infectioud Dis 2012, 18, 5, 801-810</t>
  </si>
  <si>
    <t>Results obtained show  that the 2008-09 TIV 
neither increased nor decreased the risk for infection with influenza A(H1N1)pdm09 virus.</t>
  </si>
  <si>
    <t>Vaccine 2016, 34, 20, 2329-33</t>
  </si>
  <si>
    <t>J Pediatr Infect Dis Soc 2014, DOI:10.1093/jpids/piu061</t>
  </si>
  <si>
    <t>Results obtained confirms the safety of full-dose TIV given to children 6 through 35 months of age. An increase in antibody responses after full- versus half-dose TIV was not observed, except for H1N1 in the primed group.</t>
  </si>
  <si>
    <t xml:space="preserve">Single or two doses; 
Children vaccinated at previous years were included in the  primed group </t>
  </si>
  <si>
    <t>400 HIV-infected patients</t>
  </si>
  <si>
    <t>Clin Infect Dis 2016, 62, 3, 383-391</t>
  </si>
  <si>
    <t>There were no significant differences in the immunogenicity of standard-dose ID vs IM influenza vaccine in this HIV-infected population</t>
  </si>
  <si>
    <t>Effectiveness versus unvaccinated subjects against labconfermed influenza (H1N1 and H3N2 strains):
42% (6-55)</t>
  </si>
  <si>
    <t>Human Vaccin Immunothrep 2016, 12, 5, 1217-1224</t>
  </si>
  <si>
    <t>˃5m-˃65y</t>
  </si>
  <si>
    <t>Euro surveill 2013, 18, 5, pii=20388 Castilla J, Influenza vaccine</t>
  </si>
  <si>
    <t>3, 6, 9, 15</t>
  </si>
  <si>
    <t>2003-2006</t>
  </si>
  <si>
    <t>Vaccine 2007, 25, 37-38, 6755-6766</t>
  </si>
  <si>
    <t>ID vaccine induced significantly more local 
inflammatory response than IM vaccine.</t>
  </si>
  <si>
    <t>15, 60 - each strain</t>
  </si>
  <si>
    <t>≥4 fold increase in HI after 1 dose:
QIV                      TIV  (2009-10)
18-60y     ≥61y     18-60y   ≥61y
60%        58%      96%       84%     H1N1
67%        58%      79%       61%      H3N2
60%        47%      71%        41%       B1
60%        56%       40%       17%      B2</t>
  </si>
  <si>
    <t>A/Brisbane/59/2007 (H1N1)
A/Uruguay/716/2007 /H3N2)
B/Brisbane/60/2008 (B1)
B/Florida/04/2006 (B2)</t>
  </si>
  <si>
    <t>NCT00988143</t>
  </si>
  <si>
    <t>Vaccine 2013, 770-776</t>
  </si>
  <si>
    <t>QIV, containing two B strains (one from each
 B lineage), was as safe and immunogenic as licensed TIV</t>
  </si>
  <si>
    <t>A/California/7/2009 (H1N1)
A/Victoria/210/2009 (H3N2)
B/Florida/04/2006 (B)
B/Brisbane/60/2008 (B)</t>
  </si>
  <si>
    <t>EudraCT:2011-001976-21</t>
  </si>
  <si>
    <t>Vaccine 2013, 5572-5578</t>
  </si>
  <si>
    <t>18-&gt;60y</t>
  </si>
  <si>
    <t>The inactivated QIV was well tolerated without 
any safety concerns.</t>
  </si>
  <si>
    <t>Euro Surveill 2015, 20, 28, pii21187</t>
  </si>
  <si>
    <t>HI≥40 after I dose in months after vaccination:
Pre-vacc  1m        3m         6m
30%           80%      80%       70%    H1N1
0%              0%        0%         0%      H5N1</t>
  </si>
  <si>
    <t>1999-2007</t>
  </si>
  <si>
    <t>≥55</t>
  </si>
  <si>
    <t xml:space="preserve">Patients with chronic  renal diseases  (KCD): 4 406 - vaccinated;
2 200 - non-vaccinated </t>
  </si>
  <si>
    <t xml:space="preserve">Patients with chronic  renal diseases: 
 5 745 vaccinated;
6 198 - non-vaccinated </t>
  </si>
  <si>
    <t>Medicine 2016, Feb, 95, 5, e2588</t>
  </si>
  <si>
    <t>Ellderly patients with  CKD  exhibited a lower risk of hospitalization for acute coronary syndrome</t>
  </si>
  <si>
    <t>259 patients with ILI</t>
  </si>
  <si>
    <t>30-85y</t>
  </si>
  <si>
    <t>Vaccine 2013, 30, 195-200</t>
  </si>
  <si>
    <t>The results suggest a moderate effect of TIV  in preventing hospitalization in a risk population.</t>
  </si>
  <si>
    <t>44-63y</t>
  </si>
  <si>
    <t>71 patients with solid organ transplant trceiving anti-T cell therapies</t>
  </si>
  <si>
    <t>Ii/III</t>
  </si>
  <si>
    <t>Vaccine. 2016Jun30;34(31):3576-83</t>
  </si>
  <si>
    <t>3, 15</t>
  </si>
  <si>
    <t xml:space="preserve">HI≥40 after1 dose:
ID                  IM
84%              94%                H1N1
96%              98%                H3N2
100%           100%                 B  </t>
  </si>
  <si>
    <t xml:space="preserve">≥4 fold increase in HI after1 dose:
ID                  IM
82%              78%                H1N1
78%              66%                H3N2
82%              82%                 B  </t>
  </si>
  <si>
    <t xml:space="preserve">Fold increase in HI after1 dose:
ID                  IM
15.2              14.9                H1N1
19.0               7.1                  H3N2
12.4              15.3                 B  </t>
  </si>
  <si>
    <t>New Engl J Med 2004, 351, 2295-301</t>
  </si>
  <si>
    <t>Intradermal administration of one fifth the standard intramuscular dose of TIV elicited immunogenicity that was similar to or better than that elicited by intramuscular injection</t>
  </si>
  <si>
    <t>HI≥40 after 1 dose
Gr1         Gr2          G3
98%        73%        92%           H1N
100%      97%        100%         H3N2
85%        82%        86%            B</t>
  </si>
  <si>
    <t>≥4 fold increase in H1 after 1 dose
Gr1         Gr2          G3
76%        61%        73%           H1N
68%        67%       76%           H3N2
34%        21%        32%            B</t>
  </si>
  <si>
    <t>Fold increase in H1 after 1 dose
Gr1         Gr2          G3
7.0         4.3           9.6           H1N
5.8         5.0           6.5           H3N2
2.9         2.9           2.1            B</t>
  </si>
  <si>
    <t>Aging Clin Exp Res 2001, 13, 38-43</t>
  </si>
  <si>
    <t>NCT01998477</t>
  </si>
  <si>
    <t>Int J Infect Dis. 2016 Aug;49:
171-8. doi: 10.1016/j.ijid.2016.06.018. Epub 2016 Jun 23</t>
  </si>
  <si>
    <t>The cell-derived TIV  ahd TIV had acceptable tolerability and similar safety profiles in children and adolescents</t>
  </si>
  <si>
    <t>Fold increase in HI after I dose:
ID       IM with Adj  IM no Adj
3.1              4.2             2.7           H1N1 
2.8             3.4             2.3          H3N2
1.6               1.6              1.4           B</t>
  </si>
  <si>
    <t>≥4 fold increase in HI after I dose:
ID       IM with Adj  IM no Adj
39%           49%           36%         H1N1 
35%           45%           25%         H3N2
16%             17%            11%          B</t>
  </si>
  <si>
    <t>Human Vaccin Immunitherapeutics 2013, 9, 7, 2460-2473</t>
  </si>
  <si>
    <t>All three vaccines were safe and well tolerated</t>
  </si>
  <si>
    <t>Effectiveness against hospitalization with H3N2 influenza:
-17% (-86 to 26)</t>
  </si>
  <si>
    <t>PloS One July 22, 2015, doi:10.1371/journal.pone.0132195</t>
  </si>
  <si>
    <t>The 2014-2015 influenza vaccine provided little or no protection against the dominant but vaccine-dismatched H3N2 strain</t>
  </si>
  <si>
    <t xml:space="preserve">
A/New Caledonia/20/99 (H1N1)
A/Fujian/411/02 (H3N2)
B/Shanghai/36/02 (B)</t>
  </si>
  <si>
    <t>HI≥40 after 1 dose
Pre               Post
34%             76%           H1N1
56%             96%          H3N2 Fujian
40%              89%         H3N2 California
18%               79%          B</t>
  </si>
  <si>
    <t>Fold increase in HI after 1 dose
2.5               H1N1
7.0               H3N2 Fujian
4.0               H3N2 California
4.3                B</t>
  </si>
  <si>
    <t>Vaccine 2006, 6615-6619</t>
  </si>
  <si>
    <t>Vaccination induces antibody cross-reactive with California strain however it does not provide protection agaist outbreak due to this H3N2 variant</t>
  </si>
  <si>
    <t>A/California/20/99 (H1N1)
A/Moscow/10/99 (H3N2)
B/Shadong/7/97  (B)</t>
  </si>
  <si>
    <t xml:space="preserve"> J. Prev Hyg 2009, 50, 121-126</t>
  </si>
  <si>
    <t>6m-4y;
5-9y;
Adults</t>
  </si>
  <si>
    <t>Journal of Virology 2007, 217-228</t>
  </si>
  <si>
    <t>LAIV:
A/New Caledonia/20/99 (H1N1)
A/Wyoming/3/2003 (N3N2)
B/Jilin/20/2003 (B)</t>
  </si>
  <si>
    <t>Vaccine was evaluated in comparison with TIV. The results obtained show significant differences in the B-cell and antibody responses elicited after LAIV or TIV immunization in adults and older children and between young children and older age groups</t>
  </si>
  <si>
    <t>43 patients with lab-confirmed  influenza infection vaccinated (13) or unvaccinated (30) with TIV</t>
  </si>
  <si>
    <t>≥4 fold increase in HI after one dose:
Vaccinated     Unvaccinated
37%             67%             H1N1 or H3N2</t>
  </si>
  <si>
    <t>Vaccine 2016, Thompson M G. Influenza vaccines</t>
  </si>
  <si>
    <t>Serologic sensitivity was higher among
 unvaccinated  than vaccinated healthcare personnel  in a 2010-11 prospective cohort.</t>
  </si>
  <si>
    <t xml:space="preserve">6m-≥60y </t>
  </si>
  <si>
    <t>Effectiveness against lab-confirmed influenza:
54% (31-70)           H1N1 pand
14% (-6 to 31)       H3N2
48% (30-62)           B</t>
  </si>
  <si>
    <t>Euro Surveill 2016 Feb 18, 21, 7, doi: 10.2807/1560-7917</t>
  </si>
  <si>
    <t>Effectiveness against lab-confirmed H1N1 pandemic Influenza:
67% (41-82)</t>
  </si>
  <si>
    <t>Vaccine. 2016 May 5;34(21):2460-5. doi: 10.1016/j.vaccine.2016.03.056</t>
  </si>
  <si>
    <t>Arch Intern Med 2012, 172, 6, 484-491</t>
  </si>
  <si>
    <t>Influenza vaccination is associated with 
reductions of hospitalizations for pneumonia and influenza and all-cause mortality during the influenza season</t>
  </si>
  <si>
    <t>2015-2016</t>
  </si>
  <si>
    <t xml:space="preserve">Influenza Other Respir Viruses 2016, doi: 10.1111/irv.12399 </t>
  </si>
  <si>
    <t>˃5m-˃64y</t>
  </si>
  <si>
    <t>Effectiveness against lab-confirmed influenza (in days after vaccination):
61% (5-84)              first 100
42% (-39 to 75)    100-119
0%                            thereafter</t>
  </si>
  <si>
    <t>Effectiveness against lab-confirmed influenza:
16% (-11 to 36)              H3N2
34% (9-53)                       B</t>
  </si>
  <si>
    <t>Vaccine. 2016 Apr29; 34, 20, 2371-7</t>
  </si>
  <si>
    <t>In a season dominated by drifted A(H3N2) 
circulating virus, the vaccine offered little or no protection against A(H3N2) infection but had a moderate protective effect against influenza B.</t>
  </si>
  <si>
    <t xml:space="preserve">1 730 pregnant women including 
1 263 vaccinated and 467 - unvaccinated </t>
  </si>
  <si>
    <t>Vaccine 2016, 34, 37, 4443-4449</t>
  </si>
  <si>
    <t>In the combined seasons, the researchers found no meaningful evidence of an increased risk for spontaneous abortion or preterm delivery following exposure to the seasonal influenza vaccine</t>
  </si>
  <si>
    <t>Effectiveness against hospital-attended lab-confirmed influenza:
50% (33-63)</t>
  </si>
  <si>
    <t>Commune Dis Intell Q Res 2014, 38, 2, E143-9</t>
  </si>
  <si>
    <t xml:space="preserve">124 503 patients with type 2 diabetes </t>
  </si>
  <si>
    <t>&lt;65-≥81y</t>
  </si>
  <si>
    <t>2003-2010</t>
  </si>
  <si>
    <t>Effectiveness against hospitalization with:
0.70 (0.53-0.91)     health failure
0.76 (0.65-0.83) all-cause death
0.85 (0.74-0.99) pneumonia/nfluenza</t>
  </si>
  <si>
    <t xml:space="preserve">Euro Surveill 2016, 21, 6; pii30134 </t>
  </si>
  <si>
    <t>18-≥65y</t>
  </si>
  <si>
    <t>21-48y</t>
  </si>
  <si>
    <t>Antibody after 1 dose:
HI ≥40       ADCC≥160 
46%           42%         H3N2</t>
  </si>
  <si>
    <t>GMT after 1 dose:
HI              ADCC 
36%          942%          H3N2</t>
  </si>
  <si>
    <t>Open Forum Infect Dis. 2016 May 18;3(2):ofw102. doi: 10.1093/ofid/ofw102</t>
  </si>
  <si>
    <t xml:space="preserve">
MedImmune, USA; 
Microgen, Russia</t>
  </si>
  <si>
    <t xml:space="preserve">
MedImmune, USA; </t>
  </si>
  <si>
    <t xml:space="preserve">
A/California/7/2009 (H1N1)
 A/Victoria/361/2011 (H3N2)   
B/Massachusetts/2012 (B)</t>
  </si>
  <si>
    <t>Caspard Influenza vaccine
 2016</t>
  </si>
  <si>
    <t>This study showed that the lack of VE observed with LAIV against H1N1pdm09 viruses was associated with exposure of some lots to temperatures above recommended storage conditions during US distribution, and is likely explained by the increased susceptibility of the A/California/7/2009 (H1N1pdm09) strain to thermal degradation</t>
  </si>
  <si>
    <t>1-≥60y</t>
  </si>
  <si>
    <t>J Med Virol 2016, Apr 18,
 doi: 10.1002/JMV.24551</t>
  </si>
  <si>
    <t>Despite the antigenic drift of the A/H3N2 strains, the vaccine offered protection against hospitalization with laboratory-confirmed influenza, mostly due to a surge in type B influenza late in the season.</t>
  </si>
  <si>
    <t>1 957 pregnant women</t>
  </si>
  <si>
    <t>J. Obstet Gynaecol Can 2012, 34, 8, 714-20</t>
  </si>
  <si>
    <t>The adjusted odds ratio for a small for gestational age infant  was 0.80 (95% CI 0.65 to 0.95) for vaccinated women relative to non-vaccinated women. The adjusted odds ratio for a low birth weight infant was 0.74 .</t>
  </si>
  <si>
    <t>Pediatr Infect Dis 2012, 31, 7, 
745-751</t>
  </si>
  <si>
    <t>LAIV was evaluated jointly with TIV. Children enrolled in suburban intervention versus control schools had vaccination coverage of:
47% vs 36%                                1 year
52% vs 36%                                2 year</t>
  </si>
  <si>
    <t>≥4 fold increase in HI after 1 or 2 doses:
QuadriLAIV   TriLAIV
6%                     8%              H1N1
4%                     4%              H3N2
43%                  45%            B/Yamagata
39%                  38%            B/Victotia</t>
  </si>
  <si>
    <t>South Dakota/6/2007 (H1N1)
A/ Uruguay/716/2007 (H3N2)
B/Malaysia/2506/2004) (B)
B/Florida/4/2006) (B)</t>
  </si>
  <si>
    <t>QudriLAIV was evaluated in comparison with TriLAIV.</t>
  </si>
  <si>
    <t xml:space="preserve">
A/California/7/2009 (H1N1)
A/Victoria/361/2011 (H3N2)
B/Massachusetts/22012 (B)</t>
  </si>
  <si>
    <t>Vaccine 2014, 32, 35, 4443-9</t>
  </si>
  <si>
    <t>43 subjects with low pre-existing antibody levels</t>
  </si>
  <si>
    <t>Yonsei Med J 2016, 57, 6, 1354-60</t>
  </si>
  <si>
    <t>20-55y</t>
  </si>
  <si>
    <t>HI ≥40 after 1 dose:
74%                          H1N1
72%                          H3N2
86%                          B</t>
  </si>
  <si>
    <t>Vaccine was safe and well tolerated</t>
  </si>
  <si>
    <t>10 225 pregnant women</t>
  </si>
  <si>
    <t>15-≥35y</t>
  </si>
  <si>
    <t>2003-2008</t>
  </si>
  <si>
    <t>Obstet Gynecol 2012, 120, 3, 532-7</t>
  </si>
  <si>
    <t>Influenza vaccination in the first trimester was not associated with an increase in major malformation rates and was associated with a decrease in the overall stillbirth rate</t>
  </si>
  <si>
    <t xml:space="preserve">The primary analysis involves calculating vaccine effectiveness against laboratory-confirmed influenza by comparing the incidence of influenza in infants of vaccinated mothers to the incidence in infants of unvaccinated mothers. </t>
  </si>
  <si>
    <t xml:space="preserve">Effectiveness against lab-confirmed Influenza ( all strains):
53% (38-64)      
</t>
  </si>
  <si>
    <t>J.Infect Dis 2014, 210, 6, 865-74</t>
  </si>
  <si>
    <t>Distinct quantitative and qualitative patterns of plasmablast responses were induced by LAIV and IIV in young adults; a proportionally greater cross-reactive response was induced by LAIV</t>
  </si>
  <si>
    <t>Chiron, Italy; 
Berna Biotech, Switzerland</t>
  </si>
  <si>
    <t>Sanofi Pasteur; 
Other - not defined</t>
  </si>
  <si>
    <t>14.64y</t>
  </si>
  <si>
    <t>NCT00562484</t>
  </si>
  <si>
    <t>2008:
A/Solomon Islands/3/2006  (H1N1)
A/Brisbane/10/2007  (H3N2)
B/Brisbane/3/2007  (B)</t>
  </si>
  <si>
    <t>Vaccine 2016, Aug 29, pii: S0246-410X(16)30710-1</t>
  </si>
  <si>
    <t>The 2008 and 2009 IIV3s were efficacious against influenza due to seasonal influenza strains and the 2009 IIV3 demonstrated moderate efficacy against influenza due to the 2009 pandemic H1N1 strain</t>
  </si>
  <si>
    <t>Efficacy vs unvaccinated subjects against lab-confirmed influenza (all strains):
42% (30-52)</t>
  </si>
  <si>
    <t>A/California/07/2009 (H1N1)
A/Switzerland/9715293/2013 (H3N2)
B/Phuket/3073/2013 (B)</t>
  </si>
  <si>
    <t xml:space="preserve">Effectiveness against lab-confirmed nfluenza (all strains):
54% (42-63)      </t>
  </si>
  <si>
    <t>Vaccine 2016, Aug 28, pii: S0264-410X(16)30763-0</t>
  </si>
  <si>
    <t xml:space="preserve">IV </t>
  </si>
  <si>
    <t>PLOS Pathog 2011, 7, e100208</t>
  </si>
  <si>
    <t xml:space="preserve">45 subjects received multiple seasonal influenza vaccines before 2009 </t>
  </si>
  <si>
    <t>J.Infect Dis 2016, 213, 3, 403-6</t>
  </si>
  <si>
    <t>PloS One 2014 Mar 25, 9, 3, e92153</t>
  </si>
  <si>
    <t>All H3N2 field isolates were HI-characterized 
as well-matched to the WHO-recommended A/Victoria/361/2011 prototype whereas all but one were antigenically distinct from the egg-adapted strain as per actually used in vaccine production</t>
  </si>
  <si>
    <t xml:space="preserve"> 
15 - each strain in TIV;
107.0 TCID50 - each strain in LAIV</t>
  </si>
  <si>
    <t>Vaccine. 2008 Sep 12;26 
Suppl 4:D10-6</t>
  </si>
  <si>
    <t>Pediatrics 2006, 118, 6,
 2298-312</t>
  </si>
  <si>
    <t>18-34y</t>
  </si>
  <si>
    <t>≥4 fold increase in HI after I dose:
Vac1      Vac 2      Vac3   
87%        85%         91%           H1N1
75%        98%         96%          H3N2
75%        72%         75%          B</t>
  </si>
  <si>
    <t>Fold increase in HI after I dose:
Vac1      Vac 2      Vac3   
87%        85%         91%           H1N1
75%        98%         96%          H3N2
75%        72%         75%          B</t>
  </si>
  <si>
    <t>Sinovac Biotech, China (Vac1);
Shenzhen Sanofi Pasteur Products, China (Vac2);
GSK, Belgium (Vac3)</t>
  </si>
  <si>
    <t xml:space="preserve">Hum Vaccin Immunother 2016 June 27, </t>
  </si>
  <si>
    <t>There was no significant difference in the immunogenicity of these three vaccines.</t>
  </si>
  <si>
    <t>NCT02640989</t>
  </si>
  <si>
    <t>6-25y</t>
  </si>
  <si>
    <t>GMT in HI  after 1 or 2 doses:
Gr1                     Gr2
Pre     Post     Pre     Post    
24        28          18         50           H1N1
53        54          35        116          H3N2</t>
  </si>
  <si>
    <t>Pediatr Blood Cancer 2016 June 21 dii:10.1002/pbc.26110</t>
  </si>
  <si>
    <t>NCT01992094</t>
  </si>
  <si>
    <t xml:space="preserve">HI≥40 after 1 dose:
18-&lt;65y            ≥65y
QIV    TIV       QIV      TIV
98%    96%    94%   96%        N1N1
96%   99%    98%     98%        H3N2
96%   96%    92%    88% B (Yamagata)
99%    99%   96%    95% B (Victoria)  </t>
  </si>
  <si>
    <t>Quadrivalent (QIV):
A/Brisbane/10/2010 (H1N1)
A/Texas/50/2007 (H3N2)
B/Massachusetts/2/2012 (B)
B/Brisbane/60/2008 (B)</t>
  </si>
  <si>
    <t xml:space="preserve">Human Vaccin Immunotherapeutic 2016. 12, 9, 2278-88 </t>
  </si>
  <si>
    <t>QIV was evaluated in comparison with cell-derived TIV. The results obtained indicate that cell-derived QIV is immunogenic and well tolerated in both younger and older adults. The immunogenicity and safety profiles of QIV and TIV were comparable.</t>
  </si>
  <si>
    <t>3.75, 7.5, 15</t>
  </si>
  <si>
    <t>Am J Perinatol 2016, 33, 11, 1104-14</t>
  </si>
  <si>
    <t>Pooled data obtained indicates that receipt of influenza vaccine during  pregnancy was associated with a decreased risk of PTB and LBW</t>
  </si>
  <si>
    <t>The immunogenicity of the one-fifth intradermal dose was sufficient to meet the requirement for the EMA criteria at six months after influenza vaccination</t>
  </si>
  <si>
    <t>IL-Yang Phamaceuticals, Korea</t>
  </si>
  <si>
    <t>Information on subjects wes received from Spanish Influenza Sentinel Surveiiance System</t>
  </si>
  <si>
    <t xml:space="preserve">Effectiveness in age droup 15-59y against lab-confirmed influenza (all strains):
56%  (32-72)      2010-2011
30% (-8 to 54)   2011-2012     
64% (40-79)       2912-2013   </t>
  </si>
  <si>
    <t xml:space="preserve">Observational, controlled </t>
  </si>
  <si>
    <t>QIV was evaluated jointly with TIV. Lymphopenia at vaccination predicted sero-
nonresponse. Seroresponse was not associated with a decreased frequency of influenza infection or ILI when compared to sero-nonresponders, suggesting clinical effectiveness of vaccination is likely multifactorial.</t>
  </si>
  <si>
    <t xml:space="preserve">Vaccine was evaluated in comparison with TIV standard vaccine.  </t>
  </si>
  <si>
    <t>The results obtained suggest that most CVID and unclassified antibody deficiency patients benefit from seasonal influenza vaccination by mounting a cellular response.</t>
  </si>
  <si>
    <t>102 patients with type 2 diabetes; 
119 healthy control</t>
  </si>
  <si>
    <t>10  - LAIV; 
7 - control</t>
  </si>
  <si>
    <t>637 - LAIV; 
2066 - TIV</t>
  </si>
  <si>
    <t xml:space="preserve">≥6m children; adults </t>
  </si>
  <si>
    <t>9-17y; 
18-60y</t>
  </si>
  <si>
    <t>304 immunocompromised adults</t>
  </si>
  <si>
    <t>IM; 
Immune responses were evaluated in microneutralization (NT) and antibody-dependent cell-mediated cytotoxicity (ADCC) assays</t>
  </si>
  <si>
    <t>RIBSP, Kazakhstan</t>
  </si>
  <si>
    <t>≥40 after 1 dose:
HI                      NT
96%                 100%                 H1N1
86%                 90%                  H3N2
73%                 100%                 B</t>
  </si>
  <si>
    <t xml:space="preserve">
A/California/7/2009 (H1N1)
A/Victoria/219/2009 (H3N2)
B/Texas/06/2011 (B)</t>
  </si>
  <si>
    <t>LAIV:7-14y;
TIV: 26-46y</t>
  </si>
  <si>
    <t>J Clin Virol 2016, 83, 56-60</t>
  </si>
  <si>
    <t>LAIV and TIV induced considerably higher antibody responses against H1N1-09 strain compared with H1N1-14 strain</t>
  </si>
  <si>
    <t>HI≥40 against two H1N1 strains after 1 dose:
LAIV                TIV
69%                  56%           H1N1-09   
59%                  44%           H1N1-14</t>
  </si>
  <si>
    <t>ID (MicroJet600  device-MJ);
ID (Soluvia injection system-SO);
IM (Needle syringe-NS)</t>
  </si>
  <si>
    <t>7.5, 15, 45 - each strain</t>
  </si>
  <si>
    <t>J. Infect Dis.2013, 207, 1878-87</t>
  </si>
  <si>
    <t>BMC Infect Dis 2013, 13, 343</t>
  </si>
  <si>
    <t>Expert Rev Vaccines 2015, 14, 8, 1055-1063</t>
  </si>
  <si>
    <t>≥4 fold increase in HI after 1 or 2 doses:
6-35m            3-17y
78%                 91%              H1N1
69%                 72%              H3N2
68%                 70%             B (Victoria)   
82%                 73%             B (Vamagata)</t>
  </si>
  <si>
    <t>QIV versus TIV showed superior immunogenicity  for the additional B strain without interfering with immune responses to shared strains</t>
  </si>
  <si>
    <t>≥4 fold increase in HI after 1 dose:
78%                             H1N1
69%                             H3N2
72%                             B (Victoria)   
58%                             B (Vamagata)</t>
  </si>
  <si>
    <t>CT01204671</t>
  </si>
  <si>
    <t>≥4 fold increase in HI after 1 dose:
Primed with QIV  Unprimed
&gt;75%                        32-38%    all strains</t>
  </si>
  <si>
    <t xml:space="preserve">One booster dose one year after priming </t>
  </si>
  <si>
    <t xml:space="preserve">QIV was non-inferior to TIV for the shared 
vaccine strains, and was superior for the added alternate-lineage B strains. </t>
  </si>
  <si>
    <t>A/California/7/2009 (H1N1) A/Victoria/210/2009 (H3N2) B/Brisbane/60/2008 (B) B/Brisbane/03/2007 (B)</t>
  </si>
  <si>
    <t>2y</t>
  </si>
  <si>
    <t>Effectiveness versus unvaccinated children against lab-confirmed influenza (all strains):
51%  (28-66)    LAIV
61% (31-78)     TIV</t>
  </si>
  <si>
    <t>2-19y</t>
  </si>
  <si>
    <t>57 children with cyctic fibrosis (CF);
19 - healthy control</t>
  </si>
  <si>
    <t xml:space="preserve">Open Forum Infect Dis 2016, Aug 30, 3, 4: ofw187. eCollection 2016 </t>
  </si>
  <si>
    <t>The results obtained indicate that LAIV vaccine strains are detectable during the week after LAIV, mainly in younger individuals and vaccinees with CF</t>
  </si>
  <si>
    <t xml:space="preserve">
A/California/7/2009 (H1N1)
 A/Switzerland/9715293/2013 (H3N2)   
B/Phuket3073/2013 (B)
B/Brisbane/60/2008 (B)</t>
  </si>
  <si>
    <t>NCT01854632</t>
  </si>
  <si>
    <t>Lancet Glob Health 2016, Oct 13,  pii: S2214-109X(16)30201-7</t>
  </si>
  <si>
    <t>Serum Institute of India</t>
  </si>
  <si>
    <t>2-5y</t>
  </si>
  <si>
    <t>1174- LAIV;
587-placebo</t>
  </si>
  <si>
    <t>Live attenuated influenza vaccine was well 
tolerated in young children in Senegal, but did not provide protection against influenza. Further study in such populations, which might experience extended periods of influenza circulation, is warranted</t>
  </si>
  <si>
    <t xml:space="preserve">
A/California/7/2009 (H1N1)
 A/Victoria/361/2011 (H3N2)   
B/Wisconsin/1/2010 (B)</t>
  </si>
  <si>
    <t>Brooks WA. Lancet Glob Health, 2016, 0ct 13</t>
  </si>
  <si>
    <t>NCT01797029</t>
  </si>
  <si>
    <t>2-4y</t>
  </si>
  <si>
    <t>1173- LAIV;
584-placebo</t>
  </si>
  <si>
    <t>Randomized,  single-blind, parallel groups</t>
  </si>
  <si>
    <t>Expert Rev Vaccines 2015, 14, 6, 
789-804</t>
  </si>
  <si>
    <t xml:space="preserve">Unsolicited adverse events were more frequent in TIV (comparetor) group. Non-inferiority of CCIV to TIV for all strains was detected </t>
  </si>
  <si>
    <t xml:space="preserve">
A/New Caledonia/20/99 (H1N1)
A/California/7/2004 (H3N2)
B/Shanhai/361/2002 (B)</t>
  </si>
  <si>
    <t>NCT00310804</t>
  </si>
  <si>
    <t>Randomized, controlled, observer-blind</t>
  </si>
  <si>
    <t>19-65y</t>
  </si>
  <si>
    <t xml:space="preserve"> NCT02249221</t>
  </si>
  <si>
    <t>Vaccine identification: GC3106</t>
  </si>
  <si>
    <t xml:space="preserve">MDCK cells </t>
  </si>
  <si>
    <t>A/Brisbane/10/2010 (H1N1)
A/Texas/50/2012 NYMC X-223A (H3N2)
B/Massachusetts/02/2012 (B1)</t>
  </si>
  <si>
    <t>CT01422512</t>
  </si>
  <si>
    <t>PloS One 2013, 8, 8, e70866</t>
  </si>
  <si>
    <t>Vaccine 2009, 27, 43, 6022-69</t>
  </si>
  <si>
    <t xml:space="preserve">≥4 fold increase in HI after 1 dose:
CCIV                  TIV
81%                   77%                   H1N1
83%                   88%                   H3N2
78%                   70%                   B  </t>
  </si>
  <si>
    <t xml:space="preserve">HI≥40 after 1 dose:
CCIV                  TIV
94%                   95%                   H1N1
93%                   96%                   H3N2
91%                    88%                   B  </t>
  </si>
  <si>
    <t>All three lots of CCIV had similar safety and  
tolerability profiles, analogous to those of the TIV. Lot-to-lot consistency was statistically demonstrated through bioequivalence for immunogenicity.</t>
  </si>
  <si>
    <t xml:space="preserve">HI≥40 after 1 dose:
18-60y              &gt;60y 
87%                   90%                   H1N1
98%                   98%                   H3N2
91%                    88%                   B  </t>
  </si>
  <si>
    <t xml:space="preserve">≥4 fold increase in HI after 1 dose:
18-60y              &gt;60y 
68%                   68%                   H1N1
53%                   27%                   H3N2
35%                    17%                   B  </t>
  </si>
  <si>
    <t xml:space="preserve">Fold increase in HI after 1 dose:
18-60y              &gt;60y 
12.0                   6.5                   H1N1
6.6                     2.8                   H3N2
3.5                      1.9                   B  </t>
  </si>
  <si>
    <t xml:space="preserve">≥4 fold increase in HI after 1 dose:
18-60y              &gt;60y 
73%                   58%                   H1N1
67%                   45%                   H3N2
63%                   42%                    B  </t>
  </si>
  <si>
    <t xml:space="preserve">Fold increase in HI after 1 dose:
18-60y              &gt;60y 
13                       5.8                   H1N1
6.4                     4,2                   H3N2
5.6                     3.5                    B  </t>
  </si>
  <si>
    <t>Human Vaccines Immunotherapeutics 2014, 10, 2, 441-448</t>
  </si>
  <si>
    <t>Vaccine showed good immunogenicity and an acceptable safety profile in both adults and elderly.</t>
  </si>
  <si>
    <t>2014-ongoing</t>
  </si>
  <si>
    <t>NCT02258178</t>
  </si>
  <si>
    <t>The goal of thestudy is to develop a better understanding of the safety of influenza vaccine CCIV in women and their offspring who were exposed to the vaccine during pregnancy</t>
  </si>
  <si>
    <t>Effectiveness against  emergency hospitalisation due to:
acute coronary syndrom    87%
cerebrovascular accident   93%
pneumonia                               69%</t>
  </si>
  <si>
    <t>Euro Surveill 2016, S21, 38,  pii=30348 doi: 10.2807/1560-7917</t>
  </si>
  <si>
    <t>Live attenuated quadrivalent; 
Inactivated</t>
  </si>
  <si>
    <t>Inactivated subunit; 
Inactivated split virus; 
Whole virion</t>
  </si>
  <si>
    <t>Recombinant 
quadrivalent</t>
  </si>
  <si>
    <t>Transplantation 2016, 100, 3,
 662-9</t>
  </si>
  <si>
    <t>60 patients with kidney transplantation</t>
  </si>
  <si>
    <t>22-75y</t>
  </si>
  <si>
    <t>A/California/7/2009 (H1N1)
A/Victoria/361/2011 (H3N2)
B/Wiscomsin/1/2010 (B)</t>
  </si>
  <si>
    <t>HI≥40 after 1 dose (AdjTIV and TIV jointly) against strains:
Homologous  Hererologous
85%                     88%                  N1N1
97%                     78%                  H3N2
63%                     38%                  B</t>
  </si>
  <si>
    <t>≥4 fold increase in HI after 1 dose (AdjTIV and TIV jointly) against strains:
Homologous  Hererologous
47%                     17%                  N1N1
42%                     42%                  H3N2
28%                     13%                   B</t>
  </si>
  <si>
    <t>Fold increase in HI after 1 dose (AdjTIV and TIV jointly) against strains:
Homologous  Hererologous
3.7                       1.7                   N1N1
2.8                       3.3                  H3N2
2,2                       1.5                   B</t>
  </si>
  <si>
    <t>The results obtained show that kidney transplant recipients were capable of mounting cross-protective immune responses to heterologous influenza strains</t>
  </si>
  <si>
    <t>Am J.Transplantation 2016, Jul 12, doi: 10.1111/adj.13960</t>
  </si>
  <si>
    <t>Expert Rev Vaccines 2016 Jun 17,15, 8, 957-966</t>
  </si>
  <si>
    <t>Vaccine was evaluated in comparison with conventional egg-based inactivated quadrivalent vaccine. Safety and reactogenity profile of RIV4 is similar to IIV4</t>
  </si>
  <si>
    <t>NCT01306669</t>
  </si>
  <si>
    <t>1026 infants born to TIV recipients and 1023 infants born to placebo recipients</t>
  </si>
  <si>
    <t>15 -each strain</t>
  </si>
  <si>
    <t>8-24 weeks</t>
  </si>
  <si>
    <t>JAMA Pediatr. 2016, Jul 5,  doi: 10.1001/jamapediatrics 2016, 0921</t>
  </si>
  <si>
    <t>Maternal immunization conferred protection 
against infection in the infants for a limited period during early life. The lack of protection beyond 8 weeks of age correlated with a decrease in maternally derived antibodies</t>
  </si>
  <si>
    <t>Pregnant women: 
194 - HIV-infected;
2116 -HIV-uninfected</t>
  </si>
  <si>
    <t>21-32y</t>
  </si>
  <si>
    <t>NCT01306669
NCT01306682</t>
  </si>
  <si>
    <t>N Engl J Med 2014, 371, 10, 918-31</t>
  </si>
  <si>
    <t>Influenza vaccine was immunogenic in HIV-uninfected and HIV-infected pregnant women and provided partial protection against confirmed influenza in both groups of women and in infants who were not exposed to HIV</t>
  </si>
  <si>
    <t>53 107 - influenza vaccine (IV);
102 068 - Influenza + pneumococcal vaccines (IV+PV)</t>
  </si>
  <si>
    <t>Human Vaccine Immunother 2016 1-9, Sep 14</t>
  </si>
  <si>
    <t>IF+PV was associated with significantly lower pneumonia rate then influenza vaccination alone</t>
  </si>
  <si>
    <t>1999-2008</t>
  </si>
  <si>
    <t xml:space="preserve">Efficacy of IV+PV versus PV against all cause pneumonia:
Relative risk (RR):
0,83 (0.71-0.97) </t>
  </si>
  <si>
    <t>PloS One 2016, 11, 11, e0165711</t>
  </si>
  <si>
    <t>Results obtained allow to suggest that no influenza vaccination of hospitalized patients  is risk factor for severe disease</t>
  </si>
  <si>
    <t>410 hospitalized patients with ILI</t>
  </si>
  <si>
    <t>A/California/07/2009 (H1N1) A/Victoria/361/2011 (H3N2) B/Massachusetts/2/2012 (B)</t>
  </si>
  <si>
    <t>Patients with Systemic Lupus Erythematosus (SLE):
1 765 - vaccinated;  
8 360 - non vaccinated</t>
  </si>
  <si>
    <t>18-&gt;65y</t>
  </si>
  <si>
    <t>2001-2012</t>
  </si>
  <si>
    <t>Sci Rep 2016 Dec 2, 6:37817. doi:10.1038/srep37817</t>
  </si>
  <si>
    <t>influenza vaccination in patients with SLE is associated with a reduced risk of morbidity and mortality</t>
  </si>
  <si>
    <t>AdImmune;  
Other - non defined</t>
  </si>
  <si>
    <t>7,5, 15 - each strain</t>
  </si>
  <si>
    <t>Single or two doses at day 0, 28;
Gr1 - primed with H1N1 pandemic vaccine
Gr2 - primed with H1N1 infection</t>
  </si>
  <si>
    <t>BMC Infect Dis 2016, 16, 1, 438</t>
  </si>
  <si>
    <t xml:space="preserve">Efficacy of IV+PV versus IV alone against pneumonia:
Relative risk (RR):
0,83 (0.71-0.97) </t>
  </si>
  <si>
    <t>A/California/07/2009 (H1N1) A/Texas/50/2011 (H3N2) B/Massachusetts/2/2012 (B)</t>
  </si>
  <si>
    <t>NCT02215863</t>
  </si>
  <si>
    <t>Vaccine 2017, 35, 2, 313-320</t>
  </si>
  <si>
    <t>Concomitant MF59-TIV and PCV13 administration showed no interference with antibody response and showed good safety profiles</t>
  </si>
  <si>
    <t xml:space="preserve">HI≥40 after 1 dose:
MF59-TIV+PV  MF59
89%                       92%                  H1N1
99%                       99%                  H3N2
73%                       72%                  B  </t>
  </si>
  <si>
    <t xml:space="preserve">Fold increase in HI after 1 dose:
MF59-TIV+PV  MF59
5.1                         4.5                  H1N1
5.3                        3.8                  H3N2
2.3                        2.1                   B  </t>
  </si>
  <si>
    <t xml:space="preserve">≥4 fold increase in HI after 1 dose:
MF59-TIV+PV   MF59
59%                         59%                  H1N1
61%                          50%                  H3N2
31%                          23%                  B  </t>
  </si>
  <si>
    <t>NCT02369341</t>
  </si>
  <si>
    <t>Braz J Infec Dis  pii: S1413-8670(16)30548-7</t>
  </si>
  <si>
    <t>Fold increase in HI after 1 dose:
CZP               Placebo
3.9                   5.3              H1N1
6.5                   10.3            H3N2
3.9                   4.1               B</t>
  </si>
  <si>
    <t>≥4 fold increase in HI after 1 dose:
CZP           Placebo
46%             51%               H1N1
57%             71%               H3N2
45%             44%               B</t>
  </si>
  <si>
    <t xml:space="preserve">PloS Med 2011, 5, e1000441 </t>
  </si>
  <si>
    <t>Clin Infect Did 2016 Jul 1, pii: ciw432</t>
  </si>
  <si>
    <t>VE estimates appeared higher than reports from similar studies in ambulatory care settings, suggesting that the 2014-2015 vaccine may have been more effective in preventing severe illness requiring hospitalization</t>
  </si>
  <si>
    <t>Pregnant women including: 1803 -fullterm delivery and 107 -preterm delivery (PTD)</t>
  </si>
  <si>
    <t>&lt;20-35y</t>
  </si>
  <si>
    <t>Vaccine 2016, 34, 37, 4450-9</t>
  </si>
  <si>
    <t>Elevated risks  for PTD was observed for only 2nd trimester of the 2011-2012 season. The few risks  that were obseved are compatible with chance</t>
  </si>
  <si>
    <t>5 076 pregnant women and 377 stillbirths occurred</t>
  </si>
  <si>
    <t>18-≥35y</t>
  </si>
  <si>
    <t>Clin Infect Dis 2016, 62, 10, 1221-7</t>
  </si>
  <si>
    <t xml:space="preserve"> The results obtained support the safety of seasonal influenza immunization during pregnancy and suggest a protective effect.</t>
  </si>
  <si>
    <t>3 707 vaccinated pregnant women;
3 652 infant born to vaccinated women</t>
  </si>
  <si>
    <t>1997-2002</t>
  </si>
  <si>
    <t>Am J Perinatol 2004, 21, 6, 333-9</t>
  </si>
  <si>
    <t>No effectiveness of influenza vaccination with 
data for hospital admissions and physician visits was demonstrated. One possible interpretation of these findings is that typical influenza surveillance measures based on utilization data are not reliable in distinguishing influenza from other respiratory illness</t>
  </si>
  <si>
    <t>Euro Surveill 2016, 21, 14, doi: 10,2807/1560-7917 ES.2016.21.14.30187</t>
  </si>
  <si>
    <t>2010-2015</t>
  </si>
  <si>
    <t>Euro Surveill 2016, 21, 16, pii=30201</t>
  </si>
  <si>
    <t xml:space="preserve">Effectiveness  (in comtinuing):
H3N2
51% (30-65)          day 38
0% (-18 to 15  )     day 111
B
71% (51-82)           day 44
21%  (-57 to 61)    season end </t>
  </si>
  <si>
    <t xml:space="preserve">Effectiveness vs unvaccinated in preventing stillbirth:
Hasard ratio  0.49 (0.29-0-84)      </t>
  </si>
  <si>
    <t xml:space="preserve">Effectiveness versus unvaccinated subjects against total hospitalization (all strains):
Hazard ratio:
0.81 (0.72-0.90)    </t>
  </si>
  <si>
    <t>Effectiveness versus unvaccinated subjects against hospitalization:
Hazard ratio 0.82 (0.73-0.92)</t>
  </si>
  <si>
    <t>Incidence of lab-confirmed influenza:
Vaccinated HV-infected patients:
6.1% (4-10)
Non-vaccinated HV-infected patients:
21% (13-35)</t>
  </si>
  <si>
    <t>Effectiveness of  administration by health care provider versus self-administration against febrile upper respiratory illness:
OR: 0.93 (0.65-1.32)</t>
  </si>
  <si>
    <t xml:space="preserve">Efficacy versus TIV against lab-confirmed influenza (all strains):
47% (19-65)         </t>
  </si>
  <si>
    <t xml:space="preserve">Effectiveness against ILI:
Women:
Hasard  Ratio: 1.0 (0.8-1.3)
Infants:
Hasard Ratio: 0.96 (0.8-1.0) </t>
  </si>
  <si>
    <t xml:space="preserve">Effectiveness against hospitalization (all strains):
OR: 0.675 (0.48-0.93) </t>
  </si>
  <si>
    <t>Effectivenes versue unvaccinated women against small for gestaitional age (SGA):
OR: 0.31 (0.13-0.75)</t>
  </si>
  <si>
    <t xml:space="preserve">Effectiveness versus unvaccinated subjects against ILI :
OR: 0.37 (0.12-1.14) </t>
  </si>
  <si>
    <t>3 786 862 - TIV;
219 093 - LAIV;
23 990 - IIV4;
13 071 - High dose:
3 386 - Intradermal</t>
  </si>
  <si>
    <t>Pharmacoepidemiol Drug Saf 2016 Avr 1 doi: 10.1002/pds.3996</t>
  </si>
  <si>
    <t>Safery of TIV was evaluated jointly with other types of influenza vaccines. No increased risks, other then for febrile seizures, were identified.</t>
  </si>
  <si>
    <t>Hum Vaccin Immunother. 2015;
11(8):2102-12. doi: 10.1080/21645515.2015.1044167</t>
  </si>
  <si>
    <t xml:space="preserve">Effectiveness against lab-confirmed inluenza (all strains):
56% (26- 73)      </t>
  </si>
  <si>
    <t>Euro Surveill 2016, 21, 11</t>
  </si>
  <si>
    <t>≥6m-&gt;65y</t>
  </si>
  <si>
    <t>Vaccine 2013, 31, 4556-4563</t>
  </si>
  <si>
    <t xml:space="preserve">Effectiveness against lab-confirmed inluenza (all strains):
63% (5-85)      </t>
  </si>
  <si>
    <t>36m-15y</t>
  </si>
  <si>
    <t>Plos One 2016, 11, 12, e0167281</t>
  </si>
  <si>
    <t>Study is follow-up of two sessions of randomized trial</t>
  </si>
  <si>
    <t>Green Cross, Republic of Korea</t>
  </si>
  <si>
    <t>Cells</t>
  </si>
  <si>
    <t>487 Korean submariners</t>
  </si>
  <si>
    <t>≤30-≥41y</t>
  </si>
  <si>
    <t xml:space="preserve">IM </t>
  </si>
  <si>
    <t>Vaccine2016  Dec 7, 34, 50, 6181-6186</t>
  </si>
  <si>
    <t xml:space="preserve">Vaccination policies that emphasize the severity of influenza and prompt individuals to undergo vaccination are needed to increase the vaccination rate among people who live in confined environments </t>
  </si>
  <si>
    <t xml:space="preserve">Effectiveness against lab-confirmed Influenza ( all strains):
55% (-11 to 82)     
</t>
  </si>
  <si>
    <t>Vaccine 2015, 33, 2, 341-5</t>
  </si>
  <si>
    <t>Clin Infect Dis 2016, 63, 1, 21-32</t>
  </si>
  <si>
    <t>Variation in the viral genome and negative effects of serial vaccination in 2012-2014 likely contributed to poor influenza vaccine performance in 2014-2015</t>
  </si>
  <si>
    <t>2013-2014 and 2014-2015
A/California/07/2009 (H1N1) A/Victoria/361/2011 (H3N2) B/Massachusetts/2/2012 (B)</t>
  </si>
  <si>
    <t>Effectiveness against lab-confirmed inluenza (all strains):
53% (10-75)       vaccinated in 
                              2014-15  not in 
                              2013-14;
-32% (-75 to 0)  vaccinated in
                               both 2013-14;
                               and 2014-15  
-54% (-109-14)  vaccinated  each 
                            year since 2012-13</t>
  </si>
  <si>
    <t>NCT01246999</t>
  </si>
  <si>
    <t>Open Forum Infect Dis 2016, May 3, 2,ofw 108</t>
  </si>
  <si>
    <t>2-9y</t>
  </si>
  <si>
    <t>J Infect Dis 2015, 211, 3, 352-60</t>
  </si>
  <si>
    <t>The mechanism of protective immunity observed after LAIV could not be defined, and traditional measurements of immunity to IIV did not correlate with protection against an LAIV challenge.</t>
  </si>
  <si>
    <t xml:space="preserve"> ≥4 fold increase in HI after 1 or 2 doses (all strains):
Gr1         Gr2        Gr3          Gr4
28%        74%       3%           4%    </t>
  </si>
  <si>
    <t>LAIV and IIV:
A/California/7/2009 (H1N1)
A/Perth/16/2009 (H3N2)   
B/Brisbane/60/2008  (B)</t>
  </si>
  <si>
    <t>A/California/7/2009 (H1N1) A/Texas/50/2012 (H3N2) B/Brisbane/60/2008 (B) B/Massachusetts/02/2012 (B)</t>
  </si>
  <si>
    <t>NCT02242643</t>
  </si>
  <si>
    <t>Safety and reactogenicity, including fever, were 
similar despite the higher antigen content and volume of the double-dose IIV4. There were no attributable serious adverse events.</t>
  </si>
  <si>
    <t>Hum Vaccin Immunother 2016, Sep 26</t>
  </si>
  <si>
    <t>2012-2013:
High dose(HD) and standard dose (SD) TIVs:
A/California/7/2009 (H1N1)
A/Victoria/361/2011 (H3N2)
B/Wisconsin/1/2010 (B)</t>
  </si>
  <si>
    <t>The results obtained semonstrate  superior efficacy of  High-Dose vaccine compared to standard vaccine in  reduction of hospitalization.</t>
  </si>
  <si>
    <t>Inactivated split virus; 
Live attenuated</t>
  </si>
  <si>
    <t>Inactivated split virus; 
Inactivated split quadrivalent; 
LAIV</t>
  </si>
  <si>
    <t>Activation of peripheral T follicular helper cells (TFh) was  evaluated. It was shown that high-dose vaccine eliacite greater Tfh activation then standard vaccine</t>
  </si>
  <si>
    <t>36-54y</t>
  </si>
  <si>
    <t xml:space="preserve">54 HIV-infected patients </t>
  </si>
  <si>
    <t>No differences in immune responses induced by ID or IM vaccination were fond</t>
  </si>
  <si>
    <t>Open-label, controlled</t>
  </si>
  <si>
    <t xml:space="preserve">Meta-analysis </t>
  </si>
  <si>
    <t>5 observational trials in pregnant women</t>
  </si>
  <si>
    <t>11 990 in 6 trials on safety of adjuvanted influenza vaccines</t>
  </si>
  <si>
    <t>673 immunocompromized patients in 6  randomized controlled  studies</t>
  </si>
  <si>
    <t>26 000 in 8 randomized controlled studies</t>
  </si>
  <si>
    <t xml:space="preserve">6 281 children in 7  randomized controlled and 2 observational studies </t>
  </si>
  <si>
    <t>11 262 persons in 9 prospective case- control or cohort trials and 2 observational studies</t>
  </si>
  <si>
    <t>8 574 persons in 18 randomized controlled trials</t>
  </si>
  <si>
    <t>Prev Med Rep 2016 Dec 6, 5, 86-91. eCollection  2017</t>
  </si>
  <si>
    <t>2014-2015:
A/California/07/2009 (H1N1)
A/New York/39/2012 (H3N2)
B/Massachusetts/2/2012 (B)</t>
  </si>
  <si>
    <t>Children in elementary schools</t>
  </si>
  <si>
    <t>4 495 children in 5  test-negative case-control trials</t>
  </si>
  <si>
    <t xml:space="preserve">4 260 in 2 test-negative case-control, conventional case-control, cohort trials </t>
  </si>
  <si>
    <t>1 602 in 4 trials</t>
  </si>
  <si>
    <t>597 in 5 trials</t>
  </si>
  <si>
    <t>14 837 in 14 placebo-
controlled and 6 TIV -controlled trials</t>
  </si>
  <si>
    <t>26 000  in 5 placebo-controlled and 3 TIV-controlled studies</t>
  </si>
  <si>
    <t>Meta-analysis</t>
  </si>
  <si>
    <t xml:space="preserve">GMT in HI after 1 or 2 doses (in Day):
Pre    21-42      180          360
20        66           34            23        H1N1
24        83           45            36        H3N2
32        78           55            28        B       </t>
  </si>
  <si>
    <t>1992-2013</t>
  </si>
  <si>
    <t>Vaccine 2017, Jan 5, 35, 2, 212-221</t>
  </si>
  <si>
    <t>The review found consistent evidence that HI antibody responses following influenza vaccination do not reliably persist year-round in older adults</t>
  </si>
  <si>
    <t>2003-2014</t>
  </si>
  <si>
    <t>≥6m-&gt;60y</t>
  </si>
  <si>
    <t>PloS One 2017 Jan 9. 12, 1, e0169528</t>
  </si>
  <si>
    <t>Expert Rev Vaccines 2016, 15, 12, 1495-1505</t>
  </si>
  <si>
    <t>NCT01654224</t>
  </si>
  <si>
    <t>High-dose (HD) vaccine  produced superior responses compared to stahdard-dose vaccine for all strains exept influenza H1N1 in 2012-2013</t>
  </si>
  <si>
    <t xml:space="preserve">GMT in HI after one dose:
Pre            Day30         Day 180
HD  SD     HD   SD    HD    SD
2011-2012
17     17       78     27      60     28    H1N1
8.9     7.3   26     10       22    9.4  H3N2
15       11      26     14       23     15    B
2012-2013
24      32    46     50      47     52   H1N1 
7.2     6.2   23     14       24     13   H3N2
7.9     9.1    26     17       25     19    B </t>
  </si>
  <si>
    <t>J.Infect Dis 2015, 211, 12, 1915-24</t>
  </si>
  <si>
    <t>Vaccine 2017, 35, 329-336</t>
  </si>
  <si>
    <t>Human Vaccines Immunotherapetics 2012, 8, 8, 1048-1052</t>
  </si>
  <si>
    <t>148 - high- dose;
152 - standard-dose</t>
  </si>
  <si>
    <t>NCT01258595</t>
  </si>
  <si>
    <t>Vaccine 2015, 33, 51, 7188-93</t>
  </si>
  <si>
    <t>The study suggests that in adults 50-64 years
 of age, IIV3-HD may improve immunogenicity compared to IIV3-SD while maintaining an acceptable safety profile.</t>
  </si>
  <si>
    <t xml:space="preserve">
A/California/7/2009 (H1N1)
 A/Perth/16/2009 (H3N2)   
B/Brisbane/60/2008 (B)</t>
  </si>
  <si>
    <t>GMT in HI after 1 dose( at days):
Pre     7     45       Pre   7     45        
LAIV                      IIV
11      9        13        11     47     101      H1N1
7        7      10         6     18      32      H3N2
11     13      122       7      22     40      B</t>
  </si>
  <si>
    <t xml:space="preserve">Titer of IgA in HI in nasal wash at days after 1 dose :
Pre      45        Pre     45
LAIV                 IIV
16          28        18         21           H1N1
32         57        27        31            H3N2
10          17         16         17          B   </t>
  </si>
  <si>
    <t xml:space="preserve"> Clin Vaccine Immunol 2016 Jan 5, 24, 1 pii: e00414-16</t>
  </si>
  <si>
    <t>ANZCTE, ACTRN12610000319077
(Australian New Zealand Clinical Trials Registration)</t>
  </si>
  <si>
    <t>J Peadiatr Child Health 2016 Sep 4. doi: 10.1111/jpc.13313</t>
  </si>
  <si>
    <t>6-48m</t>
  </si>
  <si>
    <t>57-vaccinated;
68 - control (vaccinated with Hep A)</t>
  </si>
  <si>
    <t>Efficacy versus control  group against lab-confirmed influenza:
87% (0-98)</t>
  </si>
  <si>
    <t>NCT03028116</t>
  </si>
  <si>
    <t>A/California/7/2009 (H1N1), 
A/Victoria/210/2009 (H3N2), 
B/Wisconsin/1/2010 (B)</t>
  </si>
  <si>
    <t>9-60y</t>
  </si>
  <si>
    <t>137 patients with inflammatory Bowel Disease (IBD) on infliximab therapy</t>
  </si>
  <si>
    <t>NCT16665335</t>
  </si>
  <si>
    <t>Inflamm Bowel Dis 2016, 22, 3, 638-647</t>
  </si>
  <si>
    <t xml:space="preserve">Resultes obtained show that influenza 
vaccination at any point during infliximab scheduling is recommended for patients with IBD </t>
  </si>
  <si>
    <t xml:space="preserve">
Intradermal delivery significantly improved 
influenza vaccine immunogenicity compared with intramuscular delivery</t>
  </si>
  <si>
    <t>Lancet Global Health 2016, Oct 13. pii: S2214-109X(16)30247-9</t>
  </si>
  <si>
    <t>NCT01653015</t>
  </si>
  <si>
    <t>Ann Intern Med 2016, 165, 9, 617-624</t>
  </si>
  <si>
    <t>Randomized,  double-blind, parallel groups</t>
  </si>
  <si>
    <t>1 187-vaccinated;
3 425-unvaccinated</t>
  </si>
  <si>
    <t>A/California/07/2009 (H1N1) A/Victoria/3612011  B/Massachusetts/2/2012 (B)</t>
  </si>
  <si>
    <t>≥19y</t>
  </si>
  <si>
    <t xml:space="preserve">HI≥40 after 1 dose:
Pre                     1 month         
Adj   No adj     Adj       No adj
40%    40%         81%      65%         H1N1
72%    81%         97%      91%         H3N2
54%    71%         90%      85%         B  </t>
  </si>
  <si>
    <t xml:space="preserve">≥4 fold increase in HI after 1 dose:
I month             6 months         
Adj   No adj     Adj       No adj
48%    17%        23%      14%         H1N1
42%    16%        19%       8%          H3N2
32%    7%          14%       6%          B  </t>
  </si>
  <si>
    <t xml:space="preserve">Fold increase in HI after 1 dose:
I month             6 months         
Adj     No adj     Adj      No adj
4.2       2.2           2.1         1.5        H1N1
3.1        1.7            1,7         1,2        H3N2
2.4       1.4            1.5         1.1         B  </t>
  </si>
  <si>
    <t>No dazta</t>
  </si>
  <si>
    <t>Human Vaccin Immunother 
2016, 12, 11, 2902-2908</t>
  </si>
  <si>
    <t>179 patients with chronic kidney diseases (CKD) undergoing hemodialysis</t>
  </si>
  <si>
    <t>The MF59-adjuvanted influenza vaccine 
showed better immunogenicity than the non-adjuvanted influenza vaccine in CKD patients undergoing hemodialysis</t>
  </si>
  <si>
    <t xml:space="preserve">HI≥40 after 1 dose:
18-60y              &gt;60y 
98%                   100%                   H1N1
100%                 100%                   H3N2
98%                   85%                    B  </t>
  </si>
  <si>
    <t>1 375 infants</t>
  </si>
  <si>
    <t xml:space="preserve">HI≥40 after 2 doses to vaccine strains:         
90%    to one strain at least                         
50%    to two strains           </t>
  </si>
  <si>
    <t>6-12 weeks</t>
  </si>
  <si>
    <t>58 -LAIV; 
50-TIV</t>
  </si>
  <si>
    <t>NCT01985997</t>
  </si>
  <si>
    <t>Vaccine 2017, 35, 9, 1254-1258</t>
  </si>
  <si>
    <t>No safety signals associated with the 
administration of quadrivalent LAIV were observed</t>
  </si>
  <si>
    <t>2005-2008</t>
  </si>
  <si>
    <t>9-14y</t>
  </si>
  <si>
    <t>≥4 fold increase in HI ater 1 dose:
 Day 28
86%             H1N1
70%             H3N2
64%             B</t>
  </si>
  <si>
    <t>Vaccination provides immunological 
cross-reactivity in children through either vaccination directly or through prime/boost in the prior influenza season</t>
  </si>
  <si>
    <t>J Infect Dis 2016, 214, 14,
 1477-1486</t>
  </si>
  <si>
    <t>≥2 fold increase in HI after 1 dose:
30%</t>
  </si>
  <si>
    <t>NCT00647465</t>
  </si>
  <si>
    <t>Eur Cytokine Netw 2016, Sep 1, 27, 3, 63-67</t>
  </si>
  <si>
    <t>Although 50 to 70% of the cohort did not produce TNFα, IFNα, IFNγ, IL2 or IL10, all of the individuals who seroconverted were able to produce TNFα. Production of TNFα appears to be primordial fopr an effeciabnt response</t>
  </si>
  <si>
    <t>A/New Caledonia/20/99 (H1N1)
A/New York (H3N2)
B/Jangsu (B)</t>
  </si>
  <si>
    <t>&gt;50y</t>
  </si>
  <si>
    <t>Clin Infect Dis 2016, 63, 10, 1304-1311</t>
  </si>
  <si>
    <t>CMAJ 2016, Doi: 10.1503/cmaj.
151059</t>
  </si>
  <si>
    <t>A/California/7/2009 (H1N1)
A/Taxas/50/2012 (H3N2)
B/Massachusetts/2/2012 (B)</t>
  </si>
  <si>
    <t>25 - patients with lung cancer and chemotherapy;
26 - with chronic obstructive pulmonary disease (COPD)</t>
  </si>
  <si>
    <t>62-74y</t>
  </si>
  <si>
    <t>≥4 fold increase in HI after 1 dose:
Cancer           COPD
72%                  50%               H1N1
64%                  50%              H3N2
60%                  50%               B</t>
  </si>
  <si>
    <t>HI≥40 after 1 dose:
Cancer           COPD
84%                  81%               H1N1
84%                  96%              H3N2
64%                  92%               B</t>
  </si>
  <si>
    <t>Hum Vaccin Immunother 2016, Nov 7, doi: 10.1080/21645515.2016.1246094</t>
  </si>
  <si>
    <t>Ptients with lung cancer undergoing anticancer 
chemotherapy showed acceptable immune responses to a trivalent influenza vaccine.</t>
  </si>
  <si>
    <t>3 101 chidren in forrty-three schools</t>
  </si>
  <si>
    <t>Manufacturers in China</t>
  </si>
  <si>
    <t xml:space="preserve">Effectiveness against H3N2 lab-confirmed inluenza:
54% (8-77)        vaccinated in 
                              2014-15  not in 
                              2013-14;
29% (-8 to 53)  vaccinated in
                               both 2013-14;
                               and 2014-15  </t>
  </si>
  <si>
    <t>Periatric Infect Dis J 2017, 36, 3,
 e69-e75</t>
  </si>
  <si>
    <t>Children who did not receive the prior season's vaccine with a homologous A(H3N2) component may have enjoyed greater protection than repeated vaccinees</t>
  </si>
  <si>
    <t>2010-2016</t>
  </si>
  <si>
    <t>Drug Saf 2016, 40, 2, 145-152</t>
  </si>
  <si>
    <t>Serious events occurred among 61 (11.2%) reports following IIV and one (0.8%) report following LAIV. No deaths were reported.</t>
  </si>
  <si>
    <t>Pregnant women and their infants:
127 - LAIV;
544 - IIV</t>
  </si>
  <si>
    <t>9, 15</t>
  </si>
  <si>
    <t>58-59y;
≥60y</t>
  </si>
  <si>
    <t>EudraCT#:2014-000629-19</t>
  </si>
  <si>
    <t>A/California/07/2009 (H1N1) A/Texas/50/2012 (H3N2) B/Massachusetts/2/2012 (B)</t>
  </si>
  <si>
    <t>Human Vaccin Immunother
 2016</t>
  </si>
  <si>
    <t>H</t>
  </si>
  <si>
    <t>HI≥40 after 1 dose:
Patients      Control
74%               94%           H1N1
65%               94%           H3N2
23%               44%           B</t>
  </si>
  <si>
    <t>≥4 fold increase in HI after 1 dose:
Patients      Control
29%               41%            H1N1
23%               53%           H3N2
3%                 29%            B</t>
  </si>
  <si>
    <t>J Immunol 2011, 186, 10, 6044-55</t>
  </si>
  <si>
    <t>31 patients with non-Hodgkin's lymphoma (NHL) treated with rituximab-containing regiments;
34 -healthy controls</t>
  </si>
  <si>
    <t>For each viral strain, the response was 
significantly lower in patients with NHL compared with controls and was particularly poor in patients treated with fludarabine-based regimens</t>
  </si>
  <si>
    <t>12-59m</t>
  </si>
  <si>
    <t>Priming: Single or two doses with pand. adjuvanted H1N1;
Booster: Single or two doses with TIV one year after priming</t>
  </si>
  <si>
    <t>HI≥40  after booster previously given 1 or 2 priming doses:
1                       2
100%              100%               H1N1
96%                93%                H3N2
51%                 49%                B</t>
  </si>
  <si>
    <t>≥4 fold increase in HI after booster previously given 1 or 2 priming doses:
1                       2
97%                90%               H1N1
85%                91%                H3N2
57%                48%               B</t>
  </si>
  <si>
    <t>Fold increase in HI after booster previously given 1 or 2 priming doses:
1                       2
16                    10                 H1N1
22                   25                H3N2
4.3                  3.7                B</t>
  </si>
  <si>
    <t>Vaccine 2012 30, 23, 3389-94</t>
  </si>
  <si>
    <t>AS03 -in priming H1N1 dose; 
None</t>
  </si>
  <si>
    <t xml:space="preserve">
MedImmune, USA; 
Sanofi Pasteur </t>
  </si>
  <si>
    <t xml:space="preserve">
NCT01866540</t>
  </si>
  <si>
    <t>Vaccine 2016, 35, 1, 191-198</t>
  </si>
  <si>
    <t>≤5y;
10-17y;
19-59y</t>
  </si>
  <si>
    <t>LAIV 2012-2013:
A/California/7/2009 (H1N1)
 A/Victoria/361/2011 (H3N2)   
B/Wisconsin/1/2010 (B)</t>
  </si>
  <si>
    <t>2012--2016</t>
  </si>
  <si>
    <t>LAIV3 in children and IIV3 in adults induced
 HA-specific IgG1, low IgG3 but no IgG2 or IgG4. Moreover, significant IgA1 responses were only induced in children</t>
  </si>
  <si>
    <t xml:space="preserve">
None</t>
  </si>
  <si>
    <t xml:space="preserve">
Effectivness against clinically identified influenza (all strains):
53% (33-67)       2012-2013
55% (25-73)       2013-2014
18% (3-31)            2014-2015             </t>
  </si>
  <si>
    <t>Euro Surveill 2016, 21, 43,
 doi: 10.2807/1560-7917.ES.2016.21.43.30381</t>
  </si>
  <si>
    <t xml:space="preserve">
Influenza vaccination was associated with substantial reductions in influenza-specific hospitalisation, particularly in adults ≥ 65 years with underlying chronic conditions.</t>
  </si>
  <si>
    <t>Crucell -  Vaccine 1; 
GSK -Vaccine 2</t>
  </si>
  <si>
    <t>&lt;18-≥65y</t>
  </si>
  <si>
    <t>Influenza Other Respir Viruses 2017, 11, 2, 177-181</t>
  </si>
  <si>
    <t>A/Califoria/7/2009 (H1N1)
A/Switzerland/9715293/2013 (H3N2)
B/Phuket/3073/2013 (B)</t>
  </si>
  <si>
    <t xml:space="preserve">Effectiveness against lab-confirmed influenza circulating viruses:
40% (18-56)      matched   
20%( -5 t0 38 ) mismatched </t>
  </si>
  <si>
    <t xml:space="preserve">Effectiveness against lab-confirmed influenza (all strains):
46% (-23 to 77)     </t>
  </si>
  <si>
    <t xml:space="preserve">Effectiveness against lab-confirmed influenza (all strains):
57% (34-72)     </t>
  </si>
  <si>
    <t xml:space="preserve">Effectiveness against lab-confirmed influenza (all strains):
54% (-37 to 85)      </t>
  </si>
  <si>
    <t xml:space="preserve">Effectiveness against lab-confirmed H3N2 influenza:
43% (5- 66)      </t>
  </si>
  <si>
    <t>Effectiveness against lab-confirmed influenza:
35% (11-52)                 H1N1
4% (-22 to 25)           B</t>
  </si>
  <si>
    <t>Effectiveness against lab-confirmed influenza:
54% (32-70)             H1N1
14% (-6.3 to 31)       H3N2 
48% (30-62)             B</t>
  </si>
  <si>
    <t xml:space="preserve">Effectiveness against lab-confirmed influenza (all strains):
82% (48-94)     </t>
  </si>
  <si>
    <t xml:space="preserve">Effectiveness against lab-confirmed influenza:
-2% (-70 to 39)     H3N2     
47% ( 13-68)          B     </t>
  </si>
  <si>
    <t xml:space="preserve">Effectiveness against lab-confirmed influenza (all strains):
46% (5-70)            </t>
  </si>
  <si>
    <t xml:space="preserve">Effectiveness against hospitalization with lab-confirmed influenza (all strain):
79% (42-92)             </t>
  </si>
  <si>
    <t>15 - each strain
 (in most trials)</t>
  </si>
  <si>
    <t>&lt;58y;
58-104y</t>
  </si>
  <si>
    <t>1986-2002</t>
  </si>
  <si>
    <t>Vaccine 2006, 24, 1159-1169</t>
  </si>
  <si>
    <t>Results obtained show that antibody response in the elderly is considerably lower than in younger adults</t>
  </si>
  <si>
    <t>Randomized,  double-blind, controlled</t>
  </si>
  <si>
    <t>18-35y;
60-85y</t>
  </si>
  <si>
    <t>Clin Nutr 2017 pii: S0261-5614(17)30035-3. doi: 10.1016/j.clnu.2017.01.011</t>
  </si>
  <si>
    <t>Antigen-specific B and T cell activation
 following an in vitro recall challenge with the influenza vaccine was not  influenced by synbiotics</t>
  </si>
  <si>
    <t>31 trials with 1 124 "young" and 3 516 "elderly" persons</t>
  </si>
  <si>
    <t xml:space="preserve">Quantitative review </t>
  </si>
  <si>
    <t>Clin.Vaccine Immunol. 2012, 
4 January. Zoltan Vajo</t>
  </si>
  <si>
    <t>Euro Surveill 2017,  22, 4, pii: 30450</t>
  </si>
  <si>
    <t>649 - vaccinated;
591 - control</t>
  </si>
  <si>
    <t>9-85y</t>
  </si>
  <si>
    <t>2016-2017</t>
  </si>
  <si>
    <t>Effectiveness  against lab-confermed influenza (all strains):
59% (4-83)</t>
  </si>
  <si>
    <t>Effectiveness  against H3N2 lab-confermed influenza:
15% (-11 to 35)</t>
  </si>
  <si>
    <t>Euro Surveill 2017, 22, 7. pii: 30465</t>
  </si>
  <si>
    <t>A/California/07/2009 (H1N1)
A/Hong Kong/4801/1204 (H3N2)
B/Brisbane/60/2008 (B)</t>
  </si>
  <si>
    <t>AdImmune</t>
  </si>
  <si>
    <t>CLS, Australia; 
Sanofi Pasteur</t>
  </si>
  <si>
    <t>Crucell -  Vaccine 1; 
Novartis -Vaccine 2; 
Sanofi Pasteur- Vaccine 3</t>
  </si>
  <si>
    <t>Sanofi Pasteur; 
GSK Biologicals; 
Pfizer Enzira; 
BGP Products</t>
  </si>
  <si>
    <t>Sanofi Pasteur; 
GSK Biologicals; 
Novartis V&amp;D</t>
  </si>
  <si>
    <t>MedImmune, USA; 
Sanofi Pasteur</t>
  </si>
  <si>
    <t>Sanofi Pasteur; 
MedImmune; 
Other-not defined</t>
  </si>
  <si>
    <t>7126 pregnant women</t>
  </si>
  <si>
    <t>32y - mean age</t>
  </si>
  <si>
    <t>Vaccine 2017, 35, 10, 1403-1409</t>
  </si>
  <si>
    <t>Results obtained are reassuring with respect to two critical safety outcomes; preterm births and low infant birthweights</t>
  </si>
  <si>
    <t>1995-2014</t>
  </si>
  <si>
    <t>Six trials with 102 658 participants vaccinated with Influenza (IV) alone or Influenza + pneumococcal(PV) vaccines</t>
  </si>
  <si>
    <t>Influenza vaccination seems to be appropriate for transplant recipients maintained on sirolimus based immunodepression</t>
  </si>
  <si>
    <t>313 participants with atopic dermatitis (AD)</t>
  </si>
  <si>
    <t>J  Allergy Clin Immunol 2017, Lan 31, pii: S0091-6749(16)32547-7</t>
  </si>
  <si>
    <t xml:space="preserve">Reduced immune response was shown in participants with AD colonized with Staphylococcus auerus </t>
  </si>
  <si>
    <t>Numbere of subjects</t>
  </si>
  <si>
    <t>Single dose; 
 TIV was administrated simalteneously with pneumacoccal vaccine</t>
  </si>
  <si>
    <t>Single dose; 
Immune response was evaluated in relation to pre-vaccination history</t>
  </si>
  <si>
    <t>Single dose; 
Outcome: small for gestational age infant and low birth weignt</t>
  </si>
  <si>
    <t>Single dose; 
Outcome: hazard ratios risk of spontaneus abortion and preterm delivery</t>
  </si>
  <si>
    <t>Single dose; 
Subjects were supplemented  with synbiotics for 8 weeks. At 4 weeks they were administered with TIV</t>
  </si>
  <si>
    <t>Single dose; 
Three lots were evaluated</t>
  </si>
  <si>
    <t>Single dose; 
Influenza virus was detected in nasal samples before and afrer vaccination using RT-PCR</t>
  </si>
  <si>
    <t>Single dose; 
Sera from vaccinated subjects were evaluated in NT assay using pseudoviruses bearing various hemaggutinins</t>
  </si>
  <si>
    <t>Single dose; 
Some children were primed with TIV one year before the study</t>
  </si>
  <si>
    <t>Single dose; 
Gr1: vaccine at the same time with infusion of infliximab;  
Gr2: vaccine between  infusions of infliximab</t>
  </si>
  <si>
    <t>Single dose; 
Thee groups: 
Gr1: subunit+MF59,
Gr2: whole virion
Gr3. subunit virosomal</t>
  </si>
  <si>
    <t>Single dose; 
Evaluation of Immune response  was focused on peripheral plasmoblasts 6-8 days after vaccination</t>
  </si>
  <si>
    <t>Year 1 - single dose; 
Year 2  - single dose</t>
  </si>
  <si>
    <t>Single dose; 
MF59-TIV was injected with or without concomitant 13-valent pneumococcal conjugate vaccine (PV)</t>
  </si>
  <si>
    <t>Single or two doses; 
Primary Outcome: lncidence of hospitalization</t>
  </si>
  <si>
    <t>M2-deleted non- replicating influenza virus</t>
  </si>
  <si>
    <t>FluGen Inc</t>
  </si>
  <si>
    <t>M2-expressing Vero Cells</t>
  </si>
  <si>
    <t xml:space="preserve">low, medium or high dose </t>
  </si>
  <si>
    <t>NCT02822105</t>
  </si>
  <si>
    <t>M2-deleted non-replicating 
influenza virus expressing the HA and NA genes of strain A/Brisbane/10/2007 , H3N2 (M2SR vaccine)</t>
  </si>
  <si>
    <t>Sanofi Pasteur (Shenzhen, China)</t>
  </si>
  <si>
    <t>≥6m-&gt;61y</t>
  </si>
  <si>
    <t>HI≥40 after 1 or 2  doses:
6-35   3-17y      18-60y    ≥61y
89%      95%      97%       90%      H1N1
98         99%       95%      96%      H3N2
94%      95%       99%      94%      B</t>
  </si>
  <si>
    <t>≥4 fold increase in HI after 1 or 2  doses:
6-35   3-17y      18-60y    ≥61y
86%     79%       91%       84%      H1N1
90%     56%       83%      78%      H3N2
94%     82%       86%      80%      B</t>
  </si>
  <si>
    <t>Fold increase in HI after 1 or 2  doses:
6-35   3-17y      18-60y    ≥61y
12          12           17             16       H1N1
17          3.8         13             11        H3N2
19          12           13             11        B</t>
  </si>
  <si>
    <t>NCT0228980</t>
  </si>
  <si>
    <t>Hum Vaccin Immunother 2017 Feb 14, 1-7, doi: 10.1080/21645515.2017.1285475</t>
  </si>
  <si>
    <t>Vaccine was well tolerated</t>
  </si>
  <si>
    <t>60 - each strain</t>
  </si>
  <si>
    <t>Prospective, single-arm</t>
  </si>
  <si>
    <t>51 patients with plasma cell dyscrasia</t>
  </si>
  <si>
    <t>65y - median sge</t>
  </si>
  <si>
    <t>Two doses at day 0, 30</t>
  </si>
  <si>
    <t>HI≥40 after 1 or 2  doses:
Baseline    1                2
26%            78%          78%         H1N1
35%            88%          86%        H3N2
12%             57%          84%         B</t>
  </si>
  <si>
    <t>≥4 increase in HI after 1 or 2  doses:
1               2
73%          82%            H1N1
69%          65%            H3N2
67%          96%            B</t>
  </si>
  <si>
    <t>NCT02267733</t>
  </si>
  <si>
    <t>Clin Lymphoma Myeloma Leuk 2017 Mar 7 pii: S2152-2650(16)30888-6.</t>
  </si>
  <si>
    <t>Two doses strategy provides high rate of seroprotection in patients with plasma cell disorders</t>
  </si>
  <si>
    <t xml:space="preserve">
2013-2014:
A/California/07/2009 (H1N1)
A/Texas/50/2012 (H3N2)
B/Massachusetts/2/2012 (B)</t>
  </si>
  <si>
    <t xml:space="preserve"> 2 250 cases and 
2 773 negative control - in primary care study; 
267 cases and 368 negative control - in  hospital study</t>
  </si>
  <si>
    <t>&lt;6m-&gt;65y</t>
  </si>
  <si>
    <t>Euro Surveill 2017, Feb 16, 22, 7, 30464</t>
  </si>
  <si>
    <t>Effectiveness againt lab-confirmed H3N2 influenza:
42% (18-59)</t>
  </si>
  <si>
    <t>Euro Surveill 2017, Feb 9, 22, 6, pii: 30460</t>
  </si>
  <si>
    <t>1073 - IID; 
396 - IM</t>
  </si>
  <si>
    <t>2012-2023</t>
  </si>
  <si>
    <t>Vaccine 2017, 35, 11, 1517-1523</t>
  </si>
  <si>
    <t>Side effects of vaccination were more prevalent in the intradermal group versus the intramuscular group (56% versus 26%, p&lt;0.001). Local side effects were perceived as more severe in healthcare workers receiving the intradermal vaccine</t>
  </si>
  <si>
    <t>Efficacy versus non-vaccinated persons in preventing headache in cases of lab-confirmed influenza:
OR 0.69 (0.48-0.98)</t>
  </si>
  <si>
    <t>Vaccine 2017, 35, 16, 2076-2083</t>
  </si>
  <si>
    <t>Vaccine was found to be modestly associated with less severe clinical presentation of influenza among the elderly.</t>
  </si>
  <si>
    <t>6m-&gt;65y</t>
  </si>
  <si>
    <t>MMWR Morb Mortal Wkly Rep. 2017, 66, 6, 167-171</t>
  </si>
  <si>
    <t>A/California/7/2009  (H1N1)
A/Perth/16/2009 (H3N2)
B/Brisbane/60/2008 (B)</t>
  </si>
  <si>
    <t>1  169 infants maternally vaccinated;
27 859 infants unvaccinated</t>
  </si>
  <si>
    <t>0-6m</t>
  </si>
  <si>
    <t>Pediatr Infect Dis J 2016, 35, 10, 1097-1113</t>
  </si>
  <si>
    <t>No protection was identified for 
vaccinations administered earlier in pregnancy.</t>
  </si>
  <si>
    <t>500, 1 000 - all epitopes</t>
  </si>
  <si>
    <t>IIb</t>
  </si>
  <si>
    <t>Randomized, double-blind, placebo-controlled</t>
  </si>
  <si>
    <t>Priming:  single or two doses of M-001;
Booster: H5N1 (inactivated whole virion)</t>
  </si>
  <si>
    <t>Ongoing</t>
  </si>
  <si>
    <t>EudraCT:2015-001979-46</t>
  </si>
  <si>
    <t>Medicine (Baltimore) 2017,  96, 11, e6339</t>
  </si>
  <si>
    <t>SEEK, UK</t>
  </si>
  <si>
    <t>Synthetic peptides</t>
  </si>
  <si>
    <t>NCT02962908</t>
  </si>
  <si>
    <t>BMC Infect Dis 2017, 17, 1, 241</t>
  </si>
  <si>
    <t>HI≥40 at day 21 after 1 dose:
TIV adj      TIV no adj
86%             76%                 H1N1
95%             89%                 H3N2
100%           100%                B</t>
  </si>
  <si>
    <t>≥4 fold increase in HI at day 21 after 1 dose:
TIV adj      TIV no adj
58%             47%                 H1N1
88%             74%                 H3N2
70%             60%                 B</t>
  </si>
  <si>
    <t>Fold increase in HI at day 21 after 1 dose:
TIV adj      TIV no adj
3.2                2.9                  H1N1
16                  9.9                  H3N2
7.4                5.9                  B</t>
  </si>
  <si>
    <t>NCT00753272 (part 2)</t>
  </si>
  <si>
    <t>Hum Vaccin Immunother 2016,
 12, 12, 3043-3055</t>
  </si>
  <si>
    <t>Results obtained demonstrated manufacturing consistency of three lots of TIV-AS03</t>
  </si>
  <si>
    <t>A/California/7/2009  (H1N1)
A/Switzerland/9715293/2013 (H3N2)
B/Phuket/3073/1213  (B)
B/Brisbane/60/2008 (B)</t>
  </si>
  <si>
    <t>5-11y</t>
  </si>
  <si>
    <t>Single or two doses at day 0, 28;
Vaccinated with:
Gr 1 - CSL vaccine,
Gr2 - GSK vaccine (comparator)</t>
  </si>
  <si>
    <t>HI≥40 after 1 or 2 doses:
Gr 1                        Gr 2 (comparator)
5-8y      9-17y       5-8y    9-17y
100%    100%     100%    100%      H1N1
99%       100%     99%      100%    N3N2
69%       81%       69%      79%      B/Yam 
88%       92%      87%       91%      B/Vic</t>
  </si>
  <si>
    <t>≥4 fold increase in HI after 1 or 2 doses:
Gr 1                        Gr 2 (comparator)
5-8y      9-17y       5-8y    9-17y
68%       65%       67%     59%       H1N1
83%       83%       82%     84%      N3N2
56%       61%        55%     55%      B/Yam 
74%       71%        74%     67%      B/Vic</t>
  </si>
  <si>
    <t>Fold increase in HI after 1 or 2 doses:
Gr 1                       Gr 2 (comparator)
5-8y      9-17y       5-8y      9-17y
7.0          8.0          8.2        7.5       H1N1
11             11              11            12      N3N2
5,4          6.1           5.0         5.5     B/Yam 
8.5          8.1           8.1          7.3      B/Vic</t>
  </si>
  <si>
    <t>2'015-2016</t>
  </si>
  <si>
    <t>NCT02545543</t>
  </si>
  <si>
    <t>Vaccine 2017 35, 20, 2745-2752</t>
  </si>
  <si>
    <t xml:space="preserve">Both vaccines induced similar immune responses and had acceptable safety profile </t>
  </si>
  <si>
    <t>ID; 
IM; 
Combined: ID+IM
Dose 120µg per strain was given IM only</t>
  </si>
  <si>
    <t>TIV administered to young infants beginning at 6 to 12 weeks of age is safe and immunogenic</t>
  </si>
  <si>
    <t>Clinical Gastroenter and 
Hepatology 2007, 5, 851-856</t>
  </si>
  <si>
    <t xml:space="preserve">SEEK, UK </t>
  </si>
  <si>
    <t>ISA-51, 
none</t>
  </si>
  <si>
    <t>Immunization on day -21,  on day - 0  challenge with 105.25TCID50  live A/Wisconsin/67/2005 (H3N2)</t>
  </si>
  <si>
    <t>NCT01226758</t>
  </si>
  <si>
    <t>Clinical Vaccine Immunology 2015, 22, 7, 828-35</t>
  </si>
  <si>
    <t>Randomized, double-blind, placebo-controlled, challenge model</t>
  </si>
  <si>
    <t>2007-2014</t>
  </si>
  <si>
    <t>OR of adverse event in risk interval compared to comparison interval:
LAIV 0.79 (0.1-4.3)
TIV 1.4 (0.6-3.2)</t>
  </si>
  <si>
    <t>Vaccin e 2017, 35, 20, 2668-2675</t>
  </si>
  <si>
    <t>Results obtained demonstrate no increased risk of asthma exacerbation following LAIV or IIV, and a decreased risk following LAIV compared to IIV.</t>
  </si>
  <si>
    <t>2011- 2015</t>
  </si>
  <si>
    <t>2011-2015</t>
  </si>
  <si>
    <t>NCT01306682</t>
  </si>
  <si>
    <t>Clin Infect Dis 2017, Mar 21 doi:
 10.1093/cid/cix241</t>
  </si>
  <si>
    <t>N Engl J Med 2014, 371, 10, 1555-64</t>
  </si>
  <si>
    <t>16-32y</t>
  </si>
  <si>
    <t>≥16-32y</t>
  </si>
  <si>
    <t>HI≥40 after 1 dose:
76%      H1N1
49%      H3N2
66%      B</t>
  </si>
  <si>
    <t>≥4 fold increase in HI adter 1 dose:
43%      H1N1
36%      H3N2
40%      B</t>
  </si>
  <si>
    <t>≥4 fold increase in HI adter 1 dose:
2.9         H1N1
2.4         H3N2
3.2         B</t>
  </si>
  <si>
    <t>HI≥40 after 1 dose:
93%      H1N1
78%      H3N2
96%      B</t>
  </si>
  <si>
    <t>≥4 fold increase in HI adter 1 dose:
73%      H1N1
65%      H3N2
92%      B</t>
  </si>
  <si>
    <t>≥4 fold increase in HI adter 1 dose:
6.9         H1N1
6.0         H3N2
10           B</t>
  </si>
  <si>
    <t>Efficacy versus placebo against lab-confirmed influenza:
61% (28-79)           H1N1
76% (17-93)           H3N2
41% (-58 to 78)     B</t>
  </si>
  <si>
    <t>Efficacy versus placebo against lab-confirmed influenza:
71% (23-89)          H1N1
46% (12-67)          H3N2
94% (57-99)          B</t>
  </si>
  <si>
    <t>198 pregnant HIV-infected women</t>
  </si>
  <si>
    <t xml:space="preserve">2 116 pregnant women </t>
  </si>
  <si>
    <t>Influenza vaccine was immunogenic in HIV-infected pregnant women and provided partial protection against confirmed influenza in both groups of women and in infants who were not exposed to HIV</t>
  </si>
  <si>
    <t>Vaccine was immunogenic in pregnant women and provided partial protection against lab-confirmed influenza in both groups of women and in infants who were not exposed to HIV</t>
  </si>
  <si>
    <t xml:space="preserve">
A/California/7/2009 (H1N1)
 A/Texas/50/2012 (H3N2)   
B/Massachusetts/2/2012 (B)
B/Brisbane/60/2008 (B)</t>
  </si>
  <si>
    <t>Effectiveness versus unvaccinated children against lab-confirmed influenza (all strains):
50%  (27-66)    LAIV
39% (18-54)     TIV</t>
  </si>
  <si>
    <t>8 086 - LAIV;
4 297 - TIV</t>
  </si>
  <si>
    <t>Vaccine 2017, 35, 2685-2693</t>
  </si>
  <si>
    <t>LAIV4 and IIV provided similar protection against a new antigenic variant A(H3N2)</t>
  </si>
  <si>
    <t>Ann Interm Med 2013, 158, 1, 19-26</t>
  </si>
  <si>
    <t>HIV-infected persons reach higher levels of influenza seroprotection if vaccinated with the high-dose trivalent vaccine than with the standard-dose</t>
  </si>
  <si>
    <t>&gt;15y</t>
  </si>
  <si>
    <t>NT≥40 after 1 dose:
Early group    Late group
73%                   77%              H1N1
68%                   74%              H3N2
84%                   85%              B</t>
  </si>
  <si>
    <t>Clin Micribiol Infect 2015, 21,11, 1040E11-8</t>
  </si>
  <si>
    <t>Vaccine was evaluated jointly with pand.H1N1 used for vaccination in 2009-2010. 
Results obtained show that influenza vaccination within the first 6 months after transplantation is as safe and immunogenic as vaccination thereafter.</t>
  </si>
  <si>
    <t xml:space="preserve">Sanofi Pasteur  </t>
  </si>
  <si>
    <t>798 patients vaccinated after solid organs transplantation</t>
  </si>
  <si>
    <t>255 patients with inflamatory bowel disease</t>
  </si>
  <si>
    <t>2009-2010
A/Brisbane/59/2007  (H1N1)
A/Brisbane/10/2007 (H3N2)
B/Brisbane/60/2008 (B)
2010-2011
A/California/7/2009 (H1N1)
A/Perth/16/2009 (H3N2)
B/Brisbane/60/2008 (B)</t>
  </si>
  <si>
    <t xml:space="preserve">Prospective, open-label </t>
  </si>
  <si>
    <t>NCT01022749</t>
  </si>
  <si>
    <t>J Crohns Colitis 2015, 9, 12, 1096-107</t>
  </si>
  <si>
    <t>Influenza vaccine yielded high seroprotection rates in patients with inflamatory bowel disease. Persistence of seroprotection was lower in patients with anti-TNF treatment</t>
  </si>
  <si>
    <t>LAIV4 - 394;
IIV3 - 1 397;
IIV4 - 1 628;
3 212 -unvaccinated</t>
  </si>
  <si>
    <t>Clin Infect Dis 2016, 63, 12. 1564-1573</t>
  </si>
  <si>
    <t>LAIV was evaluated jointly with inactivated vaccines</t>
  </si>
  <si>
    <t>3 743;
10 650 - control</t>
  </si>
  <si>
    <t>499 patients vaccinated after solid organs transplantation</t>
  </si>
  <si>
    <t>&gt;16y</t>
  </si>
  <si>
    <t>NT≥40 after 1 and 2 doses:
1                          2
43%                   54%              H1N1
46%                   57%              H3N2
72%                   83%              B</t>
  </si>
  <si>
    <t>EudraCT 2011-003243-21</t>
  </si>
  <si>
    <t>≥4 fold increase in HI after 1 and 2 doses:
1                          2
33%                   47%              H1N1
30%                   39%              H3N2
64%                   76%              B</t>
  </si>
  <si>
    <t>GMT in HI after 1 and 2 doses:
1                          2
33%                   42%              H1N1
27%                   45%              H3N2
95%                   180%             B</t>
  </si>
  <si>
    <t>Efficacy agaist lab-confirmed influenza (all strains):
99%             One dose
99%             Two doses</t>
  </si>
  <si>
    <t>Clin Infect Dis 2017, 64, 7, 829-838</t>
  </si>
  <si>
    <t>Serious adverse events (6.4% vs 7.5%) were similar for both groups.</t>
  </si>
  <si>
    <t xml:space="preserve">
A/California/07/2009 (H1N1) A/Texas/50/2011 (H3N2) B/Massachusetts/2/2012 (B)</t>
  </si>
  <si>
    <t>90 patients with Relapsing-remitting multiple sclerosis (RRMS) receiving long-term daclizumab beta</t>
  </si>
  <si>
    <t>22-56y</t>
  </si>
  <si>
    <t xml:space="preserve"> Int J MS Care, 2017, 19,3, 141-147</t>
  </si>
  <si>
    <t>Influenza vaccination seems appropriate for patients with relapsing-remitting multiple sclerosis (RRMS) receiving long-term daclizumab beta</t>
  </si>
  <si>
    <t>1988-1990</t>
  </si>
  <si>
    <t>Chidren Infect Dis 2017 Jun 7, doi:  10.1093/cid/cix524</t>
  </si>
  <si>
    <t>Patients with asthma:
61 - LAIV (2 observational trials); 
1 825  - TIV (2 obsevational  trials)</t>
  </si>
  <si>
    <t>Patients with asthma:
35 624 - LAIV
143 013 - TIV</t>
  </si>
  <si>
    <t>Effectiveness versus unvaccinated children against lab-confirmed influenza:
72%  (20-90)         LAIV
45% (31-56)          TIV</t>
  </si>
  <si>
    <t>For people with asthma influenza vaccination seems effective in both reducing influenza infection and asthma attacks.</t>
  </si>
  <si>
    <t>2011-2016</t>
  </si>
  <si>
    <t>Effectiveness against lab-confirmed influenza:
Gr1                        Gr2
53% (21-72)       50% (23-68)   H1N1 
17% (-43 to 52) 3% (-33 to 28)  H3N2
57% (12-79)       56% (36-70 )     B</t>
  </si>
  <si>
    <t>PloS One 2017 June 14, 12, 6, e0179160</t>
  </si>
  <si>
    <t>Results obtained  suggest no interference between the previous and current influenza vaccines against A(H1N1)pdm09 and B viruses, but a possible negative interference against A(H3N2) virus.</t>
  </si>
  <si>
    <t>Effectiveness versus unvaccinated subjects against ILI (all strains):
48.6%  (5 - 73)                   2005
-14.2% (-99 to 35)            2006
12.0% (-70 to 55)              2007
67.4% (12 - 90)                  2008
29.6% (-21 to 60)              2009</t>
  </si>
  <si>
    <t>3-10y</t>
  </si>
  <si>
    <t>Influenza Other Resp Viruses 2017, Apr 26. doi: 10.1111(ivr.12455</t>
  </si>
  <si>
    <t xml:space="preserve">Effectiveness againt lab-confirmed influenza (all strains):
50% (22-68)     vaccinated  during last 12 months       </t>
  </si>
  <si>
    <t xml:space="preserve">Hum Vaccin Immunother 2017, March 31, doi: 10.1080/21645515 </t>
  </si>
  <si>
    <t>Low vitamin D levels were associated with higher response to LAIV B lineages in the 2014-2015 LAIV, but not related to LAIV A or any IIV strains.</t>
  </si>
  <si>
    <t>GMT in HI after one dose:
LAIV               TIV
Pre   Day21    Pre      Day21     
104     103         142      407             H1N1
206    241         200      441             H3N2
65       67          63        207      B(Brisb.)
134     163         165       427      B(Mass.)</t>
  </si>
  <si>
    <t>22-74y</t>
  </si>
  <si>
    <t xml:space="preserve">
A/California/7/2009 (H1N1)
 A/Switzerland/9715293/2013 (H3N2)   
B/Phuket3073/2013 (B)</t>
  </si>
  <si>
    <t>NCT02560909</t>
  </si>
  <si>
    <t>Bone Marrow Transplant 2017Mar 6, doi: 10.1038/bmt</t>
  </si>
  <si>
    <t xml:space="preserve"> Adjuvanted vaccine demonstrated similar immunogenicity to non-adjuvanted vaccine in the HSCT patients </t>
  </si>
  <si>
    <t>Novartis V&amp;D, Italy; 
Abbott Biologicals,  Canada</t>
  </si>
  <si>
    <t>67 patients with allogenic hamatopoietic stem cell transplantation (HSCT)</t>
  </si>
  <si>
    <t xml:space="preserve">541 - standard dose;
547 - high dose </t>
  </si>
  <si>
    <t>Open Forum Infect Dis 2017, Jan 12, 4, 1, ofx001</t>
  </si>
  <si>
    <t>Side effects were more common among subjects who received HD influenza vaccine compared with SD vaccine. These side effects were well tolerated and were not associated with impairment of general health status.</t>
  </si>
  <si>
    <t xml:space="preserve">22 HIV-infectedand 10 HIV-uninfected patients </t>
  </si>
  <si>
    <t>10-18y</t>
  </si>
  <si>
    <t>Journal Immunology 2017, 
Jan 27, doi: 10.4049/Jimmunol. 1601425</t>
  </si>
  <si>
    <t xml:space="preserve">T-cell immune responses were evaluated.The results obtained suggest that the quality of  peripheral T follicular helper cells at the time of immunization is important for influenza vaccine responses </t>
  </si>
  <si>
    <t> Denka Seiken Co., Ltd, Japan</t>
  </si>
  <si>
    <t>1998-2000</t>
  </si>
  <si>
    <t xml:space="preserve">
A/California/7/2009 (H1N1)
A/Victoria/361/2011 (H3N2)
B/Massachusetts/2/2012 (B)</t>
  </si>
  <si>
    <t>1 074 - vaccinated;
528 - unvaccinated</t>
  </si>
  <si>
    <t>Effectiveness against lab-confirmed influenza (all strains):
Relative risk;
1.42 (0.86-2.33)  1998-1999
0.95 (0.48-1.85)  1999-2000</t>
  </si>
  <si>
    <t>Infect Control Hosp  Epidemiol 2002, Feb, 23, 2, 82-6</t>
  </si>
  <si>
    <t>128 patients with multiple sclerosis treated with tetriflunomid (TFL) or interferon</t>
  </si>
  <si>
    <t>18 patients with solid tumors</t>
  </si>
  <si>
    <t>Amer J Clin Oncol 2015, Dec 14</t>
  </si>
  <si>
    <t>Patients with nonhematological malignancies who are receiving chemotherapy mount an immune response to influenza vaccination. Timing of influenza vaccination in relation to chemotherapy does not seem to matter</t>
  </si>
  <si>
    <t>NCT02438423</t>
  </si>
  <si>
    <t xml:space="preserve">
A/Christchurch/16/2010 (H1N1)
 A/Texas/50/2012 (H3N2)   
B/Massachusetts/2/2012 (B)</t>
  </si>
  <si>
    <t>15, 18 - each strain</t>
  </si>
  <si>
    <t>Microneedle patch (MNP); 
IM</t>
  </si>
  <si>
    <t>Microneedle patches were manufactured by Global Center for Medical Innovation, USA.</t>
  </si>
  <si>
    <t>Lancet 2017 Jun 27, pii: S0140-6736(17)30575-5</t>
  </si>
  <si>
    <t>Epidemiolody 2017 Mar 30 
doi;m10.1097/EDE</t>
  </si>
  <si>
    <t>6m-5y;
≥60y</t>
  </si>
  <si>
    <t xml:space="preserve">Vaccine. 2017 Jun 22. pii: S0264-410X(17)30823-X. doi: 10.1016/j.vaccine.2017.06.036. </t>
  </si>
  <si>
    <t>2 620 patients with severe acute respiratory infections</t>
  </si>
  <si>
    <t>Inactivated subunit TIV and QIV; 
Inactivared split virus TIV and QIV</t>
  </si>
  <si>
    <t xml:space="preserve">Effectiveness againt lab-confirmed influenza (all strains):
-52% (-147 to 6)   </t>
  </si>
  <si>
    <t>PloS One  May 25, 12(5):e0178010. doi: 10.1371/journal.pone.0178010</t>
  </si>
  <si>
    <t xml:space="preserve">18-59y; </t>
  </si>
  <si>
    <t>Vaccine 2012, 6287-6293</t>
  </si>
  <si>
    <t>Compared to nurse-administered intradermal influenza vaccine, self-administered vaccine was immunologically non-inferior and well-accepted by study participants</t>
  </si>
  <si>
    <t xml:space="preserve">Butantan Institute, Brazil  </t>
  </si>
  <si>
    <t>1-17y</t>
  </si>
  <si>
    <t>Vaccine 2017 35, 33, 4088-4093</t>
  </si>
  <si>
    <t>Effectiveness versus unvaccinated  against lab-confirmed influenza:
19%  (10-27)    All strains
6% (-5 to 17)       H3N2
55% (43-65)         B</t>
  </si>
  <si>
    <t>2013-2016</t>
  </si>
  <si>
    <t>1 385 - vaccinated
3 910 - control</t>
  </si>
  <si>
    <t>Vaccine 2017, 35, 34, 4298-4306</t>
  </si>
  <si>
    <t>Single dose: 
Gr1: unvaccinated in two previous years, 
Gr2: vaccinated in two previous years</t>
  </si>
  <si>
    <t>Pooled effectiveness againt lab-confirmed influenza:
Gr 1                         Gr 2   
30% (-35 to 64)  -1% (-80 to 43)  H1N1
8% (-94 to 56)     37% (7-57)   H3N2
33%  (-43 to 68)   43% (1-68)    B</t>
  </si>
  <si>
    <t>Results obtained suggest that, regardless of patients' recent vaccination history, current seasonal vaccine conferred some protection to vaccinated patients against hospitalisation with influenza A(H3N2) and B but not with H1N1.</t>
  </si>
  <si>
    <t>2015-2016:
A/California/07/2009 (H1N1)
A/Switzerland/9715293/2013 (H3N2)
B/Phuket/3073/2013 (B)</t>
  </si>
  <si>
    <t xml:space="preserve">Novartis V&amp;D;  
Solvay Pharmaceuticals, The Netherlands </t>
  </si>
  <si>
    <t>Seqirus</t>
  </si>
  <si>
    <t>NCT02214225</t>
  </si>
  <si>
    <t xml:space="preserve">
1 741 - QIIV;
Comparetors:
871 - TIV-YAM;
872 - TIV-VIC</t>
  </si>
  <si>
    <t>≥4 fold increase in HI after I dose:
QIIV             TIV (pooled)
39%              38%                      H1N1
41%               39%                      H3N2
31%               28%                      B-YAM
40%              39%                      B-VIC</t>
  </si>
  <si>
    <t>GMT in HI after I dose:
QIIV             TIV (pooled)
302                281                     H1N1
488                455                    H3N2
64                   56                      B-YAM
88                   83                      B-VIC</t>
  </si>
  <si>
    <t>QIIV demonstrated immunological noninferiority to the US-licensed TIV, and superiority for unmatched B strains not contained in TIV comparators. Safety/tolerability profiles were similar across vaccine groups.</t>
  </si>
  <si>
    <t>A/California/7/2009 (H1N1)
A/Perth/16/2009 (H3N2)
B(Brisbane/60/2008 (B)</t>
  </si>
  <si>
    <t>1 214 - vaccinated;
645 - unvaccinated</t>
  </si>
  <si>
    <t>Efficacy versus non-vaccinated persons in preventing pneumonia-related mortality:
hazard ratio 0.80 (0.62-0.98)</t>
  </si>
  <si>
    <t>Vaccination of TIV in Chinese nursing home older adults significantly reduced all-cause and pneumonia-related mortality and hospitalization</t>
  </si>
  <si>
    <t>rHA (RIV4) and IIV4:
A/California/7/2009 (H1N1)
A/Texas/50/2012 (H3N2)
 B/Massachusetts/2/2012 (B)
B/Brisbane/60/2008 (B)</t>
  </si>
  <si>
    <t>45 - each strain (RIV4);
15 -each strain (IIV4)</t>
  </si>
  <si>
    <t>Protein Sciences, USA 
GSK - split IIV4 (comparetor)</t>
  </si>
  <si>
    <t>N Engl J Med 2017, 376, 25, 2427-2436</t>
  </si>
  <si>
    <t>4 474 - RIV4;
4 489 - IIV4</t>
  </si>
  <si>
    <t>RIV4 provided better protection than standard-dose IIV4 against confirmed influenza-like illness among older adults</t>
  </si>
  <si>
    <t>2013.2014</t>
  </si>
  <si>
    <t xml:space="preserve">11% of individual were vaccinated with LAIV and 89% - with IIVs including 38% - with quadrivalent vaccine. Effectiveness was evaluated jointly for LAIV and IIV. </t>
  </si>
  <si>
    <t>Single dose; 
Immune responses were compared between groups with low and high serun vitamin B levels</t>
  </si>
  <si>
    <t>Clin Infect Dis 2016, 62, 3, 358-60</t>
  </si>
  <si>
    <t>Effectiveness againt lab-confirmed influenza:
78% (2-95)                  H1N1
65% (-75 to 93)         H3N2
44% (-52 to80)          B</t>
  </si>
  <si>
    <t>A/California/7/2009 (H1N1)
A/Switzerland/9715293/2013 (H3N2)
B/Phuket/3073/2013 (B)</t>
  </si>
  <si>
    <t>Vaccine 2017, 35, 23, 3129-34</t>
  </si>
  <si>
    <t>Vaccine 2017, 35, 21, 2831-2839</t>
  </si>
  <si>
    <t>1 109  227 persons with asthma</t>
  </si>
  <si>
    <t>Ann Allergy Asthma Immunol 2017, 118, 4, 339-444</t>
  </si>
  <si>
    <t>The incidence rate ratio for inpatient and emergency department visits for lower respiratory events (including asthma exacerbation) was 0.98 (0.63-1.51). LAIV was not associated with an increased risk of medically attended respiratory adverse events.</t>
  </si>
  <si>
    <t>≥2 fold increase of mucosal IgA in ELISA against different antigens after 1 dose:
H1             H3             H1+H3
11%           9%             22%</t>
  </si>
  <si>
    <t>PloS One 2016, 11, 9, e162803</t>
  </si>
  <si>
    <t>Specific alterations in the nasal microbiome after vaccination with LAIV are significantly associated with variations in influenza-specific IgA antibody production and could be clinically relevant</t>
  </si>
  <si>
    <t>A/California/7/2009 (H1N1)
A/Switzerland/9715293/2013 (H3N2)
B/Phuket/3073/2013 (B)
B/Texas/2/2013 (B)</t>
  </si>
  <si>
    <t>≥16y</t>
  </si>
  <si>
    <t xml:space="preserve">Effectiveness against lab-confirmed influenza (all strains):
44% (14-64) </t>
  </si>
  <si>
    <t>J Infect Chemother 2017, pii: S1341-321X(17)30137-X. doi: 10.1016/j.jiac.2017.06.004</t>
  </si>
  <si>
    <t>2006-2011</t>
  </si>
  <si>
    <t xml:space="preserve">≥4 fold increase against heterotypig strains after I dose:
2006-7  2007-8  2008-9  2010-11 
20%        2%         7%          28%      H5N1 
0%           0%         0%          0%        H7N3
24%        7%         5%          7%         N9N2    </t>
  </si>
  <si>
    <t xml:space="preserve">Fold increase against heterotypig strains after I dose:
2006-7  2007-8  2008-9  2010-11 
2.1           1.1            1.6            2.7      H5N1 
1.0           1.0           1.0            1.1        H7N3
3.2          1,5           1.3            1.4       N9N2    </t>
  </si>
  <si>
    <t>Vaccines (Basel) 2017, 5, 3, pii:E17</t>
  </si>
  <si>
    <t>The results of this study show that seasonal vaccines induce a broad response of heterotypic antibodies against avian influenza viruses, however at a low level.</t>
  </si>
  <si>
    <t xml:space="preserve">
2011-2012:
A/California/07/2009 (H1N1)
A/Victoria/210/2009 (H3N2)
B/Brisbane/60/2008 (B)</t>
  </si>
  <si>
    <t>Relative efficacy of two high doses vs two standard doses against lab-confirmed influenza (all strains):
25% (-9 to 49)</t>
  </si>
  <si>
    <t>14 500 - first year;
7 643 - second year</t>
  </si>
  <si>
    <t>Clin Invfect Dis 2016, 62, 9, 1092-9</t>
  </si>
  <si>
    <t>2014-2016</t>
  </si>
  <si>
    <t>22-73y</t>
  </si>
  <si>
    <t>23 patients with autoimmune blisting skin disease (AIBD) previously treated with rituximab;
23 - healthy control</t>
  </si>
  <si>
    <t>JCI Insight 2017, 2, 12, pii: 93222</t>
  </si>
  <si>
    <t>Patients mount robust responses to vaccination, comparable to healthy controls, both at a cellular and a serological level.</t>
  </si>
  <si>
    <t>2014-2015
A/California/07/2009 (H1N1)
A/Victoria/361/2011 (H3N2)
B/Massachusetts/2012 (B)</t>
  </si>
  <si>
    <t>&lt;5-&gt;85y</t>
  </si>
  <si>
    <t>J. Infect Dis 2017, 15, 6, 847-855</t>
  </si>
  <si>
    <t>J Asthma 2017,June 21, 1-10</t>
  </si>
  <si>
    <t xml:space="preserve">Vaccination significantly prevented influenza in non-asthmatic patientsand also showed a trend for a possibly protective effect in asthmatic patients </t>
  </si>
  <si>
    <t>216 asthmatic and 1936 non-asthmatic patients</t>
  </si>
  <si>
    <t>Effectiveness versus  unvaccinated persons against lab-confirmed  influenza (all strains):
OR 0.63 ( 0.45-0.88)  non-asthamic patients
OR 0.79( 0.34-1.81)     asthmatic patients</t>
  </si>
  <si>
    <t>0-12 months</t>
  </si>
  <si>
    <t>52 856 infants with maternal first trimester IIV exposure,
373 088 infants  whose mothers  were unexposed to IIV during first trimester</t>
  </si>
  <si>
    <t>Denka Seiken,  Japan</t>
  </si>
  <si>
    <t>J. Pediatr 2017, 187:234-239.e4</t>
  </si>
  <si>
    <t>Single dose; 
Risk of major structural birth defects in infants were assessed</t>
  </si>
  <si>
    <t>Results ontained show that first trimester maternal IIV exposure was not associated with an increased risk for selected major structural birth defects</t>
  </si>
  <si>
    <t>GSK Biologicals; 
Novartis V&amp;D;</t>
  </si>
  <si>
    <t xml:space="preserve">Inactivated split virus;
 Inactivated subunit </t>
  </si>
  <si>
    <t>NCT016665335</t>
  </si>
  <si>
    <t xml:space="preserve"> 
15 - each strain </t>
  </si>
  <si>
    <t>137 patients with inflammatory bowel disease on infliximab therapy</t>
  </si>
  <si>
    <t>HI≥40 after 1 dose:
Gr1               Gr2
45%             44%                 H1N1
29%             33%                 H3N2
46%             54%                 B</t>
  </si>
  <si>
    <t>≥4 fold increase after 1 dose:
Gr1               Gr2
28%              37%                 H1N1
28%              23%                 H3N2
35%              40%                 B</t>
  </si>
  <si>
    <t xml:space="preserve">
A/California/7/2009 (H1N1)
A/Victoria/361/2011 (H3N2)
B/Wisconsin/1/10 (B)</t>
  </si>
  <si>
    <t>Vaccine timing relative to infliximab infusion does not affect the achievement of serologic protection, and the influenza vaccine is well tolerated</t>
  </si>
  <si>
    <t>CLS, Australia; 
Sanofi Pasteur; 
GSK Biologics;</t>
  </si>
  <si>
    <t>2008-2015</t>
  </si>
  <si>
    <t>Euro Surveill, 2017, 22. 20, pll: 30535</t>
  </si>
  <si>
    <t xml:space="preserve">A  near-doubling risk for allergy-related adverse events in 2015 (RR: 1.78, 95% CI: 1.14-- 2.80) from 2011 to 2014 was identified with no difference by vaccine brand or severity increase shown. </t>
  </si>
  <si>
    <t>HI≥40 after 1 dose:
Gr1                   Gr2
94%                 96%               N1N1
96%                 96%               H3N2
67%                 62%               B/Yamagata
54%                 50%               B/Victoria</t>
  </si>
  <si>
    <t>≥4 fold increase in HI after 1 dose:
Gr1                   Gr2
42%                 41%               N1N1
76%                 75%               H3N2
38%                 37%               B/Yamagata
31%                  31%                B/Victoria</t>
  </si>
  <si>
    <t>Fold increase in HI after 1 dose:
Gr1                   Gr2
3.9                     4.1                N1N1
9.9                     9.1                H3N2
3.2                     3.5               B/Yamagata
3.0                     3.1                B/Victoria</t>
  </si>
  <si>
    <t>NCT02519855</t>
  </si>
  <si>
    <t>2014-2015:
A/California/07/2009 (H1N1)
A/Switzerland/9715293/2013 (H3N2)
B/Phuket/3073/2013 (B)
B/Brisbane/60/2008 (B)</t>
  </si>
  <si>
    <t>Vaccine 2017 Aug 19, Levin</t>
  </si>
  <si>
    <t>The concomitant administration of ZV and IIV4  induced VZV-specific and influenza-specific antibody responses that were comparable to those following administration of either vaccine alone, and was generally well tolerated.</t>
  </si>
  <si>
    <t>Institute Medical Biology, China</t>
  </si>
  <si>
    <t>3-80y</t>
  </si>
  <si>
    <t>NCT01551810</t>
  </si>
  <si>
    <t>Postgrad Med 2017, Aut 21, Jing-Xia G</t>
  </si>
  <si>
    <t>≥4 fold increase in HI after 1 dose:
Vaccine      Comparetor 
86%                87%               H1N1
99%                98%               H3N2
98%                98%              B</t>
  </si>
  <si>
    <t>GMT in HI after 1 dose:
Vaccine       Comparetor 
179                 182                H1N1
584                446              H3N2
201                 191                 B</t>
  </si>
  <si>
    <t>≥4 fold increase in HI after 1 dose:
Vaccine      Comparetor  
75%               76%               H1N1
76%               72%               H3N2
71%                69%               B</t>
  </si>
  <si>
    <t xml:space="preserve">No serious adverse events were registered </t>
  </si>
  <si>
    <t>NCT1368796</t>
  </si>
  <si>
    <t xml:space="preserve">Hum Vaccin Immunother 2017 Jun 21,  Kumar A,  </t>
  </si>
  <si>
    <t xml:space="preserve"> All four vaccines boosted cellular responses to a similar but limited extent, particularly cytolytic effector CD8+ T-cells associated with clinical protection against influenza</t>
  </si>
  <si>
    <t>Single dose; 
Gr1 - subunit,
Gr2 - MF-adjuvanted subunit,
Gr3 -split, 
Gr4 - intradermal split</t>
  </si>
  <si>
    <t>Pooled effectiveness of vaccination in previous and current seasons versus vaccination in current seasen only against lab-confermed influenza:
4% (-7 to 15)                      H1N1
-12% (-27 to 4)                  H3N2
-8%  (-17 to 1)                     B</t>
  </si>
  <si>
    <t>No overall evidence was found that prior season vaccination negatively impacts current season effectiveness</t>
  </si>
  <si>
    <t>BMC Med. 2017 Aug 21, 15, 1, 159</t>
  </si>
  <si>
    <t>NCT011218646</t>
  </si>
  <si>
    <t>HI≥40 after 1 dose
QIV          TIV-1       TIV-2
91%           91%        92%            N1N1
100%        95%       96%            H3N2
73%         46%        67%     B/Yamagata
78%         72%        60%         B/Victoria</t>
  </si>
  <si>
    <t>Fold increase in HI after 1 dose
QIV          TIV-1       TIV-2
8.8            9.2         10.1            N1N1
8.7            5.7         7.7            H3N2
2.7            1.4         2.5       B/Yamagata
2.5            1.9         1.3           B/Victoria</t>
  </si>
  <si>
    <t>≥4 fold increase in HI after 1 dose
QIV          TIV-1       TIV-2
66%          67%        73%            N1N1
69%          56%        63%            H3N2
33%          9%          31%     B /Yamagata
29%          19%         9%         B/Victoria</t>
  </si>
  <si>
    <t>Hum Vaccin Immunother 2017. Jul 12, Grinberg DP</t>
  </si>
  <si>
    <t>Single dose: 
Vaccine given:
Gr 1 - on  day of chemotherapy,
Gr 2 - a week before chemotherapy</t>
  </si>
  <si>
    <t>Am J Clin Oncol 2015 Dec 14</t>
  </si>
  <si>
    <t>Timing of vaccination in relation of chemotherapy does not seem to matter</t>
  </si>
  <si>
    <t>BMC Infect Dis 2013, 13, 441</t>
  </si>
  <si>
    <t xml:space="preserve">Effectiveness in children versus unvaccinated against lab-confirmed influenza (all strains):
LAIV
5%  (-47 to 39)    All strains
Inactivated:
60% (47-70)       </t>
  </si>
  <si>
    <t xml:space="preserve"> 534-5486</t>
  </si>
  <si>
    <t>N Engl J Med 2017, Aug 10, 377,  6, 534-543</t>
  </si>
  <si>
    <t>Vaccine 2017, 35, 24, 3186-3190</t>
  </si>
  <si>
    <t>64 748 pregnant women</t>
  </si>
  <si>
    <t>No association between maternal influenza vaccination during pregnancy and aderse birth outcomes was found</t>
  </si>
  <si>
    <t>Single dose; 
Outcomes: preterm birth, small and large for gestational age, low birth weight,  respiratory distress syndrome</t>
  </si>
  <si>
    <t xml:space="preserve">
Fold increase in HI after 1 dose:
6µg                      15µg
18-60      ˃60      18-60      ˃60     
5.9           4.5         6.1           4.9       H1N1
6.6           5.3        6.4           6.1        H3N2
7.6           7.0        9.4            7.7        B</t>
  </si>
  <si>
    <t xml:space="preserve">
HI≥40 after 1 and 2 doses:      
After      After     After      After
vaccine season vaccine season
Gr1                          Gr2
85%         55%      64%        46%    H1N1
82%         72%      77%         74%   H3N2
100%        97%     100%       100%    B
Gr3                          Gr4
86%          71%       100%      75%   H1N1
71%          29%        100%    50%   H3N2
100%        100%      100%     75%    B</t>
  </si>
  <si>
    <r>
      <t>6m-</t>
    </r>
    <r>
      <rPr>
        <sz val="10"/>
        <rFont val="Arial"/>
        <family val="2"/>
      </rPr>
      <t>&gt;60y</t>
    </r>
  </si>
  <si>
    <t>GMT in HI after one or two doses:
Gr1                     Gr2
CSL  Cont      CSL  Cont            
235   227          345    351          H1N1
309   340          909    970         H3N2  
73      58            122     104          B
Gr3
CSL    Cont       
652     652          -          -             H1N1
948     1069        -          -             H3N2
108      127           -          -             B</t>
  </si>
  <si>
    <t>≥4 fold increase in HI after one or two doses:
Gr1                     Gr2
CSL  Cont      CSL   Cont            
84%   74%       66%     64%          H1N1
83%   85%       71%      74%          H3N2  
67%   61%        73%     76%          B
Gr3
CSL   Cont
63%    61%            -         -             H1N1
72%    73%           -         -             H3N2
67%    73%           -         -              B</t>
  </si>
  <si>
    <t>Fold increase in HI after one or two doses:
Gr1                     Gr2
CSL  Cont        CSL   Cont            
13.0    10.2           8.0      7.8          H1N1
13.8    16.7           9.6      9.5          H3N2  
8.2      6.2            9.1       8.2          B
Gr3
CSL   Cont
9.1       8.1            -         -                H1N1
10.8    10.6          -         -                H3N2
7.1      8.3            -         -                B</t>
  </si>
  <si>
    <r>
      <t>6m-</t>
    </r>
    <r>
      <rPr>
        <sz val="10"/>
        <rFont val="Arial"/>
        <family val="2"/>
      </rPr>
      <t>≥65y</t>
    </r>
  </si>
  <si>
    <r>
      <t>Age groups: 
˂35y</t>
    </r>
    <r>
      <rPr>
        <sz val="6.75"/>
        <rFont val="Arial"/>
        <family val="2"/>
      </rPr>
      <t xml:space="preserve">;
</t>
    </r>
    <r>
      <rPr>
        <sz val="10"/>
        <rFont val="Arial"/>
        <family val="2"/>
      </rPr>
      <t>≥35y</t>
    </r>
  </si>
  <si>
    <r>
      <t xml:space="preserve">Statistically sinificant effectiveness was not found in subjects aged  </t>
    </r>
    <r>
      <rPr>
        <sz val="10"/>
        <rFont val="Arial"/>
        <family val="2"/>
      </rPr>
      <t>≥65 years</t>
    </r>
  </si>
  <si>
    <r>
      <t>19-</t>
    </r>
    <r>
      <rPr>
        <sz val="10"/>
        <rFont val="Arial"/>
        <family val="2"/>
      </rPr>
      <t>≥65y</t>
    </r>
  </si>
  <si>
    <r>
      <t>Randomized, par</t>
    </r>
    <r>
      <rPr>
        <sz val="10"/>
        <color indexed="10"/>
        <rFont val="Arial"/>
        <family val="2"/>
      </rPr>
      <t>t</t>
    </r>
    <r>
      <rPr>
        <sz val="10"/>
        <rFont val="Arial"/>
        <family val="2"/>
      </rPr>
      <t>ially-blind</t>
    </r>
  </si>
  <si>
    <t>HI≥ 40 against  different strains after one dose :
18-60y  ˃60y
100%     100%     A/Joh/82/96     H1N1
86%        76%      A/Bei/262/95    H1N1
73%        95%       A/Ncal/20/99   H1N1
76%        92%      A/Nan/933/95  H3N2           
38%        40%       A/Syd/5/97       H3N2
96%        87%    A/Pan/2007/99  H3N2
95%        97%      B/Har/7/94/         B
95%        100%    B/Yam/188/98     B</t>
  </si>
  <si>
    <t>Fold increase in HI against  different strains after one dose :
18-60y     ˃60y
6.0            2.4      A/Joh/82/96     H1N1
3.9            2.3      A/Bei/262/95    H1N1
4.1             1.7     A/Ncal/20/99   H1N1
4.9            5.4      A/Nan/933/95  H3N2           
3.0            3.3      A/Syd/5/97       H3N2
7.4            6.0      A/Pan/2007/99 H3N2
10.7         10.4     B/Har/7/94/         B
9.8           10.7    B/Yam/188/98     B</t>
  </si>
  <si>
    <r>
      <t>6m-</t>
    </r>
    <r>
      <rPr>
        <sz val="10"/>
        <rFont val="Arial"/>
        <family val="2"/>
      </rPr>
      <t>˃18y</t>
    </r>
  </si>
  <si>
    <r>
      <t xml:space="preserve">
2004-</t>
    </r>
    <r>
      <rPr>
        <sz val="10"/>
        <rFont val="Arial"/>
        <family val="2"/>
      </rPr>
      <t>2006</t>
    </r>
  </si>
  <si>
    <r>
      <t>15- each strain in inact. vaccine
10</t>
    </r>
    <r>
      <rPr>
        <vertAlign val="superscript"/>
        <sz val="10"/>
        <rFont val="Arial"/>
        <family val="2"/>
      </rPr>
      <t>6.5</t>
    </r>
    <r>
      <rPr>
        <sz val="10"/>
        <rFont val="Arial"/>
        <family val="2"/>
      </rPr>
      <t xml:space="preserve"> - 10</t>
    </r>
    <r>
      <rPr>
        <vertAlign val="superscript"/>
        <sz val="10"/>
        <rFont val="Arial"/>
        <family val="2"/>
      </rPr>
      <t>7.0</t>
    </r>
    <r>
      <rPr>
        <sz val="10"/>
        <rFont val="Arial"/>
        <family val="2"/>
      </rPr>
      <t xml:space="preserve"> TCID50 
- each strain in LAIV; </t>
    </r>
  </si>
  <si>
    <r>
      <rPr>
        <sz val="10"/>
        <rFont val="Arial"/>
        <family val="2"/>
      </rPr>
      <t>≥</t>
    </r>
    <r>
      <rPr>
        <sz val="10"/>
        <rFont val="Arial"/>
        <family val="2"/>
      </rPr>
      <t>65y</t>
    </r>
  </si>
  <si>
    <r>
      <t>Vaccine induced memory NK cells with
increased antigen-specific INF-</t>
    </r>
    <r>
      <rPr>
        <sz val="10"/>
        <rFont val="Arial"/>
        <family val="2"/>
      </rPr>
      <t>γ</t>
    </r>
    <r>
      <rPr>
        <sz val="10"/>
        <rFont val="Arial"/>
        <family val="2"/>
      </rPr>
      <t xml:space="preserve"> 
responses during 6 months as well as NK cells 
with distinct feature of intracellular NKp46 expression.</t>
    </r>
  </si>
  <si>
    <t>≥4 fold increase in HI after 1 and 2 doses: 
Unprimed          Primed 
QIV    TIV-Vic    QIV    TIV-Vic 
66%    73%         39%    41%        H1N1
57%    54%         51%    48%        H3N2
36%    40%         49%    44%        B (Vic)
63%    40%         87%    42%        B (Yam)</t>
  </si>
  <si>
    <t>≥4 fold increase in HI after 1 dose (primed):
18-60y                    ≥60y
QIV       TIV-Vic   QIV      TIV-Vic   
50.0%    71.4%   60.7%   71.4%      H1N1
48.2%    83.7%   62.5%   81.4%     H3N2
33.9%    67.3%   58.9%   72.9%  B (Vic)
35.7%     -            62.5%    -           B (Yam)</t>
  </si>
  <si>
    <r>
      <t>16-</t>
    </r>
    <r>
      <rPr>
        <sz val="10"/>
        <rFont val="Arial"/>
        <family val="2"/>
      </rPr>
      <t>84</t>
    </r>
    <r>
      <rPr>
        <sz val="10"/>
        <rFont val="Arial"/>
        <family val="2"/>
      </rPr>
      <t>y</t>
    </r>
  </si>
  <si>
    <r>
      <rPr>
        <sz val="9"/>
        <rFont val="Calibri"/>
        <family val="2"/>
        <scheme val="minor"/>
      </rPr>
      <t>The study showed that inactivated quadrivalent
 influenza vaccine was immunogenic and well-tolerated in Brazilian adults and older adults</t>
    </r>
    <r>
      <rPr>
        <sz val="10"/>
        <rFont val="Arial"/>
        <family val="2"/>
      </rPr>
      <t>.</t>
    </r>
  </si>
  <si>
    <r>
      <t>Effectiveness versus unvaccinated subjects against influenza (all strains) :
OR: 0.86 (0.78-0.94)</t>
    </r>
    <r>
      <rPr>
        <sz val="10"/>
        <rFont val="Arial"/>
        <family val="2"/>
      </rPr>
      <t xml:space="preserve">  </t>
    </r>
  </si>
  <si>
    <r>
      <t>26 patients with multiple sclerosis (MS) under treatment with INF</t>
    </r>
    <r>
      <rPr>
        <sz val="10"/>
        <rFont val="Arial"/>
        <family val="2"/>
      </rPr>
      <t>β</t>
    </r>
  </si>
  <si>
    <r>
      <t>Results ontained demonstrate that immune respones in MS-patients under the IFN</t>
    </r>
    <r>
      <rPr>
        <sz val="10"/>
        <rFont val="Arial"/>
        <family val="2"/>
      </rPr>
      <t>β</t>
    </r>
    <r>
      <rPr>
        <sz val="10"/>
        <rFont val="Arial"/>
        <family val="2"/>
      </rPr>
      <t xml:space="preserve"> -therapy is comparable with that in the control non-IFN</t>
    </r>
    <r>
      <rPr>
        <sz val="10"/>
        <rFont val="Arial"/>
        <family val="2"/>
      </rPr>
      <t>β</t>
    </r>
    <r>
      <rPr>
        <sz val="10"/>
        <rFont val="Arial"/>
        <family val="2"/>
      </rPr>
      <t xml:space="preserve"> group</t>
    </r>
  </si>
  <si>
    <r>
      <t>Single dose; 
Patients were treated with IFN</t>
    </r>
    <r>
      <rPr>
        <sz val="10"/>
        <rFont val="Arial"/>
        <family val="2"/>
      </rPr>
      <t>β</t>
    </r>
  </si>
  <si>
    <r>
      <t>18-</t>
    </r>
    <r>
      <rPr>
        <sz val="10"/>
        <rFont val="Arial"/>
        <family val="2"/>
      </rPr>
      <t>≥60y</t>
    </r>
  </si>
  <si>
    <t>HI≥40 one and twelve months after 1 dose:  
1m       12m          1m       12m
18-49y                 50-65y
89%     52%         90%     54%       H1N1 
88%     52%         89%     63%     H3N2
89%     44%         74%     34%       B
≥65y
80%      34%                                   H1N1
85%       64%                                  H3N2
73%       43%                                  B</t>
  </si>
  <si>
    <t>HI≥4 fold increase one month after I dose:
18-49y                50-64y
33%                     62%                      H1N1
48%                     45%                      H3N2
23%                     47%                      B
≥65
59%                                                   H1N1
23%                                                   H3N2
19%                                                    B</t>
  </si>
  <si>
    <t>Fold increase in HI after one monthafter  I dose:
18-49y                50-64y
2.6                        5.3                      H1N1
3.1                         3.5                      H3N2
2.0                        3.4                      B
≥65
4.6                                                   H1N1
1-9                                                   H3N2
1.8                                                    B</t>
  </si>
  <si>
    <t>HI≥40 after 2 doses:
Vaccine     Placebo
Cohort 1
91%              0%                   H1N1
89%             22%                 H3N2
91%              33%                 B
Cohort 2
90%              0%                   H1N1
97%              11%                  H3N2
90%              0%                   B</t>
  </si>
  <si>
    <t>Fold increse in HI after 1 dose:
3-5y                 6-9y
Prior quantity of vaccinations:
1-2       3-8        1-2        3-8
11.0      2.8        35.0      4.6         H1N1
16.8      2.0        1.8        3.6         H3N2
1.8        4.6         6.0       4.6         B</t>
  </si>
  <si>
    <t>HI≤60  after 1 dosea gainst different H3N2 strains:
Dialysis          Control
78%                  73%           FN/381/95
65%                  62%           FN/539/97
26%                  35%           FN/579/98
4%                     4%             FN/680/99
26%                   38%          FN/749/00</t>
  </si>
  <si>
    <t>HI≥40 after 1 dose:
QIV                        TIV (2009-10)
18-60y     ≥61y     18-60y   ≥61y
97%         89%      96%      84%    H1N1
96%         94%      97%      96%    H3N2
89%         81%       96%      84%     B1
95%         90%       82%      71%     B2</t>
  </si>
  <si>
    <t>Fold increase in HI after 1 dose:
QIV                        TIV (2009-10)
18-60y     ≥61y     18-60y   ≥61y
5.2           5.0          7.6        2.9      H1N1
7.3           5,7          14.0       5.2     H3N2
5.2           3.4           6.8       2.8      B1
6.0           4.1            3.2       1.8       B2</t>
  </si>
  <si>
    <t>Fold increase in HI after 1 dose:
HIV-infected   HIV-uninfected                                        
512                     128                   H1N1
64                       256                  H3N2
16                        16                     B</t>
  </si>
  <si>
    <r>
      <t>2010-2012:
A/California/7/2009 (H1N1</t>
    </r>
    <r>
      <rPr>
        <u/>
        <sz val="10"/>
        <rFont val="Arial"/>
        <family val="2"/>
      </rPr>
      <t xml:space="preserve">)
</t>
    </r>
    <r>
      <rPr>
        <sz val="10"/>
        <rFont val="Arial"/>
        <family val="2"/>
      </rPr>
      <t>A/Perth/16/2009 (H3N2)
B/Brisbane/60/2008 (B)</t>
    </r>
  </si>
  <si>
    <r>
      <t>2010-2012:
A/California/7/2009 (H1N1</t>
    </r>
    <r>
      <rPr>
        <u/>
        <sz val="10"/>
        <rFont val="Arial"/>
        <family val="2"/>
      </rPr>
      <t xml:space="preserve">)
</t>
    </r>
    <r>
      <rPr>
        <sz val="10"/>
        <rFont val="Arial"/>
        <family val="2"/>
      </rPr>
      <t>A/Victoria/361/2011 (H3N2)
B/Wisconsin/1/2010 (B)</t>
    </r>
  </si>
  <si>
    <r>
      <t>Vaccine was evaluated in comparison with TIV standard IM vaccine.  The results show that the humoral and cellular immune responses to the ID 9</t>
    </r>
    <r>
      <rPr>
        <sz val="10"/>
        <rFont val="Arial"/>
        <family val="2"/>
      </rPr>
      <t xml:space="preserve">µg vaccine are similar to those to the standard 15µg IM vaccine </t>
    </r>
  </si>
  <si>
    <t>HI≥40 after 1 dose against different strains of H3N2 subtype:
IM             ID
84%         88%          Wisconsin/67/05
84%         88%          Genoa62/05
40%        72%           Genoa03/07
68%         68%          Brisbane/10/07
56%         68%          Genoa/02/07</t>
  </si>
  <si>
    <t>≥ fold increase after 1 dose against different strains of H3N2 subtype:
IM             ID
60%        60%          Wisconsin/67/05
40%        48%          Genoa/62/05
36%        56%          Genoa/03/07
48%        52%          Brisbane10/07
20%        32%          Genoa/02/07</t>
  </si>
  <si>
    <t>Fold increase after 1 dose against different strains of H3N2 subtype:
IM             ID
4.7           4.5            Wisconsin/67/05
2.5           3.0             Genoa/62/05
3.2           3.5             Genoa/03/07
3.0           3.7             Brisbane10/07
2.1            2.3             Genoa/02/07</t>
  </si>
  <si>
    <t>HI≥40 in women after 1 dose:
Vaccine              Placebo
HIV+
68%                      26%                  H1N1
48%                      16%                   H3N2
66%                      54%                  B 
HIV-
93%                      47%                  H1N1
78%                      26%                  H3N2
96%                      46%                  B</t>
  </si>
  <si>
    <t>≥4 fold increase in HI in women after 1 dose:
Vaccine              Placebo
HIV+
43%                       6%                  H1N1
36%                       4%                   H3N2
40%                      16%                  B 
HIV-
71%                       8%                  H1N1
64%                      4%                  H3N2
91%                       4%                  B</t>
  </si>
  <si>
    <t>Fold increase in HI in women after 1 dose:
Vaccine              Placebo
HIV+
2.9                         1.1                  H1N1
2.4                         1.2                 H3N2
3.2                         1.5                 B 
HIV-
6.9                         1.1                  H1N1
6.0                         1.1                  H3N2
10.0                       1.1                  B</t>
  </si>
  <si>
    <r>
      <t xml:space="preserve">Efficacy versus infants from unvaccinated women against lab-confirmed influenza (all strains) in weeks after birth:
86% (38-98)              8 weeks
26% (-68 to 68)     </t>
    </r>
    <r>
      <rPr>
        <sz val="10"/>
        <rFont val="Arial"/>
        <family val="2"/>
      </rPr>
      <t>&gt;</t>
    </r>
    <r>
      <rPr>
        <sz val="10"/>
        <rFont val="Arial"/>
        <family val="2"/>
      </rPr>
      <t xml:space="preserve"> 8-16 weeks
30% (-154 to 83)   </t>
    </r>
    <r>
      <rPr>
        <sz val="10"/>
        <rFont val="Arial"/>
        <family val="2"/>
      </rPr>
      <t>&gt;</t>
    </r>
    <r>
      <rPr>
        <sz val="10"/>
        <rFont val="Arial"/>
        <family val="2"/>
      </rPr>
      <t xml:space="preserve"> 16-24 weeks        </t>
    </r>
  </si>
  <si>
    <t>GMT in HI after 1 dose:
15µg ID   21µg ID   15µg IM
164           175           109       H1NI
346          374          281       H3N2
45             48            44          B 
60µg IM   15µg IM  (adults)
230             337                    H1N1
497             382                    H3N2
59                70                       B</t>
  </si>
  <si>
    <t>Fold increase in HI after 1 dose:
15µg ID   21µg ID   15µg IM
7.9             8.3             5.3       H1NI
3.3             3.5             3.0       H3N2
1.7              1.8              1,7        B 
60µg IM   15µg IM  (adults)
11.5             7.4                        H1N1
4,9              5.1                         H3N2
2.3              3.8                        B</t>
  </si>
  <si>
    <r>
      <t>The ID and HD vcaccines were</t>
    </r>
    <r>
      <rPr>
        <b/>
        <sz val="10"/>
        <rFont val="Arial"/>
        <family val="2"/>
      </rPr>
      <t xml:space="preserve"> </t>
    </r>
    <r>
      <rPr>
        <sz val="10"/>
        <rFont val="Arial"/>
        <family val="2"/>
      </rPr>
      <t>well-tolerated and more  immunogenic then SD IM vaccine in older adults; the HD vaccine in older adults and the SD IM in younger adults elicited comparable immune respondes</t>
    </r>
  </si>
  <si>
    <r>
      <t>2011-2012:
A/California/7/2009 (H1N1</t>
    </r>
    <r>
      <rPr>
        <u/>
        <sz val="10"/>
        <rFont val="Arial"/>
        <family val="2"/>
      </rPr>
      <t xml:space="preserve">)
</t>
    </r>
    <r>
      <rPr>
        <sz val="10"/>
        <rFont val="Arial"/>
        <family val="2"/>
      </rPr>
      <t>A/Victoria/361/2011 (H3N2)
B/Brisbane/60/2008 (B)</t>
    </r>
  </si>
  <si>
    <t>GMT in HI:
2011-2012
15µg         60µg 
271             481              H1NI
349            685              H3N2
98               138               B 
2012-2013
227             406             H1N1
252              59              H3N2
61                 98               B</t>
  </si>
  <si>
    <r>
      <t>2011-2012:
A/California/7/2009 (H1N1</t>
    </r>
    <r>
      <rPr>
        <u/>
        <sz val="10"/>
        <rFont val="Arial"/>
        <family val="2"/>
      </rPr>
      <t xml:space="preserve">)
</t>
    </r>
    <r>
      <rPr>
        <sz val="10"/>
        <rFont val="Arial"/>
        <family val="2"/>
      </rPr>
      <t>A/Victoria/210/2009 (H3N2)
B/Brisbane/60/2008 (B)</t>
    </r>
  </si>
  <si>
    <r>
      <t xml:space="preserve">
A/California/7/2009 (H1N1</t>
    </r>
    <r>
      <rPr>
        <u/>
        <sz val="10"/>
        <rFont val="Arial"/>
        <family val="2"/>
      </rPr>
      <t xml:space="preserve">)
</t>
    </r>
    <r>
      <rPr>
        <sz val="10"/>
        <rFont val="Arial"/>
        <family val="2"/>
      </rPr>
      <t>A/Victoria/210/2009 (H3N2)
B/Brisbane/60/2008 (B)</t>
    </r>
  </si>
  <si>
    <r>
      <t>2011-2012:
A/California/7/2009 (H1N1</t>
    </r>
    <r>
      <rPr>
        <u/>
        <sz val="10"/>
        <rFont val="Arial"/>
        <family val="2"/>
      </rPr>
      <t xml:space="preserve">)
</t>
    </r>
    <r>
      <rPr>
        <sz val="10"/>
        <rFont val="Arial"/>
        <family val="2"/>
      </rPr>
      <t>A/Perth/16/2009 (H3N2)
B/Brisbane/60/2008 (B)</t>
    </r>
  </si>
  <si>
    <r>
      <t>Vaccinees recorded their solicited reactions 
and unsolicited adverse events for 7 days after vaccination. Both formulations with 9µg and 15</t>
    </r>
    <r>
      <rPr>
        <sz val="10"/>
        <rFont val="Arial"/>
        <family val="2"/>
      </rPr>
      <t>µg</t>
    </r>
    <r>
      <rPr>
        <sz val="10"/>
        <rFont val="Arial"/>
        <family val="2"/>
      </rPr>
      <t xml:space="preserve"> of antigen per dose exhibited acceptable safety profiles </t>
    </r>
  </si>
  <si>
    <r>
      <t>2011-2012:
A/California/7/2009 (H1N1</t>
    </r>
    <r>
      <rPr>
        <u/>
        <sz val="10"/>
        <rFont val="Arial"/>
        <family val="2"/>
      </rPr>
      <t xml:space="preserve">)
</t>
    </r>
    <r>
      <rPr>
        <sz val="10"/>
        <rFont val="Arial"/>
        <family val="2"/>
      </rPr>
      <t>A/Pertha/16/2009 (H3N2)
B/Brisbane/60/2008 (B)</t>
    </r>
  </si>
  <si>
    <r>
      <t>9-</t>
    </r>
    <r>
      <rPr>
        <sz val="10"/>
        <rFont val="Arial"/>
        <family val="2"/>
      </rPr>
      <t>≥65y</t>
    </r>
  </si>
  <si>
    <r>
      <t xml:space="preserve">
A/California/7/2009 (H1N1</t>
    </r>
    <r>
      <rPr>
        <u/>
        <sz val="10"/>
        <rFont val="Arial"/>
        <family val="2"/>
      </rPr>
      <t xml:space="preserve">)
</t>
    </r>
    <r>
      <rPr>
        <sz val="10"/>
        <rFont val="Arial"/>
        <family val="2"/>
      </rPr>
      <t>A/Pertha/16/2009 (H3N2)
B/Brisbane/60/2008 (B)</t>
    </r>
  </si>
  <si>
    <t>Effectiveness versus  unvaccinated persons against lab-confirmed H3N2 influenza:
                                   Time since 
                                   vaccination  
52% (-3 to 78)       3.5 months
40% (-40 to 74)     3.5-4 months
22% (-135 to74)    &gt;4 months</t>
  </si>
  <si>
    <r>
      <t>A/California/7/2009 (H1N1</t>
    </r>
    <r>
      <rPr>
        <u/>
        <sz val="10"/>
        <rFont val="Arial"/>
        <family val="2"/>
      </rPr>
      <t xml:space="preserve">)
</t>
    </r>
    <r>
      <rPr>
        <sz val="10"/>
        <rFont val="Arial"/>
        <family val="2"/>
      </rPr>
      <t>A/Victoria/361/2011 (H3N2)
B/Massachusetts/2/2012 (B)</t>
    </r>
  </si>
  <si>
    <r>
      <t>60-</t>
    </r>
    <r>
      <rPr>
        <sz val="10"/>
        <rFont val="Arial"/>
        <family val="2"/>
      </rPr>
      <t>≥</t>
    </r>
    <r>
      <rPr>
        <sz val="10"/>
        <rFont val="Arial"/>
        <family val="2"/>
      </rPr>
      <t>80y</t>
    </r>
  </si>
  <si>
    <r>
      <t>Single dose; 
Subjects consumed</t>
    </r>
    <r>
      <rPr>
        <sz val="10"/>
        <rFont val="AR BLANCA"/>
      </rPr>
      <t xml:space="preserve"> Bifidobacterium longum</t>
    </r>
    <r>
      <rPr>
        <sz val="10"/>
        <rFont val="Arial"/>
        <family val="2"/>
      </rPr>
      <t xml:space="preserve">  combined with prebiotic  (Bif+Preb)</t>
    </r>
  </si>
  <si>
    <t>HI≥40 after 1 dose:
18-35y          
Bif+Preb      Placebo
93%                100%                   H1N1
93%                90%                     H3N2
76%                97%                     B
60-80y
62%                81%                     H1N1
85%                93%                    H3N2
42%                52%                    B</t>
  </si>
  <si>
    <t>≥4 fold increase in HI after 1 dose:
18-35y          
Bif+Preb      Placebo
62%                52%                     H1N1
76%                69%                     H3N2
69%                79%                     B
60-80y
58%                78%                    H1N1
38%                63%                    H3N2
4%                   26%                    B</t>
  </si>
  <si>
    <r>
      <t>Gr A: single dose, 15</t>
    </r>
    <r>
      <rPr>
        <sz val="10"/>
        <rFont val="Arial"/>
        <family val="2"/>
      </rPr>
      <t>µg;
Gr B: two doses, 15µg;
Gr C: single dose, 7.5µg;
Gr D: two doses, 7.5µg</t>
    </r>
  </si>
  <si>
    <r>
      <t>After stimulation with vaccine antigens, IFN</t>
    </r>
    <r>
      <rPr>
        <sz val="10"/>
        <rFont val="Arial"/>
        <family val="2"/>
      </rPr>
      <t>γ</t>
    </r>
    <r>
      <rPr>
        <sz val="6.75"/>
        <rFont val="Arial"/>
        <family val="2"/>
      </rPr>
      <t xml:space="preserve"> </t>
    </r>
    <r>
      <rPr>
        <sz val="10"/>
        <rFont val="Arial"/>
        <family val="2"/>
      </rPr>
      <t>levels in blood mononuclear cells culture increased significantly</t>
    </r>
    <r>
      <rPr>
        <sz val="6.75"/>
        <rFont val="Arial"/>
        <family val="2"/>
      </rPr>
      <t>.</t>
    </r>
  </si>
  <si>
    <t>HI≥40 after I dose:
Intradermal:
V1-(MJ)-  V1-(MJ)-   V3-(SO)- 
7.5-vir        15-vir         15                    
98%            98%           93%           H1N1
98%            98%           98%           H3N2
44%            39%           38%           B
Intramuscular:
V1-(NS)-  V1-(NS)-   V2-(SO)- 
15-vir         45-vir          15adj                    
89%            95%            93%           H1N1
94%            98%            100%         H3N2
27%            32%            38%           B</t>
  </si>
  <si>
    <t>≥4 fold increase in HI after 1 dose:
Intradermal:
V1-(MJ)-  V1-(MJ)-   V3-(SO)- 
7.5-vir          15-vir       15                        
49%              66%          53%           H1N1
49%              61%          58%            H3N2
36%              34%          47%           B
Intramuscular:
V1-(NS)-  V1-(NS)-   V2-(NS)- 
15-vir           45-vir         15-adj               
42%             45%             51%           H1N1
38%             53%             70%          H3N2
19%              26%             32%          B</t>
  </si>
  <si>
    <t>Fold increase in HI after 1 dose:
Intradermal:
V1-(J)-   V1-(MJ)-    V3-(SO)- 
7.5-vir       15-vir        15                        
4.7              5.6              5.0           H1N1
6.5              6.3              5.1            H3N2
2.9              3.5              4.6           B
Intramuscular:
V1-(NS)-  V1-(NS)-   V2-(NS)- 
15-vir          45-vir        15-adj               
3.6                4.0             5.4           H1N1
4.1                 4.8             6.2          H3N2
2.3                2.8             3.6          B</t>
  </si>
  <si>
    <t>GMT in HI after 1 and 2 doses:
Before       1                 2           
≤60y
24.0             111.1          115.2           H1N1
17.3              64.3         71.7            H3N2
7.5                21.5         24.9           B 
˃60y
15.3              38.6          45.3           H1N1
14.8               36.6         40.7          H3N2
10.2               29.0         29.2          B</t>
  </si>
  <si>
    <r>
      <t>Single-center,  par</t>
    </r>
    <r>
      <rPr>
        <sz val="10"/>
        <rFont val="Arial"/>
        <family val="2"/>
      </rPr>
      <t>tially</t>
    </r>
    <r>
      <rPr>
        <sz val="10"/>
        <rFont val="Arial"/>
        <family val="2"/>
      </rPr>
      <t xml:space="preserve"> observer blind</t>
    </r>
  </si>
  <si>
    <t xml:space="preserve">≥4 fold increase in HI after 1 dose:
MF59           No Adj        Strains of H3N2
60%              24%               Pan/99     
68%              28%              Wyo/03     
48%               8%                Cal/04
44%               20%              Wisc/05     </t>
  </si>
  <si>
    <r>
      <t xml:space="preserve">21-30y; 
</t>
    </r>
    <r>
      <rPr>
        <sz val="10"/>
        <rFont val="Arial"/>
        <family val="2"/>
      </rPr>
      <t>≥65y</t>
    </r>
  </si>
  <si>
    <r>
      <t>18-</t>
    </r>
    <r>
      <rPr>
        <sz val="6.75"/>
        <rFont val="Arial"/>
        <family val="2"/>
      </rPr>
      <t>≥</t>
    </r>
    <r>
      <rPr>
        <sz val="10"/>
        <rFont val="Arial"/>
        <family val="2"/>
      </rPr>
      <t>65y</t>
    </r>
  </si>
  <si>
    <t xml:space="preserve">Fold increase in HI after 1 dose:
18-60y          ≥61y
QIV    TIV      QIV        TIV
9.2      9.1        3.0      3.0        N1N1
4.2      4.2       2.3      2,2        H3N2
4.5      4.1        2.1       1.8   B (Yamagata)
4.3      4.1        2.2       2.1   B (Victoria)  </t>
  </si>
  <si>
    <t>HI≥40 after 1 and 2 doses with antigens:
H1N1   H3N2
1           1
43%     35%     7.5µgTIV+0%MF59
16%      30%    7.5µgTIV/QIV+0%MF59   
77%      89%    7.5µgTIV/QIV+25%MF59
B(Flo)  B(Mal)
2             2
42%       -         7.5µgTIV+0%MF59
19%        -         7.5µgTIV/QIV+0%MF59
88%        -        7.5µgTIV/QIV+25%MF59
-            17%     7.5µgQIV+0%MF59 
-            83%    7.5µgQIV+25%MF59</t>
  </si>
  <si>
    <t>≥4 fold increase in HI after 1 and 2 doses with antigens:
H1N1   H3N2
1           1
39%     35%     7.5µgTIV+0%MF59
14%      22%    7.5µgTIV/QIV+0%MF59   
79%      85%    7.5µgTIV/QIV+25%MF59
B(Flo)  B(Mal)
2             2
42%       -         7.5µgTIV+0%MF59
19%        -         7.5µgTIV/QIV+0%MF59
85%        -        7.5µgTIV/QIV+25%MF59
-            17%     7.5µgQIV+0%MF59 
-            76%    7.5µgQIV+25%MF59</t>
  </si>
  <si>
    <t>≥4 fold increase in HI after 1 and 2 doses with antigens:
H1N1   H3N2
1           1
4.4       4.3     7.5µgTIV+0%MF59
2.0       2.2    7.5µgTIV/QIV+0%MF59   
14.0     13.0    7.5µgTIV/QIV+25%MF59
B(Flo)  B(Mal)
2             2
4.1         -         7.5µgTIV+0%MF59
2.4        -         7.5µgTIV/QIV+0%MF59
10.0        -        7.5µgTIV/QIV+25%MF59
-           2.2     7.5µgQIV+0%MF59 
-           13.0    7.5µgQIV+25%MF59</t>
  </si>
  <si>
    <t>Single Dose 
TIV 
Group A (15µg + 0% MF59)
TIV+MF59 
Group C (15µg + 25% MF59)
Group E  (15µg + 50% MF59)
Group G  (15µg + 100% MF59)
H3N2 high-dose TIV 
Group B  (30µg + 0% MF59)
H3N2 High-dose TIV+MF59
Group D  (30µg + 25% MF59)
Group F  (30µg + 50% MF59)
Group H  (30µg + 100% MF59)</t>
  </si>
  <si>
    <t xml:space="preserve">HI≥40 after 1 dose in groups:
A          B          C           D          E
93%    80%      93%     98%      93%    H3N2
F           G          H
90%    96%      100%                             H3N2
AB        CD        EF        GH
77%      89%     86%      95%                H1N1
49%      56%     61%       66%               B    </t>
  </si>
  <si>
    <t xml:space="preserve">≥4 fold increase in HI after 1 dose in groups:
A          B          C           D          E
70%   63%      74%   72%      89%    H3N2
F           G          H
73%    87%      95%                             H3N2
AB        CD        EF        GH
30%     45%     48%      62%                H1N1
30%      39%     41%       49%               B    </t>
  </si>
  <si>
    <t xml:space="preserve">≥4 fold increase in HI after 1 dose in groups:
A          B          C           D          E
9.0       7.3      12.0      10.0     18.0    H3N2
F           G          H
10.0    15.0       19.0                             H3N2
AB        CD        EF        GH
2.8        3.8       4.2       7.1                  H1N1
2.5        3.0        3.1        4.1                  B    </t>
  </si>
  <si>
    <t>HI≥40 after 1 dose:
With adj     No adj
HIV-seropositive:
79%                79%               H1N1
70%                75%               H3N2
85%                79%               B
HIV-seronegative :
69%                66%               N1N1
61%                 69%               H3N2
79%                 72%               B</t>
  </si>
  <si>
    <t>≥4 fold increase in HI after 1 dose:
With adj     No adj
HIV-seropositive:
45%               41%                 H1N1
54%               45%                H3N2
48%               47%                B
HIV-seronegative:
61%               59%                N1N1
66%               69%               H3N2
64%               63%               B</t>
  </si>
  <si>
    <t>Fold increase in HI after 1 dose:
With adj     No adj
HIV-seropositive:
5,4               4.9                H1N1
5.4               4.5                H3N2
4.6               3.8                B
HIV-seronegative:
9.4               7.6                N1N1
10.2             7.4                H3N2
6.7               6.8                B</t>
  </si>
  <si>
    <t>HI≥40 after 1 and 2 doses:
3-8y                      7-19y
2  doses             1 dose
CCIV     TIV        CCIV     TIV   
98%       98%       99%       98%        HIN1 
98%        93%       100%    100%      H3N2
60%        62%       95%       94%        B</t>
  </si>
  <si>
    <t>≥4 fold increase  in HI after 1 and 2 doses:
3-8y                      7-19y
2  doses             1 dose
CCIV     TIV        CCIV     TIV   
96%       96%       74%       74%        HIN1
80%       85%       52%       78%        H3N2
58%        58%      63%        69%       B</t>
  </si>
  <si>
    <t>Fold increase in HI after 1 and 2 doses:
3-8y                      7-19y
2  doses             1 dose
CCIV     TIV        CCIV     TIV   
30           37         15          14          HIN1
12            16          5.4        11          H3N2
6,5          7.1         6.1         7.4        B</t>
  </si>
  <si>
    <t>Fold increasein HI after 1  dose:
8-60y                   ≥61
CCIV     TIV        CCIV     TIV   
2.0         1.9            2.1          2.1        HIN1 
7.1          3.8           8.2         5,6       H3N2
2.3         1.9            2.3         2.2        B</t>
  </si>
  <si>
    <r>
      <t>15m</t>
    </r>
    <r>
      <rPr>
        <sz val="10"/>
        <rFont val="Arial"/>
        <family val="2"/>
      </rPr>
      <t>µ - each strain</t>
    </r>
  </si>
  <si>
    <t>HI≥40 after 1 dose:
TIV-a   TIV-f     TIV_a    TIV-f
3-8y                    9-17y
79%      81%        99%       98%        H1N1
94%      95%       100%      100%      H3N2
71%       71%        93%        89%        B
18-64y
93%       99%                                       H1N1
96%       100%                                     H3N2
91%        86%                                       B</t>
  </si>
  <si>
    <t>≥4 fold increase in HI after 1 dose:
TIV-a   TIV-f     TIV_a    TIV-f
3-8y                    9-17y
76%       78%       92%       91%        H1N1
81%        88%       68%       92%      H3N2
68%       68%       81%        74%       B
18-64y
74%       85%                                      H1N1
72%       88%                                      H3N2
77%       74%                                      B</t>
  </si>
  <si>
    <t>Fold increase in HI after 1 dose:
TIV-a   TIV-f     TIV_a    TIV-f
3-8y                      9-17y
14            16          28          36        H1N1
10            18          6.3         20        H3N2
11            9.5         13           9.7       B
18-64y
18            23                                     H1N1
11             18                                      H3N2
14            11                                        B</t>
  </si>
  <si>
    <t>HI≥40 after 1 dose in ATIV primed group:
ATIV                  TIV
Full      Half       Full       Half           
100%    92%      96%    100%      H1N1
100%   100%    100%   100%     H3N2
100%    85%      83%     100%     B
Vaccine naive group (control)
100%    100%         -           -         H1N1
100%    100%         -           -         H3N2
64%       31%          -           -          B</t>
  </si>
  <si>
    <t>≥4 fold increasein HI  after 1 dose in ATIV primed group:
ATIV                  TIV
Full      Half       Full       Half           
100%    88%     87%    86%       H1N1
77%      81%      52%    100%     H3N2
86%      81%      74%    100%     B
Vaccine naive group (control)
100%    100%       -            -            H1N1
100%    92%         -           -             H3N2
64%      23%          -           -             B</t>
  </si>
  <si>
    <t>Fold increase in HI after 1 dose in ATIV primed group:
ATIV                  TIV
Full      Half       Full       Half           
25         15          8.9          24          H1N1
12          16          5.4          22          H3N2
18          13          12            5.0          B
Vaccine Naive group (control)
24          32           -              -              H1N1
17           9.9          -             -              H3N2
9.9         5.0          -             -               B</t>
  </si>
  <si>
    <t>HI≥40 after 1 dose:
TIV :(15µg+0% MF59)
 93%                         H3N2
TIV+MF59: (15µg+50% MF59) 
93%                           H3N2
H3N2 high-dose TIV:(30µg+0% MF59)
80%                          H3N2
H3N2 High-dose TIV+MF59: (30µg +50%MF59)
93%                           H3N2</t>
  </si>
  <si>
    <t>HI≥4 fold increase after 1 dose:
TIV :(15µg+0% MF59)
70%                         H3N2
TIV+MF59: (15µg+50% MF59) 
89%                           H3N2
H3N2 high-dose TIV:(30µg+0% MF59)
63%                          H3N2
H3N2 High-dose TIV+MF59: (30µg + 50%MF59)
73%                           H3N2</t>
  </si>
  <si>
    <t>Fold increasein HI after 1 dose:
TIV :(15µg+0% MF59)
9.0                         H3N2
TIV+MF59: (15µg+50% MF59) 
18.0                           H3N2
H3N2 high-dose TIV:(30µg+0% MF59)
7.3                          H3N2
H3N2 High-dose TIV+MF59: (30µg +  50%MF59)
10.0                           H3N2</t>
  </si>
  <si>
    <t>Fold increasein HI after 1 and 2 doses in group 3-8 years:
Agrippal          Fluvirin
1             2            1            2
14.0      18.0       16.0      23.0         H1N1
10.0      11.0        18.0     18.0          H3N2
11.0       14.0       9.5       11.0           B</t>
  </si>
  <si>
    <r>
      <t xml:space="preserve">
 </t>
    </r>
    <r>
      <rPr>
        <u/>
        <sz val="10"/>
        <rFont val="Arial"/>
        <family val="2"/>
      </rPr>
      <t>&gt;</t>
    </r>
    <r>
      <rPr>
        <sz val="10"/>
        <rFont val="Arial"/>
        <family val="2"/>
      </rPr>
      <t>7 - each strain</t>
    </r>
  </si>
  <si>
    <t>HI≥40 with homologous strains after 2 doses:
AdjTIV            TIV
6 to˂24m
100%               88%                 H1N1
100%               94%                 H3N2
100%               47%                 B
24 to˂36m
100%               100%               H1N1
100%               100%               H3N2
100%               69%               B</t>
  </si>
  <si>
    <t>≥4 fold increase in HI with homologous strains after 2 doses:
AdjTIV            TIV
6 to˂24m
100%               76%                 H1N1
100%               88%                 H3N2
100%               47%                 B
24 to˂36m
100%               69%                 H1N1
100%               100%                H3N2
100%               62%                  B</t>
  </si>
  <si>
    <t>Fold increase in HI  in all groups after 2 doses :
AdjTIV  TIV
Homologous strains
41         10.0   California/07/2009 (N1N1)
199       35     Victoria/210/2009  (H3N2)
34        5.6     Brisbane/60/2008  (B)
Heterologous strains
3.4        1.4     Uruguay/07    (H3N2)             
6.5        2.3     Malaysia/04  (B)</t>
  </si>
  <si>
    <r>
      <t>III</t>
    </r>
    <r>
      <rPr>
        <sz val="10"/>
        <color indexed="10"/>
        <rFont val="Arial"/>
        <family val="2"/>
      </rPr>
      <t xml:space="preserve">  </t>
    </r>
    <r>
      <rPr>
        <sz val="10"/>
        <rFont val="Arial"/>
        <family val="2"/>
      </rPr>
      <t xml:space="preserve">           </t>
    </r>
  </si>
  <si>
    <t xml:space="preserve">HI≥40 after 1 dose:
MF59  Viro   Split
100%   100%   98%     H1N1(Beijing)
88%      82%    68%    H1N1(New Caled)                        
78%      74%    80 %   H3N2(Sydney)
79%      56%    78%    H3N2(Wiscon)
100%    97%    98%    B(Beijing) 
69%      72%    74%    B(Malasia) </t>
  </si>
  <si>
    <t xml:space="preserve">≥4 folf increase in HI after 1 dose:
MF59  Viro   Split
94%    84%   85%     H1N1(Beijing)
68%    43%    32%    H1N1(New Caled)                        
76%    62%    63 %   H3N2(Sydney)
42%    23%    27%    H3N2(Wiscon)
67%    46%    55%    B(Beijing) 
25%    7.7%   26%    B(Malasia) </t>
  </si>
  <si>
    <r>
      <t>10 groups including: 
GrID1 -</t>
    </r>
    <r>
      <rPr>
        <sz val="10"/>
        <rFont val="Arial"/>
        <family val="2"/>
      </rPr>
      <t>6µg, no MF59
GrID2-6µg (12µgH3N2), no MF59
GrA - IM, 15µg, no MF59
GrB - IM, 15µg (30µg H3N2), no MF59</t>
    </r>
  </si>
  <si>
    <t>HI≥40 after 1 dose:
GrID1+GrID2   GrA+B
84%                     77%         H1N1
61%                      49%         B
GrID1                 GrID2       
88%                      90%        H3N2
GrA                       GrB
93%                       80%        H3N2</t>
  </si>
  <si>
    <t>≥4 fold increase in HI after 1 dose:
GrID1+GrID2   GrA+B
44%                     30%         H1N1
36%                     30%         B
GrID1                 GrID2       
77%                      71%        H3N2
GrA                       GrB
70%                      63%        H3N2</t>
  </si>
  <si>
    <t>Fold increase in HI after 1 dose:
GrID1+GrID2   GrA+B
5.1                       2.8           H1N1
3.0                      2.5           B
GrID1                 GrID2       
16.0                    13.0         H3N2
GrA                     GrB
9.0                        7.3         H3N2</t>
  </si>
  <si>
    <t xml:space="preserve">
HI≥40 after 1 dose:
ATIV         TIV           Homologus strains
87%           74%                 H1N1
93%           78%                 H3N2
67%           49%                 B
                                     Heterologus strains 
67%            56%                H1N1
96%            91%                H3N2
62%            53%               B</t>
  </si>
  <si>
    <t>≥4 fold increase in HI after 1 dose:
ATIV         TIV           Homologus strains
63%           47%                 H1N1
77%           60%                 H3N2
62%           44%                 B
                                     Heterologus strains 
48%            35%                H1N1
74%            60%                H3N2
40%            35%                B</t>
  </si>
  <si>
    <t xml:space="preserve">
Fold increase after 1 dose:
ATIV         TIV           Homologus strains
11,0             4.9                 H1N1
23.0           13,0                H3N2
8.7              5.1                   B
                                     Heterologus strains 
6.6             3.9                 H1N1
21.0            14.0               H3N2
4.1               3.2                 B</t>
  </si>
  <si>
    <t>HI≥40 againt heterologous strains after 1 and 2 doses:
6-˂36m           36-˂60m  
1         2              1            2
AdjTIV
93%   100%      96%    96%         N1N1
63%  100%       91%     100%        H3N2
34%   90%       52%     78%         B
TIV
92%   98%      100%    100%        H1N1
48%   91%       85%     100%        H3N2
21%   56%       45%      80%        B</t>
  </si>
  <si>
    <t>≥4 fold increase in HI against vaccine strains after 1 and 2 doses:
6-˂36m           36-˂60m  
1         2              1            2
AdjTIV
97%   99%      100%    96%        N1N1
95%   98%       91%     91%         H3N2
32%   95%       61%     96%         B
TIV
97%   98%       95%     95%        H1N1
85%   89%       90%     95%        H3N2
9%      75%       30%     80%        B</t>
  </si>
  <si>
    <t>Fold increase in HI against vaccine strains after 1 and 2 doses:
6-˂36m           36-˂60m  
1         2               1            2
AdjTIV
41       113            37        69         N1N1
26      69             21         25         H3N2
4.0     34            8.6        29         B
TIV
29      97             23         51        H1N1
11        30             16          19        H3N2
2.2     9.9            4.3        22       B</t>
  </si>
  <si>
    <r>
      <t>A/California/7/2009 (H1N1</t>
    </r>
    <r>
      <rPr>
        <u/>
        <sz val="10"/>
        <rFont val="Arial"/>
        <family val="2"/>
      </rPr>
      <t xml:space="preserve">)
</t>
    </r>
    <r>
      <rPr>
        <sz val="10"/>
        <rFont val="Arial"/>
        <family val="2"/>
      </rPr>
      <t>A/Perth/16/2009 (H3N2)
B/Brisbane/60/2008 (B)</t>
    </r>
  </si>
  <si>
    <t>GMT in HI after 1 dose:
Patients     Control 
D0      D28        D0    D28 
2014-2015
22       61            31       146         H1
31       123           119     215         H3
2015-2016
14       46            26      98           H1
12       40            11        44           H3</t>
  </si>
  <si>
    <t xml:space="preserve">
HI≥40 after 1 dose:
3-12                   18-59
V1           V2        V1          V2
99%    99%    100%    100%      H1N1
89%     80%    89%      77%       H3N2
95%      93%   98%      94%       B
≥60
V1            V2
99%      100%     -           -               H1N1
93%       84%      -           -               H3N2
95%       93%      -           -                B
</t>
  </si>
  <si>
    <t xml:space="preserve">
≥4 fold increase in HI after 1 dose:
3-12                   18-59
V1           V2        V1          V2
87%      82%     90%     72%        H1N1
87%      80%     89%     77%         H3N2
92%      86%     89%     81%          B
≥60
V1             V2 
79%         78%     -           -             H1N1
93%         84%     -           -             H3N2
88%         77%     -           -              B
</t>
  </si>
  <si>
    <r>
      <t xml:space="preserve">Single dose; 
Gr1: CD4 cells </t>
    </r>
    <r>
      <rPr>
        <sz val="10"/>
        <rFont val="Arial"/>
        <family val="2"/>
      </rPr>
      <t>˂200 per µl
Gr2: CD4 cells ≥200 per µl</t>
    </r>
  </si>
  <si>
    <t xml:space="preserve">
HI≥40 after 1 dose:
ID             IM            ID          IM
against:
H1N1:                 H3N:
68%       84%     84%      84%         Gr1
76%       80%     80%       76%        Gr2
24%       46%     63%       54%        Gr3
82%       84%     95%   100%   Healthy
B:
70%        86%          -         -               Gr1
69%        67%          -         -               Gr2                                            
34%        44%         -         -                Gr3
86%        95%         -         -          Healthy </t>
  </si>
  <si>
    <r>
      <t>10</t>
    </r>
    <r>
      <rPr>
        <vertAlign val="superscript"/>
        <sz val="10"/>
        <rFont val="Arial"/>
        <family val="2"/>
      </rPr>
      <t>7.0</t>
    </r>
    <r>
      <rPr>
        <sz val="10"/>
        <rFont val="Arial"/>
        <family val="2"/>
      </rPr>
      <t xml:space="preserve"> TCID50 - 
each strain</t>
    </r>
  </si>
  <si>
    <r>
      <t>10</t>
    </r>
    <r>
      <rPr>
        <vertAlign val="superscript"/>
        <sz val="10"/>
        <rFont val="Arial"/>
        <family val="2"/>
      </rPr>
      <t>7.0</t>
    </r>
    <r>
      <rPr>
        <sz val="10"/>
        <rFont val="Arial"/>
        <family val="2"/>
      </rPr>
      <t xml:space="preserve"> TCID50
- each strain in LAIV; 
15 - each strain in TIV</t>
    </r>
  </si>
  <si>
    <r>
      <t>Majority of vaccinated children  with ≥100 spot-forming cells/10</t>
    </r>
    <r>
      <rPr>
        <vertAlign val="superscript"/>
        <sz val="10"/>
        <rFont val="Arial"/>
        <family val="2"/>
      </rPr>
      <t xml:space="preserve">6 </t>
    </r>
    <r>
      <rPr>
        <sz val="10"/>
        <rFont val="Arial"/>
        <family val="2"/>
      </rPr>
      <t>peripheral blood mononuclear cells were protected against clinical influenza</t>
    </r>
  </si>
  <si>
    <r>
      <t>10</t>
    </r>
    <r>
      <rPr>
        <vertAlign val="superscript"/>
        <sz val="10"/>
        <rFont val="Arial"/>
        <family val="2"/>
      </rPr>
      <t xml:space="preserve">5.0 </t>
    </r>
    <r>
      <rPr>
        <sz val="10"/>
        <rFont val="Arial"/>
        <family val="2"/>
      </rPr>
      <t>- 10</t>
    </r>
    <r>
      <rPr>
        <vertAlign val="superscript"/>
        <sz val="10"/>
        <rFont val="Arial"/>
        <family val="2"/>
      </rPr>
      <t>7.0</t>
    </r>
    <r>
      <rPr>
        <sz val="10"/>
        <rFont val="Arial"/>
        <family val="2"/>
      </rPr>
      <t xml:space="preserve"> TCID50 
- each strain in LAIV; 
15 - each strain in TIV</t>
    </r>
  </si>
  <si>
    <r>
      <rPr>
        <i/>
        <sz val="10"/>
        <rFont val="Arial"/>
        <family val="2"/>
      </rPr>
      <t>Lactobacillus GG</t>
    </r>
    <r>
      <rPr>
        <sz val="10"/>
        <rFont val="Arial"/>
        <family val="2"/>
      </rPr>
      <t xml:space="preserve"> (LGG); 
None</t>
    </r>
  </si>
  <si>
    <r>
      <t xml:space="preserve">Capsules with </t>
    </r>
    <r>
      <rPr>
        <i/>
        <sz val="10"/>
        <rFont val="Arial"/>
        <family val="2"/>
      </rPr>
      <t>Lactobacillus GG</t>
    </r>
    <r>
      <rPr>
        <sz val="10"/>
        <rFont val="Arial"/>
        <family val="2"/>
      </rPr>
      <t xml:space="preserve"> were 
administered twice daily by mouth for 28 days</t>
    </r>
  </si>
  <si>
    <r>
      <t xml:space="preserve"> 10</t>
    </r>
    <r>
      <rPr>
        <vertAlign val="superscript"/>
        <sz val="10"/>
        <rFont val="Arial"/>
        <family val="2"/>
      </rPr>
      <t>6.5-7.5</t>
    </r>
    <r>
      <rPr>
        <sz val="10"/>
        <rFont val="Arial"/>
        <family val="2"/>
      </rPr>
      <t xml:space="preserve"> fluorescent
 focus units -  each strain in LAIV;  
15 - each strain in TIV</t>
    </r>
  </si>
  <si>
    <r>
      <t xml:space="preserve">10 </t>
    </r>
    <r>
      <rPr>
        <vertAlign val="superscript"/>
        <sz val="10"/>
        <rFont val="Arial"/>
        <family val="2"/>
      </rPr>
      <t xml:space="preserve">7±0.5 </t>
    </r>
    <r>
      <rPr>
        <sz val="10"/>
        <rFont val="Arial"/>
        <family val="2"/>
      </rPr>
      <t>fluorescent
 focus units - each strain</t>
    </r>
  </si>
  <si>
    <t xml:space="preserve">HI≥40 after I dose:
LAIV                      Placebo
Pre-       Post-       Pre-       Post-       
dosing  dosnig     dosing  dosing
67%       78%        50%      50%    N1N1
78%       89%       90%      90%    H3N2
44%       44%       10%       20%    B  </t>
  </si>
  <si>
    <t xml:space="preserve">≥4 fodl increase in HI after I dose:
LAIV                      Placebo
Pre-       Post-       Pre-       Post-       
dosing  dosnig     dosing  dosing
NA          11%          NA           0          N1N1
NA          22%        NA           0         H3N2
NA          11%          NA           0          B  </t>
  </si>
  <si>
    <r>
      <t>10</t>
    </r>
    <r>
      <rPr>
        <vertAlign val="superscript"/>
        <sz val="10"/>
        <rFont val="Arial"/>
        <family val="2"/>
      </rPr>
      <t>7.0</t>
    </r>
    <r>
      <rPr>
        <sz val="10"/>
        <rFont val="Arial"/>
        <family val="2"/>
      </rPr>
      <t xml:space="preserve"> Fluorescent focus units 
- each strain</t>
    </r>
  </si>
  <si>
    <r>
      <t xml:space="preserve">
Effectiveness versus placebo against lab-confirmed influenza in children 6-36months:
</t>
    </r>
    <r>
      <rPr>
        <u/>
        <sz val="10"/>
        <rFont val="Arial"/>
        <family val="2"/>
      </rPr>
      <t>LAIV</t>
    </r>
    <r>
      <rPr>
        <sz val="10"/>
        <rFont val="Arial"/>
        <family val="2"/>
      </rPr>
      <t xml:space="preserve">
54% (28-71) diamatched strains
83% (75-88) matched strains </t>
    </r>
  </si>
  <si>
    <t>GMT in HI after 1 and 2 doses:
1          2                    1           2
LAIV/LAIV       TIV/TIV
13.5    28.5        8.8         11.3          H1N1
30.2    47.9       43.1       86.1         H3N2 
10.7     19.0       9.3        30.5          B
TIV/LAIV           LAV/TIV  
8.0       26.9        8.8       30.5         H1N1
71.8     95.9        7.1       141.3       H3N2
5.7       30.2         4.9       70.7         B</t>
  </si>
  <si>
    <r>
      <t>10</t>
    </r>
    <r>
      <rPr>
        <vertAlign val="superscript"/>
        <sz val="10"/>
        <rFont val="Arial"/>
        <family val="2"/>
      </rPr>
      <t>6.5</t>
    </r>
    <r>
      <rPr>
        <sz val="10"/>
        <rFont val="Arial"/>
        <family val="2"/>
      </rPr>
      <t xml:space="preserve"> - 10</t>
    </r>
    <r>
      <rPr>
        <vertAlign val="superscript"/>
        <sz val="10"/>
        <rFont val="Arial"/>
        <family val="2"/>
      </rPr>
      <t>7.0</t>
    </r>
    <r>
      <rPr>
        <sz val="10"/>
        <rFont val="Arial"/>
        <family val="2"/>
      </rPr>
      <t xml:space="preserve"> TCID50 
- each strain</t>
    </r>
  </si>
  <si>
    <r>
      <t xml:space="preserve">Efficacy versus placebo against ARI:
</t>
    </r>
    <r>
      <rPr>
        <u/>
        <sz val="10"/>
        <rFont val="Arial"/>
        <family val="2"/>
      </rPr>
      <t>LAIV</t>
    </r>
    <r>
      <rPr>
        <sz val="10"/>
        <rFont val="Arial"/>
        <family val="2"/>
      </rPr>
      <t xml:space="preserve">              </t>
    </r>
    <r>
      <rPr>
        <u/>
        <sz val="10"/>
        <rFont val="Arial"/>
        <family val="2"/>
      </rPr>
      <t>TIV</t>
    </r>
    <r>
      <rPr>
        <sz val="10"/>
        <rFont val="Arial"/>
        <family val="2"/>
      </rPr>
      <t xml:space="preserve">
37%                0%</t>
    </r>
  </si>
  <si>
    <t>≥4 fold rate in HI in all subjects:
Q/LAIV             T/LAIV (trivalent) 
6.3                      8.2                  H1N1
3.9                      3.6                  H3N2
43.4                   44.9           B/Vamagata
39.1                    38.4                B/Victoria</t>
  </si>
  <si>
    <r>
      <t>10</t>
    </r>
    <r>
      <rPr>
        <vertAlign val="superscript"/>
        <sz val="10"/>
        <rFont val="Arial"/>
        <family val="2"/>
      </rPr>
      <t>6.5-</t>
    </r>
    <r>
      <rPr>
        <vertAlign val="superscript"/>
        <sz val="10"/>
        <rFont val="Arial"/>
        <family val="2"/>
      </rPr>
      <t>7.5</t>
    </r>
    <r>
      <rPr>
        <sz val="10"/>
        <rFont val="Arial"/>
        <family val="2"/>
      </rPr>
      <t xml:space="preserve"> TCID50 - 
each strain</t>
    </r>
  </si>
  <si>
    <r>
      <t xml:space="preserve">
</t>
    </r>
    <r>
      <rPr>
        <sz val="10"/>
        <rFont val="Arial"/>
        <family val="2"/>
      </rPr>
      <t>≤19-≥35y</t>
    </r>
  </si>
  <si>
    <r>
      <t xml:space="preserve">Although there was increase in mild reactogenicity events in children 6 to </t>
    </r>
    <r>
      <rPr>
        <sz val="10"/>
        <rFont val="Arial"/>
        <family val="2"/>
      </rPr>
      <t>˂16  weeks of age, LAIV was generally well toleranted in infants 16 to ˂24 weeks of age</t>
    </r>
  </si>
  <si>
    <r>
      <t>10</t>
    </r>
    <r>
      <rPr>
        <vertAlign val="superscript"/>
        <sz val="10"/>
        <rFont val="Arial"/>
        <family val="2"/>
      </rPr>
      <t>7</t>
    </r>
    <r>
      <rPr>
        <sz val="10"/>
        <rFont val="Arial"/>
        <family val="2"/>
      </rPr>
      <t xml:space="preserve"> TCID</t>
    </r>
    <r>
      <rPr>
        <vertAlign val="subscript"/>
        <sz val="10"/>
        <rFont val="Arial"/>
        <family val="2"/>
      </rPr>
      <t>50</t>
    </r>
    <r>
      <rPr>
        <sz val="10"/>
        <rFont val="Arial"/>
        <family val="2"/>
      </rPr>
      <t xml:space="preserve"> or
 15 - each strain</t>
    </r>
  </si>
  <si>
    <r>
      <t>10</t>
    </r>
    <r>
      <rPr>
        <vertAlign val="superscript"/>
        <sz val="10"/>
        <rFont val="Arial"/>
        <family val="2"/>
      </rPr>
      <t>8</t>
    </r>
    <r>
      <rPr>
        <sz val="10"/>
        <rFont val="Arial"/>
        <family val="2"/>
      </rPr>
      <t xml:space="preserve"> EID50 - each strain</t>
    </r>
  </si>
  <si>
    <r>
      <t xml:space="preserve">10 </t>
    </r>
    <r>
      <rPr>
        <vertAlign val="superscript"/>
        <sz val="10"/>
        <rFont val="Arial"/>
        <family val="2"/>
      </rPr>
      <t xml:space="preserve">8 </t>
    </r>
    <r>
      <rPr>
        <sz val="10"/>
        <rFont val="Arial"/>
        <family val="2"/>
      </rPr>
      <t>EID50</t>
    </r>
  </si>
  <si>
    <r>
      <t xml:space="preserve">Rintatolimod (synthetic double-stranded RNA) toll-like receptor 3 </t>
    </r>
    <r>
      <rPr>
        <sz val="10"/>
        <rFont val="Arial"/>
        <family val="2"/>
      </rPr>
      <t>agonist- 50, 200, 500µ</t>
    </r>
    <r>
      <rPr>
        <sz val="6.75"/>
        <rFont val="Arial"/>
        <family val="2"/>
      </rPr>
      <t>g</t>
    </r>
  </si>
  <si>
    <r>
      <t xml:space="preserve">10 </t>
    </r>
    <r>
      <rPr>
        <vertAlign val="superscript"/>
        <sz val="10"/>
        <rFont val="Arial"/>
        <family val="2"/>
      </rPr>
      <t xml:space="preserve">7 </t>
    </r>
    <r>
      <rPr>
        <sz val="10"/>
        <rFont val="Arial"/>
        <family val="2"/>
      </rPr>
      <t>fluorescent
 focus units - each strain</t>
    </r>
  </si>
  <si>
    <t>≥4 fold increase in HI in all subjects:
Q/LAIV             T/LAIV (trivalent) 
5.2                       5.3                  H1N1
5.0                       4.2                  H3N2
10.0                    10.3             B/Vamagata
12.3                    11.8                  B/Victoria</t>
  </si>
  <si>
    <r>
      <t>LAIV: 10</t>
    </r>
    <r>
      <rPr>
        <vertAlign val="superscript"/>
        <sz val="10"/>
        <rFont val="Arial"/>
        <family val="2"/>
      </rPr>
      <t>6.5</t>
    </r>
    <r>
      <rPr>
        <sz val="10"/>
        <rFont val="Arial"/>
        <family val="2"/>
      </rPr>
      <t xml:space="preserve"> - 10</t>
    </r>
    <r>
      <rPr>
        <vertAlign val="superscript"/>
        <sz val="10"/>
        <rFont val="Arial"/>
        <family val="2"/>
      </rPr>
      <t>7.0</t>
    </r>
    <r>
      <rPr>
        <sz val="10"/>
        <rFont val="Arial"/>
        <family val="2"/>
      </rPr>
      <t xml:space="preserve"> TCID50 
- each strain
TIV: 15 - each strain</t>
    </r>
  </si>
  <si>
    <r>
      <t xml:space="preserve">Effectiveness of vaccine lots exposed to different temperature against lab-confirmed H1N1 pandemic nfluenza:
-30%  (-158 to 35)     </t>
    </r>
    <r>
      <rPr>
        <sz val="10"/>
        <rFont val="Arial"/>
        <family val="2"/>
      </rPr>
      <t>≥29</t>
    </r>
    <r>
      <rPr>
        <vertAlign val="superscript"/>
        <sz val="10"/>
        <rFont val="Arial"/>
        <family val="2"/>
      </rPr>
      <t>0</t>
    </r>
    <r>
      <rPr>
        <sz val="10"/>
        <rFont val="Arial"/>
        <family val="2"/>
      </rPr>
      <t>C
60% (-1 to 84)</t>
    </r>
  </si>
  <si>
    <t>HA≥32 or NA≥40 after 1 or 2 doses following vaccination (in months):
1           6           18          
LAIV
68%    62%     59%    H3N2 (HA)
40%    40%     32%    H3N2 (NA)
92%     89%    82%   B (HA)
TIV
97%    93%     89%    H3N2 (HA)
79%    60%     48%   H3N2 (NA) 
99%     98%     96%   B (HA)</t>
  </si>
  <si>
    <r>
      <t>2-</t>
    </r>
    <r>
      <rPr>
        <sz val="10"/>
        <rFont val="Arial"/>
        <family val="2"/>
      </rPr>
      <t>&lt;18y</t>
    </r>
  </si>
  <si>
    <r>
      <t>10</t>
    </r>
    <r>
      <rPr>
        <vertAlign val="superscript"/>
        <sz val="10"/>
        <rFont val="Arial"/>
        <family val="2"/>
      </rPr>
      <t>5</t>
    </r>
    <r>
      <rPr>
        <vertAlign val="subscript"/>
        <sz val="10"/>
        <rFont val="Arial"/>
        <family val="2"/>
      </rPr>
      <t xml:space="preserve">,  </t>
    </r>
    <r>
      <rPr>
        <sz val="10"/>
        <rFont val="Arial"/>
        <family val="2"/>
      </rPr>
      <t>10</t>
    </r>
    <r>
      <rPr>
        <vertAlign val="superscript"/>
        <sz val="10"/>
        <rFont val="Arial"/>
        <family val="2"/>
      </rPr>
      <t>6</t>
    </r>
    <r>
      <rPr>
        <sz val="10"/>
        <rFont val="Arial"/>
        <family val="2"/>
      </rPr>
      <t>,  10</t>
    </r>
    <r>
      <rPr>
        <vertAlign val="superscript"/>
        <sz val="10"/>
        <rFont val="Arial"/>
        <family val="2"/>
      </rPr>
      <t>7</t>
    </r>
    <r>
      <rPr>
        <sz val="10"/>
        <rFont val="Arial"/>
        <family val="2"/>
      </rPr>
      <t xml:space="preserve"> TCID</t>
    </r>
    <r>
      <rPr>
        <vertAlign val="subscript"/>
        <sz val="10"/>
        <rFont val="Arial"/>
        <family val="2"/>
      </rPr>
      <t>50</t>
    </r>
    <r>
      <rPr>
        <sz val="10"/>
        <rFont val="Arial"/>
        <family val="2"/>
      </rPr>
      <t xml:space="preserve"> </t>
    </r>
  </si>
  <si>
    <t>GMT in HI after 1 dose:   
105               106             107        Placebo
18-34y
56        32         29         45            H1N1
47        91         115         31             H3N2
371      173       365       126           B
35-50y
21          20         24         17           H1N1
48         21         28         20           H3N2
46         65        34         76           B</t>
  </si>
  <si>
    <t>GMT in NT after 1 dose:   
105               106             107        Placebo
18-34y
1.4        1.5         1.1         0.9             H1N1
2.8       3.2        2.3       1.1               H3N2
1.2        1.1          1.0        0.9             B
35-50y
1.0        1.1          1.1         0.8            H1N1
2.3       1.8         2.1        0.9            H3N2
1.2        1.1          1.0        0.9            B</t>
  </si>
  <si>
    <t xml:space="preserve">≥4 fold increase in HI after:
500µg M-001 prime (2 doses) and TIV boost
70%                           H1N1
70%                           H3N2 
70%                           B 
TIV alone
41%                           H1N1 
53%                          H3N2 
53%                          B </t>
  </si>
  <si>
    <t>HI≥40 after prime-boost:
Gr1            Gr2               to TIV strains
27%          80%              H1N1
100%        96%              H3N2
40%         70%              B
Gr3           Gr4
48%          42%             H1N1
94%          96%             H3N2
58%          58%             B</t>
  </si>
  <si>
    <t>≥4 fold increase in HI after prime-boost:
Gr1           Gr2              to TIV strains
17%          60%              H1N1
34%          40%             H3N2
5%            14%              B
Gr3           Gr4
38%          38%             H1N1
46%          50%             H3N2
10%           4%               B</t>
  </si>
  <si>
    <t>≥4 fold Iincrease in HI after I dose:
3µg       9µg         15µg       Placebo
40%       58%        42%       0%      N1N1
48%       60%        41%        0%      H3N2
24%       46%        50%      10%      B/Wis
18%        47%        50%       0%      B/Bris</t>
  </si>
  <si>
    <t>Fold Iincrease in HI after I dose:
3µg     9µg      0 15µg    Placebo
3.7       4.9        3.8       1.0          N1N1
4.5       8.0        4.0       1.2          H3N2
2.5       6.3        4.2       1.7          B/Wis
2.0       3.8        3.7       1.0          B/Bris</t>
  </si>
  <si>
    <t>HI≥40 after 2 doses:
rHA                           TIV
6-35 months
22.5µg      45µg         15µg
56%           58%          100%       H1N1
37%           44%           84%        H3N2
20%            22%          87%        B
36-59 months
-                   94%           100%     H1N1
-                   94%           100%     H3N2
-                    61%           100%     B</t>
  </si>
  <si>
    <t>≥4 fold increase in HI after 2 doses:
rHA                           TIV
6-35 months
22.5µg      45µg         15µg
43%           56%          94%       H1N1
33%           33%          75%        H3N2
20%            19%          84%         B
36-59 months
-                   94%          94%        H1N1
-                   78%           89%       H3N2
-                   50%           100%      B</t>
  </si>
  <si>
    <r>
      <t xml:space="preserve">Efficacy of RIV4 versus  IIV4 against lab-confirmed influenza (all strains):
42% (15-61)        50-64 years
17% (-20 to43)   </t>
    </r>
    <r>
      <rPr>
        <sz val="10"/>
        <rFont val="Arial"/>
        <family val="2"/>
      </rPr>
      <t>≥65 years</t>
    </r>
  </si>
  <si>
    <r>
      <t xml:space="preserve">Maternal vaccination was not associated with increased or decreased risk for preterm birth: OR for delivery at </t>
    </r>
    <r>
      <rPr>
        <sz val="10"/>
        <rFont val="Arial"/>
        <family val="2"/>
      </rPr>
      <t>˂37 weeks gestation, 0.97 (.093-1.02);  for delivery ar ≤32 weeks gestation, 0.98 (0.86-1.12)</t>
    </r>
  </si>
  <si>
    <r>
      <t xml:space="preserve">Estimated proportion of deaths averted by influenza vaccination from 2005 to 2013 by age groups:
24%(19-27)            6m-4y
13% (11-15)                5-19y
13% (11-14)              20-64y
24% (16-32)            </t>
    </r>
    <r>
      <rPr>
        <sz val="10"/>
        <rFont val="Arial"/>
        <family val="2"/>
      </rPr>
      <t>˃65y</t>
    </r>
  </si>
  <si>
    <r>
      <t>No data</t>
    </r>
    <r>
      <rPr>
        <sz val="10"/>
        <rFont val="Arial"/>
        <family val="2"/>
      </rPr>
      <t>≥</t>
    </r>
  </si>
  <si>
    <r>
      <t>A/California/7/2009 (H1N1</t>
    </r>
    <r>
      <rPr>
        <u/>
        <sz val="10"/>
        <rFont val="Arial"/>
        <family val="2"/>
      </rPr>
      <t xml:space="preserve">)
</t>
    </r>
    <r>
      <rPr>
        <sz val="10"/>
        <rFont val="Arial"/>
        <family val="2"/>
      </rPr>
      <t>A/Victoria/361/2011 (H3N2)
B/Wisconsin/1/2010 (B)</t>
    </r>
  </si>
  <si>
    <r>
      <t xml:space="preserve">Effectiveness in HIV patients against ILI (all strains):
65% (36-81)     persons with CD4 cell counts of </t>
    </r>
    <r>
      <rPr>
        <sz val="10"/>
        <rFont val="Arial"/>
        <family val="2"/>
      </rPr>
      <t>˃100 cells/microl</t>
    </r>
  </si>
  <si>
    <t>NT≥160 with different antigenes after multiple vaccinations:
100%   H2N2 (A/Japan/305/1957)
53%    H9N2 (A/Hong Kong/1073/99)
56%    H3N2  (A/Indiana/08/11)
11%      H9N2  (A/Hong Kong/G9/97)
0%      H7N9   (A/Shanghai/2/13
0%      H7N7  A/Netherlands/291/03</t>
  </si>
  <si>
    <r>
      <t>Effectiveness against lab-confirmed influenza with increasing time since vaccination:
H1N1
55% (38-68)     day 54           
50% (35-62       season end</t>
    </r>
    <r>
      <rPr>
        <u/>
        <sz val="10"/>
        <rFont val="Arial"/>
        <family val="2"/>
      </rPr>
      <t/>
    </r>
  </si>
  <si>
    <r>
      <t xml:space="preserve">≥4 fold increase in HI after 1 dose:
</t>
    </r>
    <r>
      <rPr>
        <u/>
        <sz val="9"/>
        <rFont val="Arial"/>
        <family val="2"/>
      </rPr>
      <t>5-8</t>
    </r>
    <r>
      <rPr>
        <sz val="9"/>
        <rFont val="Arial"/>
        <family val="2"/>
      </rPr>
      <t xml:space="preserve">             </t>
    </r>
    <r>
      <rPr>
        <u/>
        <sz val="9"/>
        <rFont val="Arial"/>
        <family val="2"/>
      </rPr>
      <t>9-17</t>
    </r>
    <r>
      <rPr>
        <sz val="9"/>
        <rFont val="Arial"/>
        <family val="2"/>
      </rPr>
      <t xml:space="preserve">           </t>
    </r>
    <r>
      <rPr>
        <u/>
        <sz val="9"/>
        <rFont val="Arial"/>
        <family val="2"/>
      </rPr>
      <t>18-49</t>
    </r>
    <r>
      <rPr>
        <sz val="9"/>
        <rFont val="Arial"/>
        <family val="2"/>
      </rPr>
      <t xml:space="preserve">
40%           48%           26%            H1N1
12%             14%           25%            H3N2
42%            21%           12%             B  </t>
    </r>
  </si>
  <si>
    <r>
      <t xml:space="preserve">Fold increase in HI after 1 dose:
</t>
    </r>
    <r>
      <rPr>
        <u/>
        <sz val="9"/>
        <rFont val="Arial"/>
        <family val="2"/>
      </rPr>
      <t>5-8</t>
    </r>
    <r>
      <rPr>
        <sz val="9"/>
        <rFont val="Arial"/>
        <family val="2"/>
      </rPr>
      <t xml:space="preserve">             </t>
    </r>
    <r>
      <rPr>
        <u/>
        <sz val="9"/>
        <rFont val="Arial"/>
        <family val="2"/>
      </rPr>
      <t>9-17</t>
    </r>
    <r>
      <rPr>
        <sz val="9"/>
        <rFont val="Arial"/>
        <family val="2"/>
      </rPr>
      <t xml:space="preserve">           </t>
    </r>
    <r>
      <rPr>
        <u/>
        <sz val="9"/>
        <rFont val="Arial"/>
        <family val="2"/>
      </rPr>
      <t>18-49</t>
    </r>
    <r>
      <rPr>
        <sz val="9"/>
        <rFont val="Arial"/>
        <family val="2"/>
      </rPr>
      <t xml:space="preserve">
3.0             4.0              2.1             H1N1
1.5               1.6              2.2            H3N2
2.3             1.8               1.4             B  </t>
    </r>
  </si>
  <si>
    <r>
      <t xml:space="preserve">≥4 fold increase in HI after 1 dose in groups:
</t>
    </r>
    <r>
      <rPr>
        <u/>
        <sz val="9"/>
        <rFont val="Arial"/>
        <family val="2"/>
      </rPr>
      <t>LAIV</t>
    </r>
    <r>
      <rPr>
        <sz val="9"/>
        <rFont val="Arial"/>
        <family val="2"/>
      </rPr>
      <t xml:space="preserve">            </t>
    </r>
    <r>
      <rPr>
        <u/>
        <sz val="9"/>
        <rFont val="Arial"/>
        <family val="2"/>
      </rPr>
      <t>TIV</t>
    </r>
    <r>
      <rPr>
        <sz val="9"/>
        <rFont val="Arial"/>
        <family val="2"/>
      </rPr>
      <t xml:space="preserve">
20%             36%               H1N1
70%             24%               H3N2
52%             29%               B  </t>
    </r>
  </si>
  <si>
    <r>
      <t xml:space="preserve">Fold increase in HI after 1 dose in groups:
</t>
    </r>
    <r>
      <rPr>
        <u/>
        <sz val="9"/>
        <rFont val="Arial"/>
        <family val="2"/>
      </rPr>
      <t>LAIV</t>
    </r>
    <r>
      <rPr>
        <sz val="9"/>
        <rFont val="Arial"/>
        <family val="2"/>
      </rPr>
      <t xml:space="preserve">            </t>
    </r>
    <r>
      <rPr>
        <u/>
        <sz val="9"/>
        <rFont val="Arial"/>
        <family val="2"/>
      </rPr>
      <t>TIV</t>
    </r>
    <r>
      <rPr>
        <sz val="9"/>
        <rFont val="Arial"/>
        <family val="2"/>
      </rPr>
      <t xml:space="preserve">
1.8                2.4               H1N1
7.0                1.7                H3N2
2.8               1.9                B  </t>
    </r>
  </si>
  <si>
    <r>
      <t xml:space="preserve">≥4 fold increase after1 dose in groups:
</t>
    </r>
    <r>
      <rPr>
        <u/>
        <sz val="9"/>
        <rFont val="Arial"/>
        <family val="2"/>
      </rPr>
      <t>LAIV</t>
    </r>
    <r>
      <rPr>
        <sz val="9"/>
        <rFont val="Arial"/>
        <family val="2"/>
      </rPr>
      <t xml:space="preserve">            </t>
    </r>
    <r>
      <rPr>
        <u/>
        <sz val="9"/>
        <rFont val="Arial"/>
        <family val="2"/>
      </rPr>
      <t>TIV</t>
    </r>
    <r>
      <rPr>
        <sz val="9"/>
        <rFont val="Arial"/>
        <family val="2"/>
      </rPr>
      <t xml:space="preserve">
8%               65%               H1N1
20%             55%               H3N2
3%               49%               B  </t>
    </r>
  </si>
  <si>
    <r>
      <t xml:space="preserve">Fold increase in HI after 1 dose in groups:
</t>
    </r>
    <r>
      <rPr>
        <u/>
        <sz val="9"/>
        <rFont val="Arial"/>
        <family val="2"/>
      </rPr>
      <t>LAIV</t>
    </r>
    <r>
      <rPr>
        <sz val="9"/>
        <rFont val="Arial"/>
        <family val="2"/>
      </rPr>
      <t xml:space="preserve">            </t>
    </r>
    <r>
      <rPr>
        <u/>
        <sz val="9"/>
        <rFont val="Arial"/>
        <family val="2"/>
      </rPr>
      <t>TIV</t>
    </r>
    <r>
      <rPr>
        <sz val="9"/>
        <rFont val="Arial"/>
        <family val="2"/>
      </rPr>
      <t xml:space="preserve">
1.3               7.7               H1N1
1.7               5.2               H3N2
1.1                3.9                B  </t>
    </r>
  </si>
  <si>
    <r>
      <t xml:space="preserve">Seroprotection rate induced by ID vaccine versus IM vaccine:
</t>
    </r>
    <r>
      <rPr>
        <u/>
        <sz val="9"/>
        <rFont val="Arial"/>
        <family val="2"/>
      </rPr>
      <t>Risk Ratio: (%ID/%IM)</t>
    </r>
    <r>
      <rPr>
        <sz val="9"/>
        <rFont val="Arial"/>
        <family val="2"/>
      </rPr>
      <t xml:space="preserve">
1.00 (0.91-1.10)     N1N1
1.00 (0.90-1.12)     H3N2
0.99 (0.84-1.16)    B </t>
    </r>
  </si>
  <si>
    <r>
      <t xml:space="preserve">
HI≥40 after 1 dose:
</t>
    </r>
    <r>
      <rPr>
        <u/>
        <sz val="9"/>
        <rFont val="Arial"/>
        <family val="2"/>
      </rPr>
      <t>1997</t>
    </r>
    <r>
      <rPr>
        <sz val="9"/>
        <rFont val="Arial"/>
        <family val="2"/>
      </rPr>
      <t xml:space="preserve">       </t>
    </r>
    <r>
      <rPr>
        <u/>
        <sz val="9"/>
        <rFont val="Arial"/>
        <family val="2"/>
      </rPr>
      <t>2002</t>
    </r>
    <r>
      <rPr>
        <sz val="9"/>
        <rFont val="Arial"/>
        <family val="2"/>
      </rPr>
      <t xml:space="preserve">        </t>
    </r>
    <r>
      <rPr>
        <u/>
        <sz val="9"/>
        <rFont val="Arial"/>
        <family val="2"/>
      </rPr>
      <t xml:space="preserve"> 2007
</t>
    </r>
    <r>
      <rPr>
        <sz val="9"/>
        <rFont val="Arial"/>
        <family val="2"/>
      </rPr>
      <t>84%          88%          76%        H1N1
85%          90%          80%        H3N2
75%          80%          76%        B</t>
    </r>
  </si>
  <si>
    <r>
      <t xml:space="preserve">≥4 fold increase in HI  after 1 dose:
</t>
    </r>
    <r>
      <rPr>
        <u/>
        <sz val="9"/>
        <rFont val="Arial"/>
        <family val="2"/>
      </rPr>
      <t>1997</t>
    </r>
    <r>
      <rPr>
        <sz val="9"/>
        <rFont val="Arial"/>
        <family val="2"/>
      </rPr>
      <t xml:space="preserve">       </t>
    </r>
    <r>
      <rPr>
        <u/>
        <sz val="9"/>
        <rFont val="Arial"/>
        <family val="2"/>
      </rPr>
      <t>2002</t>
    </r>
    <r>
      <rPr>
        <sz val="9"/>
        <rFont val="Arial"/>
        <family val="2"/>
      </rPr>
      <t xml:space="preserve">        </t>
    </r>
    <r>
      <rPr>
        <u/>
        <sz val="9"/>
        <rFont val="Arial"/>
        <family val="2"/>
      </rPr>
      <t xml:space="preserve"> 2007
</t>
    </r>
    <r>
      <rPr>
        <sz val="9"/>
        <rFont val="Arial"/>
        <family val="2"/>
      </rPr>
      <t>41%         62%           52%        H1N1
46%        66%           52%        H3N2
43%         54%           50%        B</t>
    </r>
  </si>
  <si>
    <r>
      <t xml:space="preserve">
Fold increase in HI  after 1 dose:
</t>
    </r>
    <r>
      <rPr>
        <u/>
        <sz val="9"/>
        <rFont val="Arial"/>
        <family val="2"/>
      </rPr>
      <t>1997</t>
    </r>
    <r>
      <rPr>
        <sz val="9"/>
        <rFont val="Arial"/>
        <family val="2"/>
      </rPr>
      <t xml:space="preserve">       </t>
    </r>
    <r>
      <rPr>
        <u/>
        <sz val="9"/>
        <rFont val="Arial"/>
        <family val="2"/>
      </rPr>
      <t>2002</t>
    </r>
    <r>
      <rPr>
        <sz val="9"/>
        <rFont val="Arial"/>
        <family val="2"/>
      </rPr>
      <t xml:space="preserve">        </t>
    </r>
    <r>
      <rPr>
        <u/>
        <sz val="9"/>
        <rFont val="Arial"/>
        <family val="2"/>
      </rPr>
      <t xml:space="preserve"> 2007
</t>
    </r>
    <r>
      <rPr>
        <sz val="9"/>
        <rFont val="Arial"/>
        <family val="2"/>
      </rPr>
      <t>3.0          3.3           5.4          H1N1
3.4          3.9           4.0          H3N2
3.3          3.9           3.9          B</t>
    </r>
  </si>
  <si>
    <r>
      <t xml:space="preserve">
HI≥40 after 1 dose:
6µg                       15µg</t>
    </r>
    <r>
      <rPr>
        <u/>
        <sz val="9"/>
        <rFont val="Arial"/>
        <family val="2"/>
      </rPr>
      <t xml:space="preserve">
18-60</t>
    </r>
    <r>
      <rPr>
        <sz val="9"/>
        <rFont val="Arial"/>
        <family val="2"/>
      </rPr>
      <t xml:space="preserve">      </t>
    </r>
    <r>
      <rPr>
        <u/>
        <sz val="9"/>
        <rFont val="Arial"/>
        <family val="2"/>
      </rPr>
      <t>˃60</t>
    </r>
    <r>
      <rPr>
        <sz val="9"/>
        <rFont val="Arial"/>
        <family val="2"/>
      </rPr>
      <t xml:space="preserve">      </t>
    </r>
    <r>
      <rPr>
        <u/>
        <sz val="9"/>
        <rFont val="Arial"/>
        <family val="2"/>
      </rPr>
      <t>18-60</t>
    </r>
    <r>
      <rPr>
        <sz val="9"/>
        <rFont val="Arial"/>
        <family val="2"/>
      </rPr>
      <t xml:space="preserve">      </t>
    </r>
    <r>
      <rPr>
        <u/>
        <sz val="9"/>
        <rFont val="Arial"/>
        <family val="2"/>
      </rPr>
      <t>˃60</t>
    </r>
    <r>
      <rPr>
        <sz val="9"/>
        <rFont val="Arial"/>
        <family val="2"/>
      </rPr>
      <t xml:space="preserve">     
95%          93%      95%       97%     H1N1
95%          93%      90%       97%     H3N2
95%          93%       91%       97%      B</t>
    </r>
  </si>
  <si>
    <r>
      <t xml:space="preserve">HI≥40 after one dose:
</t>
    </r>
    <r>
      <rPr>
        <sz val="9"/>
        <rFont val="Arial"/>
        <family val="2"/>
      </rPr>
      <t xml:space="preserve">&lt;58y           58-104y
83%             69%            H1N1
84%             74%            H3N2
78%             67%            B                  </t>
    </r>
  </si>
  <si>
    <r>
      <t xml:space="preserve">≥4 fold increase in HI after one dose:
</t>
    </r>
    <r>
      <rPr>
        <sz val="9"/>
        <rFont val="Arial"/>
        <family val="2"/>
      </rPr>
      <t xml:space="preserve">&lt;58y           58-104y
60%             42%            H1N1
62%             51%            H3N2
58%             35%            B                  </t>
    </r>
  </si>
  <si>
    <r>
      <t xml:space="preserve">GMT in HI after one dose:
</t>
    </r>
    <r>
      <rPr>
        <sz val="9"/>
        <rFont val="Arial"/>
        <family val="2"/>
      </rPr>
      <t xml:space="preserve">&lt;58y           58-104y
140                83            H1N1
162               126            H3N2
234              100            B                  </t>
    </r>
  </si>
  <si>
    <r>
      <t>HI</t>
    </r>
    <r>
      <rPr>
        <sz val="9"/>
        <rFont val="Arial"/>
        <family val="2"/>
      </rPr>
      <t>≥ 40 after 1 dose in age groups (batch T1):
3-10        11-17       18-54      ˃55     
88%       98%       90%        86%      H1N1
100%     100%      76%        95%      H3N2
99%       99%       99%        99%      B</t>
    </r>
  </si>
  <si>
    <r>
      <t xml:space="preserve">≥4 fold increase in HI after 1 dose in age groups (batch T1):
3-10        11-17       18-54       </t>
    </r>
    <r>
      <rPr>
        <sz val="9"/>
        <rFont val="Arial"/>
        <family val="2"/>
      </rPr>
      <t>˃55     
87%       97%       89%        83%      H1N1
94%       99%       78%        94%      H3N2
91%        75%       61%         76%      B</t>
    </r>
  </si>
  <si>
    <r>
      <t xml:space="preserve">≥4 fold increase in HI after one dose:
</t>
    </r>
    <r>
      <rPr>
        <u/>
        <sz val="9"/>
        <rFont val="Arial"/>
        <family val="2"/>
      </rPr>
      <t>50-64y</t>
    </r>
    <r>
      <rPr>
        <sz val="9"/>
        <rFont val="Arial"/>
        <family val="2"/>
      </rPr>
      <t xml:space="preserve">        </t>
    </r>
    <r>
      <rPr>
        <u/>
        <sz val="9"/>
        <rFont val="Arial"/>
        <family val="2"/>
      </rPr>
      <t>≥65</t>
    </r>
    <r>
      <rPr>
        <sz val="9"/>
        <rFont val="Arial"/>
        <family val="2"/>
      </rPr>
      <t xml:space="preserve">
47%             37%             H1N1
68%            58%              H3N2
47%            36%              B                  </t>
    </r>
  </si>
  <si>
    <r>
      <t xml:space="preserve">Fold increase in HI after one dose:
</t>
    </r>
    <r>
      <rPr>
        <u/>
        <sz val="9"/>
        <rFont val="Arial"/>
        <family val="2"/>
      </rPr>
      <t>50-64y</t>
    </r>
    <r>
      <rPr>
        <sz val="9"/>
        <rFont val="Arial"/>
        <family val="2"/>
      </rPr>
      <t xml:space="preserve">        </t>
    </r>
    <r>
      <rPr>
        <u/>
        <sz val="9"/>
        <rFont val="Arial"/>
        <family val="2"/>
      </rPr>
      <t>≥65</t>
    </r>
    <r>
      <rPr>
        <sz val="9"/>
        <rFont val="Arial"/>
        <family val="2"/>
      </rPr>
      <t xml:space="preserve">
4.6                3.3             H1N1
9.0                5.7             H3N2
4.3                3.0              B                  </t>
    </r>
  </si>
  <si>
    <r>
      <t xml:space="preserve">
HI≥40 after 1 and 2 doses:
TC                      SC
1          2           1          2
100% 100%</t>
    </r>
    <r>
      <rPr>
        <sz val="9"/>
        <rFont val="Arial"/>
        <family val="2"/>
      </rPr>
      <t xml:space="preserve">    95%   95%        H1N1
 71%   71%      90%   95%        H3N2
86%    86%      35%   40%       B</t>
    </r>
  </si>
  <si>
    <r>
      <t xml:space="preserve">
≥40fold increase in HI after 1 and 2 doses:
TC                      SC
1          2           1          2
57%    71%     60%</t>
    </r>
    <r>
      <rPr>
        <sz val="9"/>
        <rFont val="Arial"/>
        <family val="2"/>
      </rPr>
      <t xml:space="preserve">    65            H1N1
29%   43%      40%  60%         H3N2
43%     43%    25%   35%        B
86%                            B</t>
    </r>
  </si>
  <si>
    <r>
      <t xml:space="preserve">
Fold increase in HI after 1 and 2 doses:
TC                      SC
1          2           1          2
4.4     6.6        7.0</t>
    </r>
    <r>
      <rPr>
        <sz val="9"/>
        <rFont val="Arial"/>
        <family val="2"/>
      </rPr>
      <t xml:space="preserve">      8.6           H1N1
3.6     4.9       3.1      5.1              H3N2
3.0     4.4       2.3     3.1              B</t>
    </r>
  </si>
  <si>
    <r>
      <t xml:space="preserve">
HI≥40 after 1 dose:
</t>
    </r>
    <r>
      <rPr>
        <u/>
        <sz val="9"/>
        <rFont val="Arial"/>
        <family val="2"/>
      </rPr>
      <t>Gr 1</t>
    </r>
    <r>
      <rPr>
        <sz val="9"/>
        <rFont val="Arial"/>
        <family val="2"/>
      </rPr>
      <t xml:space="preserve">             </t>
    </r>
    <r>
      <rPr>
        <u/>
        <sz val="9"/>
        <rFont val="Arial"/>
        <family val="2"/>
      </rPr>
      <t>Gr 2</t>
    </r>
    <r>
      <rPr>
        <sz val="9"/>
        <rFont val="Arial"/>
        <family val="2"/>
      </rPr>
      <t xml:space="preserve">
97%             99%                H1N1
100%          100%               H3N2
95%            95%                  B</t>
    </r>
  </si>
  <si>
    <r>
      <t xml:space="preserve">
≥4 fold increase in HI after 1 dose:
</t>
    </r>
    <r>
      <rPr>
        <u/>
        <sz val="9"/>
        <rFont val="Arial"/>
        <family val="2"/>
      </rPr>
      <t>Gr 1</t>
    </r>
    <r>
      <rPr>
        <sz val="9"/>
        <rFont val="Arial"/>
        <family val="2"/>
      </rPr>
      <t xml:space="preserve">             </t>
    </r>
    <r>
      <rPr>
        <u/>
        <sz val="9"/>
        <rFont val="Arial"/>
        <family val="2"/>
      </rPr>
      <t>Gr 2</t>
    </r>
    <r>
      <rPr>
        <sz val="9"/>
        <rFont val="Arial"/>
        <family val="2"/>
      </rPr>
      <t xml:space="preserve">
49%            49%                H1N1
69%            70%                 H3N2
71%              70%                 B</t>
    </r>
  </si>
  <si>
    <r>
      <t xml:space="preserve">HI≥40 after 2 doses in age groups:
</t>
    </r>
    <r>
      <rPr>
        <u/>
        <sz val="9"/>
        <rFont val="Arial"/>
        <family val="2"/>
      </rPr>
      <t>6m˂3y</t>
    </r>
    <r>
      <rPr>
        <sz val="9"/>
        <rFont val="Arial"/>
        <family val="2"/>
      </rPr>
      <t xml:space="preserve">         </t>
    </r>
    <r>
      <rPr>
        <u/>
        <sz val="9"/>
        <rFont val="Arial"/>
        <family val="2"/>
      </rPr>
      <t xml:space="preserve"> 3y-˂10y</t>
    </r>
    <r>
      <rPr>
        <sz val="9"/>
        <rFont val="Arial"/>
        <family val="2"/>
      </rPr>
      <t xml:space="preserve">
81%                94%         H1N1
13%                6%           H1N1 pandemic
100%             100%        H3N2</t>
    </r>
  </si>
  <si>
    <r>
      <t xml:space="preserve">≥4 fold increase in HI after 2 doses in age groups:
</t>
    </r>
    <r>
      <rPr>
        <u/>
        <sz val="9"/>
        <rFont val="Arial"/>
        <family val="2"/>
      </rPr>
      <t>6m˂3y</t>
    </r>
    <r>
      <rPr>
        <sz val="9"/>
        <rFont val="Arial"/>
        <family val="2"/>
      </rPr>
      <t xml:space="preserve">          </t>
    </r>
    <r>
      <rPr>
        <u/>
        <sz val="9"/>
        <rFont val="Arial"/>
        <family val="2"/>
      </rPr>
      <t>3y-˂10y</t>
    </r>
    <r>
      <rPr>
        <sz val="9"/>
        <rFont val="Arial"/>
        <family val="2"/>
      </rPr>
      <t xml:space="preserve">
44%                94%             H1N1
6%                   0%              H1N1 pandemic
100%              94%             H3N2</t>
    </r>
  </si>
  <si>
    <r>
      <t>HI≥40 after 1 dose:
3</t>
    </r>
    <r>
      <rPr>
        <sz val="9"/>
        <rFont val="Arial"/>
        <family val="2"/>
      </rPr>
      <t>µg ID      7.5µg ID    15µg IM
80%          90%            88%          H1N1
70%          90%            84%          H3N2
60%          60%            72%           B</t>
    </r>
  </si>
  <si>
    <r>
      <t>≥4 fold increase in HI after 1 dose:
3</t>
    </r>
    <r>
      <rPr>
        <sz val="9"/>
        <rFont val="Arial"/>
        <family val="2"/>
      </rPr>
      <t>µg ID      7.5µg ID    15µg IM
43%          40%            47%          H1N1
43%          50%            56%          H3N2
40%          40%            47%          B</t>
    </r>
  </si>
  <si>
    <r>
      <t>Fold increase in HI after 1 dose:
3</t>
    </r>
    <r>
      <rPr>
        <sz val="9"/>
        <rFont val="Arial"/>
        <family val="2"/>
      </rPr>
      <t>µg ID      7.5µg ID    15µg IM
 4.1              4.1               3.9          H1N1
3,7              3.6              3.8          H3N2
3.2              4.3              5.5          B</t>
    </r>
  </si>
  <si>
    <r>
      <rPr>
        <sz val="9"/>
        <rFont val="Arial"/>
        <family val="2"/>
      </rPr>
      <t>HI≥40 after 1 dose:
91%                             H1N1
97%                             H3N2
99%                             B (Victoria)
99%                             B Yamagata)</t>
    </r>
  </si>
  <si>
    <r>
      <rPr>
        <sz val="9"/>
        <rFont val="Arial"/>
        <family val="2"/>
      </rPr>
      <t>≥4 fold increase in HI after 1 dose:
78%                             H1N1
72%                             H3N2
58%                             B (Victoria)
62%                             B Yamagata)</t>
    </r>
  </si>
  <si>
    <r>
      <rPr>
        <sz val="9"/>
        <rFont val="Arial"/>
        <family val="2"/>
      </rPr>
      <t>Fold increase in HI after 1 dose:
13.7                             H1N1
9.3                               H3N2
5.5                               B (Victoria)
5.9                               B Yamagata)</t>
    </r>
  </si>
  <si>
    <r>
      <rPr>
        <sz val="9"/>
        <rFont val="Arial"/>
        <family val="2"/>
      </rPr>
      <t xml:space="preserve">≥40 in two assays after 1 dose:
Subunit         Split          
HI       NT       HI          NT
96%   96%    100%    96%          H1N1
76%   76%     96%     80%          H3N2
84%    84%    96%     96%          B </t>
    </r>
  </si>
  <si>
    <r>
      <rPr>
        <sz val="9"/>
        <rFont val="Arial"/>
        <family val="2"/>
      </rPr>
      <t xml:space="preserve">≥4 fold increase in two assays after 1 dose:
Subunit         Split          
HI       NT       HI          NT
44%   36%    48%      48%           H1N1
52%   20%     84%     64%           H3N2
40%   40%     52%     56%           B </t>
    </r>
  </si>
  <si>
    <r>
      <t xml:space="preserve">HI≥40 after 1 dose:
</t>
    </r>
    <r>
      <rPr>
        <u/>
        <sz val="9"/>
        <rFont val="Arial"/>
        <family val="2"/>
      </rPr>
      <t>6m-˂5y</t>
    </r>
    <r>
      <rPr>
        <sz val="9"/>
        <rFont val="Arial"/>
        <family val="2"/>
      </rPr>
      <t xml:space="preserve">
Study Vac  Cont Vac    
71%               85%                H1N1
77%               93%               H3N2
40%              54%                 B</t>
    </r>
  </si>
  <si>
    <r>
      <t xml:space="preserve">≥4 fold increase in HI after 1 dose:
</t>
    </r>
    <r>
      <rPr>
        <u/>
        <sz val="9"/>
        <rFont val="Arial"/>
        <family val="2"/>
      </rPr>
      <t>6m-˂5y</t>
    </r>
    <r>
      <rPr>
        <sz val="9"/>
        <rFont val="Arial"/>
        <family val="2"/>
      </rPr>
      <t xml:space="preserve">
Study Vac   Cont Vac    
62%               76%                H1N1
64%               78%                H3N2
39%               54%                B</t>
    </r>
  </si>
  <si>
    <r>
      <t xml:space="preserve">HI≥40 after 1 dose:
</t>
    </r>
    <r>
      <rPr>
        <u/>
        <sz val="9"/>
        <rFont val="Arial"/>
        <family val="2"/>
      </rPr>
      <t>6m-˂5y</t>
    </r>
    <r>
      <rPr>
        <sz val="9"/>
        <rFont val="Arial"/>
        <family val="2"/>
      </rPr>
      <t xml:space="preserve">
Study Vac  Cont Vac    
7.4               10.8                H1N1
8.3              13.8                 H3N2
4.9               7.3                  B</t>
    </r>
  </si>
  <si>
    <r>
      <t>HI≥40 after 1 dose:
7.5</t>
    </r>
    <r>
      <rPr>
        <sz val="9"/>
        <rFont val="Arial"/>
        <family val="2"/>
      </rPr>
      <t xml:space="preserve">µg     15µg       Comparator 
53%        64%         83%           H1N1
63%        75%         84%           H3N2
85%        93%         92%           B </t>
    </r>
  </si>
  <si>
    <r>
      <t>≥4 fold increase in HI after 1 dose:
7.5</t>
    </r>
    <r>
      <rPr>
        <sz val="9"/>
        <rFont val="Arial"/>
        <family val="2"/>
      </rPr>
      <t xml:space="preserve">µg     15µg       Comparator 
51%        62%        81%           H1N1
62%       74%        78%          H3N2
81%        86%         86%          B </t>
    </r>
  </si>
  <si>
    <r>
      <t>Fold increase in HI after 1or 2 doses:
7.5</t>
    </r>
    <r>
      <rPr>
        <sz val="9"/>
        <rFont val="Arial"/>
        <family val="2"/>
      </rPr>
      <t xml:space="preserve">µg     15µg       Comparator 
6.8          8.3          14.9             H1N1
9.2          9.7          13.3             H3N2
16.2        20.7        17.6             B </t>
    </r>
  </si>
  <si>
    <r>
      <t xml:space="preserve">
HI≥40 after 1 dose:
</t>
    </r>
    <r>
      <rPr>
        <u/>
        <sz val="9"/>
        <rFont val="Arial"/>
        <family val="2"/>
      </rPr>
      <t>Mothers</t>
    </r>
    <r>
      <rPr>
        <sz val="9"/>
        <rFont val="Arial"/>
        <family val="2"/>
      </rPr>
      <t xml:space="preserve">      </t>
    </r>
    <r>
      <rPr>
        <u/>
        <sz val="9"/>
        <rFont val="Arial"/>
        <family val="2"/>
      </rPr>
      <t>Infants</t>
    </r>
    <r>
      <rPr>
        <sz val="9"/>
        <rFont val="Arial"/>
        <family val="2"/>
      </rPr>
      <t xml:space="preserve"> 
(time of       (10 weeks of age)
delivery)
88%              61%                H1N1
98%              93%               H3N1
45%              9%                   B</t>
    </r>
  </si>
  <si>
    <r>
      <t xml:space="preserve">≥4 fold increase in HI after one dose:
</t>
    </r>
    <r>
      <rPr>
        <u/>
        <sz val="9"/>
        <rFont val="Arial"/>
        <family val="2"/>
      </rPr>
      <t>Mothers</t>
    </r>
    <r>
      <rPr>
        <sz val="9"/>
        <rFont val="Arial"/>
        <family val="2"/>
      </rPr>
      <t xml:space="preserve">
84%                H1N1
69%                H3N2 
40%                B</t>
    </r>
  </si>
  <si>
    <r>
      <t xml:space="preserve">Fold increase in HI after one dose:
</t>
    </r>
    <r>
      <rPr>
        <u/>
        <sz val="9"/>
        <rFont val="Arial"/>
        <family val="2"/>
      </rPr>
      <t>Mothers</t>
    </r>
    <r>
      <rPr>
        <sz val="9"/>
        <rFont val="Arial"/>
        <family val="2"/>
      </rPr>
      <t xml:space="preserve">
17.7                H1N1
5.4                 H3N2 
3.5                  B</t>
    </r>
  </si>
  <si>
    <r>
      <t xml:space="preserve">
≥4 fold increase in HI after 1 dose in relation to systemic symptoms:
Symptomes   No symptomes</t>
    </r>
    <r>
      <rPr>
        <sz val="9"/>
        <rFont val="Arial"/>
        <family val="2"/>
      </rPr>
      <t xml:space="preserve">
70%                   73%                H1N1
60%                   61%                 H3N2
70%                   68%                B</t>
    </r>
  </si>
  <si>
    <r>
      <rPr>
        <sz val="9"/>
        <rFont val="Arial"/>
        <family val="2"/>
      </rPr>
      <t xml:space="preserve">HI≥40 after 1 dose:
SLE      RA      Heathy
57%     60%    70%                  H1N1
100%   70%    80%                  H3N2
36%     20%     60%                  B </t>
    </r>
  </si>
  <si>
    <r>
      <rPr>
        <sz val="9"/>
        <rFont val="Arial"/>
        <family val="2"/>
      </rPr>
      <t xml:space="preserve">≥4 fold increase in HI after 1 dose:
SLE      RA      Heathy
57%    40%    70%                  H1N1
93%     50%    50%                  H3N2
36%     20%    50%                  B </t>
    </r>
  </si>
  <si>
    <r>
      <rPr>
        <sz val="9"/>
        <rFont val="Arial"/>
        <family val="2"/>
      </rPr>
      <t xml:space="preserve">Fold increase in HI after 1 dose:
SLE      RA      Heathy
13.5       7.6       28.0                  H1N1
19.9       3.9       8.7                    H3N2
4.0         3.3       6.1                    B </t>
    </r>
  </si>
  <si>
    <r>
      <rPr>
        <sz val="9"/>
        <rFont val="Arial"/>
        <family val="2"/>
      </rPr>
      <t>≥4 fold increase in HI after 1 dose:
TIV+OM-85        TIV
70%                      69%              H1N1
67%                      66%              H3N2
70%                      74%              B</t>
    </r>
  </si>
  <si>
    <r>
      <t xml:space="preserve">
HI≥40 after 1 dose:
</t>
    </r>
    <r>
      <rPr>
        <u/>
        <sz val="9"/>
        <rFont val="Arial"/>
        <family val="2"/>
      </rPr>
      <t>ID</t>
    </r>
    <r>
      <rPr>
        <sz val="9"/>
        <rFont val="Arial"/>
        <family val="2"/>
      </rPr>
      <t xml:space="preserve">                 </t>
    </r>
    <r>
      <rPr>
        <u/>
        <sz val="9"/>
        <rFont val="Arial"/>
        <family val="2"/>
      </rPr>
      <t>IM</t>
    </r>
    <r>
      <rPr>
        <sz val="9"/>
        <rFont val="Arial"/>
        <family val="2"/>
      </rPr>
      <t xml:space="preserve">
39%             28%                 H1N1
83%             98%                 H3N1
29%             58%                  B</t>
    </r>
  </si>
  <si>
    <r>
      <t xml:space="preserve">
≥4 fold increase after 1 does:
</t>
    </r>
    <r>
      <rPr>
        <u/>
        <sz val="9"/>
        <rFont val="Arial"/>
        <family val="2"/>
      </rPr>
      <t>ID</t>
    </r>
    <r>
      <rPr>
        <sz val="9"/>
        <rFont val="Arial"/>
        <family val="2"/>
      </rPr>
      <t xml:space="preserve">                 </t>
    </r>
    <r>
      <rPr>
        <u/>
        <sz val="9"/>
        <rFont val="Arial"/>
        <family val="2"/>
      </rPr>
      <t>IM</t>
    </r>
    <r>
      <rPr>
        <sz val="9"/>
        <rFont val="Arial"/>
        <family val="2"/>
      </rPr>
      <t xml:space="preserve">
7%                7%                H1N1
5%                9%                H3N1
7%                12%               B</t>
    </r>
  </si>
  <si>
    <r>
      <t xml:space="preserve">
Fold increase in HI aftrer 1 dose:
</t>
    </r>
    <r>
      <rPr>
        <u/>
        <sz val="9"/>
        <rFont val="Arial"/>
        <family val="2"/>
      </rPr>
      <t>ID</t>
    </r>
    <r>
      <rPr>
        <sz val="9"/>
        <rFont val="Arial"/>
        <family val="2"/>
      </rPr>
      <t xml:space="preserve">                 </t>
    </r>
    <r>
      <rPr>
        <u/>
        <sz val="9"/>
        <rFont val="Arial"/>
        <family val="2"/>
      </rPr>
      <t>IM</t>
    </r>
    <r>
      <rPr>
        <sz val="9"/>
        <rFont val="Arial"/>
        <family val="2"/>
      </rPr>
      <t xml:space="preserve">
1.3                1.5                  H1N1
1.1                 1.3                  H3N1
1.3                1.4                  B</t>
    </r>
  </si>
  <si>
    <r>
      <t>HI</t>
    </r>
    <r>
      <rPr>
        <sz val="9"/>
        <rFont val="Arial"/>
        <family val="2"/>
      </rPr>
      <t xml:space="preserve">≥40 after 1 dose:
</t>
    </r>
    <r>
      <rPr>
        <u/>
        <sz val="9"/>
        <rFont val="Arial"/>
        <family val="2"/>
      </rPr>
      <t>AS03</t>
    </r>
    <r>
      <rPr>
        <sz val="9"/>
        <rFont val="Arial"/>
        <family val="2"/>
      </rPr>
      <t xml:space="preserve"> </t>
    </r>
    <r>
      <rPr>
        <u/>
        <sz val="9"/>
        <rFont val="Arial"/>
        <family val="2"/>
      </rPr>
      <t>AS03-ML25</t>
    </r>
    <r>
      <rPr>
        <sz val="9"/>
        <rFont val="Arial"/>
        <family val="2"/>
      </rPr>
      <t xml:space="preserve">  </t>
    </r>
    <r>
      <rPr>
        <u/>
        <sz val="9"/>
        <rFont val="Arial"/>
        <family val="2"/>
      </rPr>
      <t>AS03-ML50</t>
    </r>
    <r>
      <rPr>
        <sz val="9"/>
        <rFont val="Arial"/>
        <family val="2"/>
      </rPr>
      <t xml:space="preserve">
85%            87%              80%         H1N1
97%            96%              96%         H3N2
94%            94%              91%          B</t>
    </r>
  </si>
  <si>
    <r>
      <rPr>
        <sz val="9"/>
        <rFont val="Arial"/>
        <family val="2"/>
      </rPr>
      <t xml:space="preserve">≥4 fold increase in HI after 1 dose:
</t>
    </r>
    <r>
      <rPr>
        <u/>
        <sz val="9"/>
        <rFont val="Arial"/>
        <family val="2"/>
      </rPr>
      <t>AS03</t>
    </r>
    <r>
      <rPr>
        <sz val="9"/>
        <rFont val="Arial"/>
        <family val="2"/>
      </rPr>
      <t xml:space="preserve"> </t>
    </r>
    <r>
      <rPr>
        <u/>
        <sz val="9"/>
        <rFont val="Arial"/>
        <family val="2"/>
      </rPr>
      <t>AS03-ML25</t>
    </r>
    <r>
      <rPr>
        <sz val="9"/>
        <rFont val="Arial"/>
        <family val="2"/>
      </rPr>
      <t xml:space="preserve">  </t>
    </r>
    <r>
      <rPr>
        <u/>
        <sz val="9"/>
        <rFont val="Arial"/>
        <family val="2"/>
      </rPr>
      <t>AS03-ML50</t>
    </r>
    <r>
      <rPr>
        <sz val="9"/>
        <rFont val="Arial"/>
        <family val="2"/>
      </rPr>
      <t xml:space="preserve">
69%            67%             67%         H1N1
54%            49%             52%         H3N2
24%            20%             22%         B</t>
    </r>
  </si>
  <si>
    <r>
      <t xml:space="preserve">Fold increase in HI after 1 dose:
</t>
    </r>
    <r>
      <rPr>
        <u/>
        <sz val="9"/>
        <rFont val="Arial"/>
        <family val="2"/>
      </rPr>
      <t>AS03</t>
    </r>
    <r>
      <rPr>
        <sz val="9"/>
        <rFont val="Arial"/>
        <family val="2"/>
      </rPr>
      <t xml:space="preserve"> </t>
    </r>
    <r>
      <rPr>
        <u/>
        <sz val="9"/>
        <rFont val="Arial"/>
        <family val="2"/>
      </rPr>
      <t>AS03-ML25</t>
    </r>
    <r>
      <rPr>
        <sz val="9"/>
        <rFont val="Arial"/>
        <family val="2"/>
      </rPr>
      <t xml:space="preserve">  </t>
    </r>
    <r>
      <rPr>
        <u/>
        <sz val="9"/>
        <rFont val="Arial"/>
        <family val="2"/>
      </rPr>
      <t>AS03-ML50</t>
    </r>
    <r>
      <rPr>
        <sz val="9"/>
        <rFont val="Arial"/>
        <family val="2"/>
      </rPr>
      <t xml:space="preserve">
7.6              8.5                 7.6            H1N1
4.4               4.5                4.6            H3N2
2.1                2.0                2.2            B</t>
    </r>
  </si>
  <si>
    <r>
      <t>HI</t>
    </r>
    <r>
      <rPr>
        <sz val="9"/>
        <rFont val="Arial"/>
        <family val="2"/>
      </rPr>
      <t>≥40:
TF_25   TF_50   Fluzone
68.7%     74.2%    95.6%       H1N1
77.4%      83.3%    98.2%     H3N2
85.7 %     88.8%    90.7%      B</t>
    </r>
  </si>
  <si>
    <r>
      <rPr>
        <sz val="9"/>
        <rFont val="Arial"/>
        <family val="2"/>
      </rPr>
      <t>≥4 fold increase in HI: 
TF_25   TF_50   Fluzone
62.5%     69.0%    90.2%      H1N1
73.5%      79.8%    95.9%    H3N1
79.8%     85.3%    87.8%     B</t>
    </r>
  </si>
  <si>
    <r>
      <t xml:space="preserve">
HI≥40 after 1 dose:
</t>
    </r>
    <r>
      <rPr>
        <u/>
        <sz val="9"/>
        <rFont val="Arial"/>
        <family val="2"/>
      </rPr>
      <t>TIV</t>
    </r>
    <r>
      <rPr>
        <sz val="9"/>
        <rFont val="Arial"/>
        <family val="2"/>
      </rPr>
      <t xml:space="preserve">                     Placebo         
98%                    45%                H1N1 
87%                    24%                H3N2
96%                    16%                B</t>
    </r>
  </si>
  <si>
    <r>
      <t xml:space="preserve">
≥4 fold increase in HI after 1 dose:
</t>
    </r>
    <r>
      <rPr>
        <u/>
        <sz val="9"/>
        <rFont val="Arial"/>
        <family val="2"/>
      </rPr>
      <t>TIV</t>
    </r>
    <r>
      <rPr>
        <sz val="9"/>
        <rFont val="Arial"/>
        <family val="2"/>
      </rPr>
      <t xml:space="preserve">                     Placebo         
76%                    1%                H1N1 
74%                    1%                H3N2
85%                    1%                B</t>
    </r>
  </si>
  <si>
    <r>
      <t xml:space="preserve">
Fold increase in HI after 1 dose:
</t>
    </r>
    <r>
      <rPr>
        <u/>
        <sz val="9"/>
        <rFont val="Arial"/>
        <family val="2"/>
      </rPr>
      <t>TIV</t>
    </r>
    <r>
      <rPr>
        <sz val="9"/>
        <rFont val="Arial"/>
        <family val="2"/>
      </rPr>
      <t xml:space="preserve">                     Placebo         
20.0                   1.2               H1N1 
12.6                    1.0              H3N2
16.0                    1.0               B</t>
    </r>
  </si>
  <si>
    <r>
      <t xml:space="preserve">
HI≥40 after 1 dose:
Gr1                      Gr2</t>
    </r>
    <r>
      <rPr>
        <sz val="9"/>
        <rFont val="Arial"/>
        <family val="2"/>
      </rPr>
      <t xml:space="preserve">        
67%                    65%                H1N1 
43%                    49%                H3N2
69%                    74%                B</t>
    </r>
  </si>
  <si>
    <r>
      <t xml:space="preserve">HI Ab after 1 dose:
15µg+CPG </t>
    </r>
    <r>
      <rPr>
        <sz val="9"/>
        <rFont val="Arial"/>
        <family val="2"/>
      </rPr>
      <t xml:space="preserve">     15µg no CPG
</t>
    </r>
    <r>
      <rPr>
        <u/>
        <sz val="9"/>
        <rFont val="Arial"/>
        <family val="2"/>
      </rPr>
      <t>Log increase from baselin</t>
    </r>
    <r>
      <rPr>
        <sz val="9"/>
        <rFont val="Arial"/>
        <family val="2"/>
      </rPr>
      <t>e:
3.2                    3.1                    H1N1
2.8                    3.9                   H3N2
2.3                    2.2                   B</t>
    </r>
  </si>
  <si>
    <r>
      <t xml:space="preserve">HI≥40 after 1 dose:
</t>
    </r>
    <r>
      <rPr>
        <u/>
        <sz val="9"/>
        <rFont val="Arial"/>
        <family val="2"/>
      </rPr>
      <t>6-9y</t>
    </r>
    <r>
      <rPr>
        <sz val="9"/>
        <rFont val="Arial"/>
        <family val="2"/>
      </rPr>
      <t xml:space="preserve">            </t>
    </r>
    <r>
      <rPr>
        <u/>
        <sz val="9"/>
        <rFont val="Arial"/>
        <family val="2"/>
      </rPr>
      <t>10-13y</t>
    </r>
    <r>
      <rPr>
        <sz val="9"/>
        <rFont val="Arial"/>
        <family val="2"/>
      </rPr>
      <t xml:space="preserve"> 
65%             85%                 H1N1
94%             95%                 H3N2
71%              87%                  B</t>
    </r>
  </si>
  <si>
    <r>
      <t xml:space="preserve">≥4 fold increase in HI after 1 dose:
</t>
    </r>
    <r>
      <rPr>
        <u/>
        <sz val="9"/>
        <rFont val="Arial"/>
        <family val="2"/>
      </rPr>
      <t>6-9y</t>
    </r>
    <r>
      <rPr>
        <sz val="9"/>
        <rFont val="Arial"/>
        <family val="2"/>
      </rPr>
      <t xml:space="preserve">            </t>
    </r>
    <r>
      <rPr>
        <u/>
        <sz val="9"/>
        <rFont val="Arial"/>
        <family val="2"/>
      </rPr>
      <t>10-13y</t>
    </r>
    <r>
      <rPr>
        <sz val="9"/>
        <rFont val="Arial"/>
        <family val="2"/>
      </rPr>
      <t xml:space="preserve"> 
65%             85%                 H1N1
81%              78%                 H3N2
68%             85%                  B</t>
    </r>
  </si>
  <si>
    <r>
      <t xml:space="preserve">
</t>
    </r>
    <r>
      <rPr>
        <u/>
        <sz val="9"/>
        <rFont val="Arial"/>
        <family val="2"/>
      </rPr>
      <t>6-9y</t>
    </r>
    <r>
      <rPr>
        <sz val="9"/>
        <rFont val="Arial"/>
        <family val="2"/>
      </rPr>
      <t xml:space="preserve">            </t>
    </r>
    <r>
      <rPr>
        <u/>
        <sz val="9"/>
        <rFont val="Arial"/>
        <family val="2"/>
      </rPr>
      <t>10-13y</t>
    </r>
    <r>
      <rPr>
        <sz val="9"/>
        <rFont val="Arial"/>
        <family val="2"/>
      </rPr>
      <t xml:space="preserve"> 
16.7             50.2                 H1N1
14.9             10.3                  H3N2
8.5               12.6                  B</t>
    </r>
  </si>
  <si>
    <r>
      <t xml:space="preserve">
HI≥40 after 1 or two doses:
QIV</t>
    </r>
    <r>
      <rPr>
        <sz val="9"/>
        <rFont val="Arial"/>
        <family val="2"/>
      </rPr>
      <t xml:space="preserve">                TIV
</t>
    </r>
    <r>
      <rPr>
        <u/>
        <sz val="9"/>
        <rFont val="Arial"/>
        <family val="2"/>
      </rPr>
      <t xml:space="preserve">6-35m </t>
    </r>
    <r>
      <rPr>
        <sz val="9"/>
        <rFont val="Arial"/>
        <family val="2"/>
      </rPr>
      <t xml:space="preserve">
89%               59%              H1N1 
81%               67%              H3N2
76%              27%               B (Victoria)
85%               80%              B (Yagamata)</t>
    </r>
  </si>
  <si>
    <r>
      <t xml:space="preserve">
</t>
    </r>
    <r>
      <rPr>
        <sz val="9"/>
        <rFont val="Arial"/>
        <family val="2"/>
      </rPr>
      <t xml:space="preserve">≥4 fold increase in HI after 1 or two doses:
QIV                TIV
</t>
    </r>
    <r>
      <rPr>
        <u/>
        <sz val="9"/>
        <rFont val="Arial"/>
        <family val="2"/>
      </rPr>
      <t xml:space="preserve">6-35m </t>
    </r>
    <r>
      <rPr>
        <sz val="9"/>
        <rFont val="Arial"/>
        <family val="2"/>
      </rPr>
      <t xml:space="preserve">
86%               54%              H1N1 
72%               56%              H3N2
74%               10%               B (Victoria)
79%               77%              B (Yagamata)</t>
    </r>
  </si>
  <si>
    <r>
      <t xml:space="preserve">
F</t>
    </r>
    <r>
      <rPr>
        <sz val="9"/>
        <rFont val="Arial"/>
        <family val="2"/>
      </rPr>
      <t xml:space="preserve">old increase in HI after 1 or two doses:
QIV               TIV
</t>
    </r>
    <r>
      <rPr>
        <u/>
        <sz val="9"/>
        <rFont val="Arial"/>
        <family val="2"/>
      </rPr>
      <t xml:space="preserve">6-35m </t>
    </r>
    <r>
      <rPr>
        <sz val="9"/>
        <rFont val="Arial"/>
        <family val="2"/>
      </rPr>
      <t xml:space="preserve">
16.4               6.2              H1N1 
9.1                 7.5              H3N2
10.5               1.7              B (Victoria)
14.8               14.8            B (Yagamata)</t>
    </r>
  </si>
  <si>
    <r>
      <t xml:space="preserve">
HI≥40 after 1 dose:
18-60y         </t>
    </r>
    <r>
      <rPr>
        <sz val="9"/>
        <rFont val="Arial"/>
        <family val="2"/>
      </rPr>
      <t>&gt;60y
100%             95%              H1N1 
98%               97%              H3N2
100%             100%             B/Yamagata 
100%             100%             B/Victoria</t>
    </r>
  </si>
  <si>
    <r>
      <t xml:space="preserve">
≥4 fold increase in HI after 1 dose:
18-60y         </t>
    </r>
    <r>
      <rPr>
        <sz val="9"/>
        <rFont val="Arial"/>
        <family val="2"/>
      </rPr>
      <t>&gt;60y
61%                60%              H1N1 
80%               72%              H3N2
49%               38%              B/Yamagata 
61%                39%              B/Victoria</t>
    </r>
  </si>
  <si>
    <r>
      <t xml:space="preserve">
Fold increase in HI after 1 dose:
18-60y         </t>
    </r>
    <r>
      <rPr>
        <sz val="9"/>
        <rFont val="Arial"/>
        <family val="2"/>
      </rPr>
      <t>&gt;60y
9.9                 5.5              H1N1 
10.6                8.0              H3N2
4.1                  2.5              B/Yamagata 
6.0                 2.5              B/Victoria</t>
    </r>
  </si>
  <si>
    <r>
      <t xml:space="preserve">
HI≥40 after 1 dose:
15</t>
    </r>
    <r>
      <rPr>
        <sz val="9"/>
        <rFont val="Arial"/>
        <family val="2"/>
      </rPr>
      <t>µg               7.5µg
80%                76%              H1N1 
82%                78%              H3N2
97%                88%              B/Yamagata 
66%                50%              B/Victoria</t>
    </r>
  </si>
  <si>
    <r>
      <t xml:space="preserve">
≥4 fold increase in HI after 1 dose:
15</t>
    </r>
    <r>
      <rPr>
        <sz val="9"/>
        <rFont val="Arial"/>
        <family val="2"/>
      </rPr>
      <t>µg               7.5µg
74%                67%              H1N1 
76%                69%              H3N2
86%                74%              B/Yamagata 
65%                49%              B/Victoria</t>
    </r>
  </si>
  <si>
    <r>
      <t xml:space="preserve">
GMT in HI after 1 dose:
15</t>
    </r>
    <r>
      <rPr>
        <sz val="9"/>
        <rFont val="Arial"/>
        <family val="2"/>
      </rPr>
      <t>µg               7.5µg
99                    84              H1N1 
98                    84              H3N2
258                 164             B/Yamagata 
55                    33              B/Victoria</t>
    </r>
  </si>
  <si>
    <r>
      <t>HI</t>
    </r>
    <r>
      <rPr>
        <sz val="9"/>
        <rFont val="Arial"/>
        <family val="2"/>
      </rPr>
      <t xml:space="preserve">≥40 after 1 or 2 doses (in Day):
Pre      21-42     180        360
41%      78%       61%        42%    H1N1
45%     78%       62%       59%    H3N2
51%      75%       66%       47%    B       </t>
    </r>
  </si>
  <si>
    <r>
      <t xml:space="preserve">
HI≥40 in study groups:
</t>
    </r>
    <r>
      <rPr>
        <u/>
        <sz val="9"/>
        <rFont val="Arial"/>
        <family val="2"/>
      </rPr>
      <t>Liver tranplant</t>
    </r>
    <r>
      <rPr>
        <sz val="9"/>
        <rFont val="Arial"/>
        <family val="2"/>
      </rPr>
      <t xml:space="preserve">         </t>
    </r>
    <r>
      <rPr>
        <u/>
        <sz val="9"/>
        <rFont val="Arial"/>
        <family val="2"/>
      </rPr>
      <t>Control</t>
    </r>
    <r>
      <rPr>
        <sz val="9"/>
        <rFont val="Arial"/>
        <family val="2"/>
      </rPr>
      <t xml:space="preserve">
54%                            68%              H1N1 
46%                            67%              H3N2
23%                            13%               B 
</t>
    </r>
  </si>
  <si>
    <r>
      <t xml:space="preserve">
≥4 fold increase in HI  in study groups:
</t>
    </r>
    <r>
      <rPr>
        <u/>
        <sz val="9"/>
        <rFont val="Arial"/>
        <family val="2"/>
      </rPr>
      <t>Liver tranplant</t>
    </r>
    <r>
      <rPr>
        <sz val="9"/>
        <rFont val="Arial"/>
        <family val="2"/>
      </rPr>
      <t xml:space="preserve">         </t>
    </r>
    <r>
      <rPr>
        <u/>
        <sz val="9"/>
        <rFont val="Arial"/>
        <family val="2"/>
      </rPr>
      <t>Control</t>
    </r>
    <r>
      <rPr>
        <sz val="9"/>
        <rFont val="Arial"/>
        <family val="2"/>
      </rPr>
      <t xml:space="preserve">
46%                            42%              H1N1 
31%                             16%              H3N2
23%                            12%               B 
</t>
    </r>
  </si>
  <si>
    <r>
      <t xml:space="preserve">
HI≥40 after 1 dose :
6</t>
    </r>
    <r>
      <rPr>
        <sz val="9"/>
        <rFont val="Arial"/>
        <family val="2"/>
      </rPr>
      <t>µg ID       15µg IM
100%             100%             H1N1
93%               100%            H3N2
100%             100%            B</t>
    </r>
  </si>
  <si>
    <r>
      <t xml:space="preserve">
≥4 fold increase inHI after 1 dose :
6</t>
    </r>
    <r>
      <rPr>
        <sz val="9"/>
        <rFont val="Arial"/>
        <family val="2"/>
      </rPr>
      <t>µg ID      15µg IM
18%            26%             H1N1
16%            39%             H3N2
18%            26%             B</t>
    </r>
  </si>
  <si>
    <r>
      <t xml:space="preserve">
HI≥40 after 1 dose :
Nurse-admin  Self-admin</t>
    </r>
    <r>
      <rPr>
        <sz val="9"/>
        <rFont val="Arial"/>
        <family val="2"/>
      </rPr>
      <t xml:space="preserve">
97%                     97%               H1N1 
98%                     97%               H3N2
100%                   100%             B</t>
    </r>
  </si>
  <si>
    <r>
      <t xml:space="preserve">
≥4 fold increase in HI after 1 dose :
Nurse-admin  Self-admin</t>
    </r>
    <r>
      <rPr>
        <sz val="9"/>
        <rFont val="Arial"/>
        <family val="2"/>
      </rPr>
      <t xml:space="preserve">
65%                     58%               H1N1 
65%                     67%               H3N2
40%                     40%               B</t>
    </r>
  </si>
  <si>
    <r>
      <t xml:space="preserve">
Fold increase in HI after 1 dose :
Nurse-admin  Self-admin</t>
    </r>
    <r>
      <rPr>
        <sz val="9"/>
        <rFont val="Arial"/>
        <family val="2"/>
      </rPr>
      <t xml:space="preserve">
8.0                        5.5               H1N1 
10.0                     10.3              H3N2
4.3                       4.0                B</t>
    </r>
  </si>
  <si>
    <r>
      <t xml:space="preserve">
HI≥40 after 1 dose :
</t>
    </r>
    <r>
      <rPr>
        <u/>
        <sz val="9"/>
        <rFont val="Arial"/>
        <family val="2"/>
      </rPr>
      <t>18-60</t>
    </r>
    <r>
      <rPr>
        <sz val="9"/>
        <rFont val="Arial"/>
        <family val="2"/>
      </rPr>
      <t xml:space="preserve">           </t>
    </r>
    <r>
      <rPr>
        <u/>
        <sz val="9"/>
        <rFont val="Arial"/>
        <family val="2"/>
      </rPr>
      <t>˃60</t>
    </r>
    <r>
      <rPr>
        <sz val="9"/>
        <rFont val="Arial"/>
        <family val="2"/>
      </rPr>
      <t xml:space="preserve">
92%             81%             H1N1 pandemic</t>
    </r>
  </si>
  <si>
    <r>
      <t xml:space="preserve">
≥4 fold increase in HI after 1 dose :
</t>
    </r>
    <r>
      <rPr>
        <u/>
        <sz val="9"/>
        <rFont val="Arial"/>
        <family val="2"/>
      </rPr>
      <t>18-60</t>
    </r>
    <r>
      <rPr>
        <sz val="9"/>
        <rFont val="Arial"/>
        <family val="2"/>
      </rPr>
      <t xml:space="preserve">           </t>
    </r>
    <r>
      <rPr>
        <u/>
        <sz val="9"/>
        <rFont val="Arial"/>
        <family val="2"/>
      </rPr>
      <t>˃60</t>
    </r>
    <r>
      <rPr>
        <sz val="9"/>
        <rFont val="Arial"/>
        <family val="2"/>
      </rPr>
      <t xml:space="preserve">
79%             80%              H1N1 pandemic</t>
    </r>
  </si>
  <si>
    <r>
      <t xml:space="preserve">
Fold increase after 1 dose :
</t>
    </r>
    <r>
      <rPr>
        <u/>
        <sz val="9"/>
        <rFont val="Arial"/>
        <family val="2"/>
      </rPr>
      <t>18-60</t>
    </r>
    <r>
      <rPr>
        <sz val="9"/>
        <rFont val="Arial"/>
        <family val="2"/>
      </rPr>
      <t xml:space="preserve">           </t>
    </r>
    <r>
      <rPr>
        <u/>
        <sz val="9"/>
        <rFont val="Arial"/>
        <family val="2"/>
      </rPr>
      <t>˃60</t>
    </r>
    <r>
      <rPr>
        <sz val="9"/>
        <rFont val="Arial"/>
        <family val="2"/>
      </rPr>
      <t xml:space="preserve">
27.0             23.0             H1N1 pandemic</t>
    </r>
  </si>
  <si>
    <r>
      <t xml:space="preserve">
HI≥40 after 1 dose:
</t>
    </r>
    <r>
      <rPr>
        <u/>
        <sz val="9"/>
        <rFont val="Arial"/>
        <family val="2"/>
      </rPr>
      <t>ID</t>
    </r>
    <r>
      <rPr>
        <sz val="9"/>
        <rFont val="Arial"/>
        <family val="2"/>
      </rPr>
      <t xml:space="preserve">                 </t>
    </r>
    <r>
      <rPr>
        <u/>
        <sz val="9"/>
        <rFont val="Arial"/>
        <family val="2"/>
      </rPr>
      <t>IM</t>
    </r>
    <r>
      <rPr>
        <sz val="9"/>
        <rFont val="Arial"/>
        <family val="2"/>
      </rPr>
      <t xml:space="preserve">
92%             88%                H1N1
100%           99%                 H3N2
91%             86%                  B</t>
    </r>
  </si>
  <si>
    <r>
      <t xml:space="preserve">
Fold increase in HI aftrer 1 dose:
</t>
    </r>
    <r>
      <rPr>
        <u/>
        <sz val="9"/>
        <rFont val="Arial"/>
        <family val="2"/>
      </rPr>
      <t>ID</t>
    </r>
    <r>
      <rPr>
        <sz val="9"/>
        <rFont val="Arial"/>
        <family val="2"/>
      </rPr>
      <t xml:space="preserve">                 </t>
    </r>
    <r>
      <rPr>
        <u/>
        <sz val="9"/>
        <rFont val="Arial"/>
        <family val="2"/>
      </rPr>
      <t>IM</t>
    </r>
    <r>
      <rPr>
        <sz val="9"/>
        <rFont val="Arial"/>
        <family val="2"/>
      </rPr>
      <t xml:space="preserve">
16.2             13.8                  H1N1
28.2            20.7                  H3N2
12.1              10.8                   B</t>
    </r>
  </si>
  <si>
    <r>
      <t xml:space="preserve">HI≥40 after 3 doses (one each year):
</t>
    </r>
    <r>
      <rPr>
        <u/>
        <sz val="9"/>
        <rFont val="Arial"/>
        <family val="2"/>
      </rPr>
      <t>ID</t>
    </r>
    <r>
      <rPr>
        <sz val="9"/>
        <rFont val="Arial"/>
        <family val="2"/>
      </rPr>
      <t xml:space="preserve">                 </t>
    </r>
    <r>
      <rPr>
        <u/>
        <sz val="9"/>
        <rFont val="Arial"/>
        <family val="2"/>
      </rPr>
      <t>IM</t>
    </r>
    <r>
      <rPr>
        <sz val="9"/>
        <rFont val="Arial"/>
        <family val="2"/>
      </rPr>
      <t xml:space="preserve">
82%             74%                H1N1
93%             77%                H3N2
70%            55%                  B</t>
    </r>
  </si>
  <si>
    <r>
      <t xml:space="preserve">
≥4 fold increase after 3 doses (one each year):
</t>
    </r>
    <r>
      <rPr>
        <u/>
        <sz val="9"/>
        <rFont val="Arial"/>
        <family val="2"/>
      </rPr>
      <t>ID</t>
    </r>
    <r>
      <rPr>
        <sz val="9"/>
        <rFont val="Arial"/>
        <family val="2"/>
      </rPr>
      <t xml:space="preserve">                 </t>
    </r>
    <r>
      <rPr>
        <u/>
        <sz val="9"/>
        <rFont val="Arial"/>
        <family val="2"/>
      </rPr>
      <t>IM</t>
    </r>
    <r>
      <rPr>
        <sz val="9"/>
        <rFont val="Arial"/>
        <family val="2"/>
      </rPr>
      <t xml:space="preserve">
37%             32%                H1N1
74%             61%                H3N2
47%             27%                 B</t>
    </r>
  </si>
  <si>
    <r>
      <t xml:space="preserve">
Fold increase in HI atrer 3 dose (one each year)s:
</t>
    </r>
    <r>
      <rPr>
        <u/>
        <sz val="9"/>
        <rFont val="Arial"/>
        <family val="2"/>
      </rPr>
      <t>ID</t>
    </r>
    <r>
      <rPr>
        <sz val="9"/>
        <rFont val="Arial"/>
        <family val="2"/>
      </rPr>
      <t xml:space="preserve">                 </t>
    </r>
    <r>
      <rPr>
        <u/>
        <sz val="9"/>
        <rFont val="Arial"/>
        <family val="2"/>
      </rPr>
      <t>IM</t>
    </r>
    <r>
      <rPr>
        <sz val="9"/>
        <rFont val="Arial"/>
        <family val="2"/>
      </rPr>
      <t xml:space="preserve">
2.9               2.9                  H1N1
8.5               7.0                   H3N2
3.7               2,4                   B</t>
    </r>
  </si>
  <si>
    <r>
      <t xml:space="preserve">HI≥40 after 1 dose:
</t>
    </r>
    <r>
      <rPr>
        <u/>
        <sz val="9"/>
        <rFont val="Arial"/>
        <family val="2"/>
      </rPr>
      <t>ID 15 µg</t>
    </r>
    <r>
      <rPr>
        <sz val="9"/>
        <rFont val="Arial"/>
        <family val="2"/>
      </rPr>
      <t xml:space="preserve">   </t>
    </r>
    <r>
      <rPr>
        <u/>
        <sz val="9"/>
        <rFont val="Arial"/>
        <family val="2"/>
      </rPr>
      <t>ID 21 µg</t>
    </r>
    <r>
      <rPr>
        <sz val="9"/>
        <rFont val="Arial"/>
        <family val="2"/>
      </rPr>
      <t xml:space="preserve">     </t>
    </r>
    <r>
      <rPr>
        <u/>
        <sz val="9"/>
        <rFont val="Arial"/>
        <family val="2"/>
      </rPr>
      <t>IM 21 µg</t>
    </r>
    <r>
      <rPr>
        <sz val="9"/>
        <rFont val="Arial"/>
        <family val="2"/>
      </rPr>
      <t xml:space="preserve">
78%           83%            71%           H1N1
93%           94%           90%          H3N2
81%            81%            74%           B </t>
    </r>
  </si>
  <si>
    <r>
      <t xml:space="preserve">≥4fold increase in HI after 1 dose:
</t>
    </r>
    <r>
      <rPr>
        <u/>
        <sz val="9"/>
        <rFont val="Arial"/>
        <family val="2"/>
      </rPr>
      <t>ID 15 µg</t>
    </r>
    <r>
      <rPr>
        <sz val="9"/>
        <rFont val="Arial"/>
        <family val="2"/>
      </rPr>
      <t xml:space="preserve">   </t>
    </r>
    <r>
      <rPr>
        <u/>
        <sz val="9"/>
        <rFont val="Arial"/>
        <family val="2"/>
      </rPr>
      <t>ID 21 µg</t>
    </r>
    <r>
      <rPr>
        <sz val="9"/>
        <rFont val="Arial"/>
        <family val="2"/>
      </rPr>
      <t xml:space="preserve">     </t>
    </r>
    <r>
      <rPr>
        <u/>
        <sz val="9"/>
        <rFont val="Arial"/>
        <family val="2"/>
      </rPr>
      <t>IM 21 µg</t>
    </r>
    <r>
      <rPr>
        <sz val="9"/>
        <rFont val="Arial"/>
        <family val="2"/>
      </rPr>
      <t xml:space="preserve">
41%           45%             22%           H1N1
41%           48%            28%           H3N2
43%          47%             30%           B </t>
    </r>
  </si>
  <si>
    <r>
      <t xml:space="preserve">Fold increase in HI after 1 dose:
</t>
    </r>
    <r>
      <rPr>
        <u/>
        <sz val="9"/>
        <rFont val="Arial"/>
        <family val="2"/>
      </rPr>
      <t>ID 15 µg</t>
    </r>
    <r>
      <rPr>
        <sz val="9"/>
        <rFont val="Arial"/>
        <family val="2"/>
      </rPr>
      <t xml:space="preserve">   </t>
    </r>
    <r>
      <rPr>
        <u/>
        <sz val="9"/>
        <rFont val="Arial"/>
        <family val="2"/>
      </rPr>
      <t>ID 21 µg</t>
    </r>
    <r>
      <rPr>
        <sz val="9"/>
        <rFont val="Arial"/>
        <family val="2"/>
      </rPr>
      <t xml:space="preserve">     </t>
    </r>
    <r>
      <rPr>
        <u/>
        <sz val="9"/>
        <rFont val="Arial"/>
        <family val="2"/>
      </rPr>
      <t>IM 21 µg</t>
    </r>
    <r>
      <rPr>
        <sz val="9"/>
        <rFont val="Arial"/>
        <family val="2"/>
      </rPr>
      <t xml:space="preserve">
4.1           4.6            1.9             H1N1
4.3          5.0            3.2            H3N2
3.8          4.4            3.1             B </t>
    </r>
  </si>
  <si>
    <r>
      <t xml:space="preserve">≥4 fold increase in HI after 1 dose in non-recepients:
</t>
    </r>
    <r>
      <rPr>
        <u/>
        <sz val="9"/>
        <rFont val="Arial"/>
        <family val="2"/>
      </rPr>
      <t>TIV</t>
    </r>
    <r>
      <rPr>
        <sz val="9"/>
        <rFont val="Arial"/>
        <family val="2"/>
      </rPr>
      <t xml:space="preserve">                </t>
    </r>
    <r>
      <rPr>
        <u/>
        <sz val="9"/>
        <rFont val="Arial"/>
        <family val="2"/>
      </rPr>
      <t>Contol</t>
    </r>
    <r>
      <rPr>
        <sz val="9"/>
        <rFont val="Arial"/>
        <family val="2"/>
      </rPr>
      <t xml:space="preserve">
9%                  13%                 H1N1
36%                42%                H3N2
3%                   6%                  B </t>
    </r>
  </si>
  <si>
    <r>
      <t xml:space="preserve">HI≥40 after I dose:
</t>
    </r>
    <r>
      <rPr>
        <u/>
        <sz val="9"/>
        <rFont val="Arial"/>
        <family val="2"/>
      </rPr>
      <t>15µg IM</t>
    </r>
    <r>
      <rPr>
        <sz val="9"/>
        <rFont val="Arial"/>
        <family val="2"/>
      </rPr>
      <t xml:space="preserve">  9</t>
    </r>
    <r>
      <rPr>
        <u/>
        <sz val="9"/>
        <rFont val="Arial"/>
        <family val="2"/>
      </rPr>
      <t>µg IM</t>
    </r>
    <r>
      <rPr>
        <sz val="9"/>
        <rFont val="Arial"/>
        <family val="2"/>
      </rPr>
      <t xml:space="preserve">  9</t>
    </r>
    <r>
      <rPr>
        <u/>
        <sz val="9"/>
        <rFont val="Arial"/>
        <family val="2"/>
      </rPr>
      <t>µg ID</t>
    </r>
    <r>
      <rPr>
        <sz val="9"/>
        <rFont val="Arial"/>
        <family val="2"/>
      </rPr>
      <t xml:space="preserve">   4.5</t>
    </r>
    <r>
      <rPr>
        <u/>
        <sz val="9"/>
        <rFont val="Arial"/>
        <family val="2"/>
      </rPr>
      <t>µg ID</t>
    </r>
    <r>
      <rPr>
        <sz val="9"/>
        <rFont val="Arial"/>
        <family val="2"/>
      </rPr>
      <t xml:space="preserve">
66%        58%       69%      67%      N1N1
77%        75%       75%      75%      H3N2
27%        17%        17%       25%      B  </t>
    </r>
  </si>
  <si>
    <r>
      <t xml:space="preserve">HI≥32 after I dose:
</t>
    </r>
    <r>
      <rPr>
        <u/>
        <sz val="9"/>
        <rFont val="Arial"/>
        <family val="2"/>
      </rPr>
      <t>18-49</t>
    </r>
    <r>
      <rPr>
        <sz val="9"/>
        <rFont val="Arial"/>
        <family val="2"/>
      </rPr>
      <t xml:space="preserve">                   </t>
    </r>
    <r>
      <rPr>
        <u/>
        <sz val="9"/>
        <rFont val="Arial"/>
        <family val="2"/>
      </rPr>
      <t>50-64</t>
    </r>
    <r>
      <rPr>
        <sz val="9"/>
        <rFont val="Arial"/>
        <family val="2"/>
      </rPr>
      <t xml:space="preserve">
</t>
    </r>
    <r>
      <rPr>
        <u/>
        <sz val="9"/>
        <rFont val="Arial"/>
        <family val="2"/>
      </rPr>
      <t>7.5µg</t>
    </r>
    <r>
      <rPr>
        <sz val="9"/>
        <rFont val="Arial"/>
        <family val="2"/>
      </rPr>
      <t xml:space="preserve">     </t>
    </r>
    <r>
      <rPr>
        <u/>
        <sz val="9"/>
        <rFont val="Arial"/>
        <family val="2"/>
      </rPr>
      <t>15µg</t>
    </r>
    <r>
      <rPr>
        <sz val="9"/>
        <rFont val="Arial"/>
        <family val="2"/>
      </rPr>
      <t xml:space="preserve">     </t>
    </r>
    <r>
      <rPr>
        <u/>
        <sz val="9"/>
        <rFont val="Arial"/>
        <family val="2"/>
      </rPr>
      <t>7.5µg</t>
    </r>
    <r>
      <rPr>
        <sz val="9"/>
        <rFont val="Arial"/>
        <family val="2"/>
      </rPr>
      <t xml:space="preserve">    </t>
    </r>
    <r>
      <rPr>
        <u/>
        <sz val="9"/>
        <rFont val="Arial"/>
        <family val="2"/>
      </rPr>
      <t>15µg</t>
    </r>
    <r>
      <rPr>
        <sz val="9"/>
        <rFont val="Arial"/>
        <family val="2"/>
      </rPr>
      <t xml:space="preserve">
42%        54%      23%       39%        N1N1
67%        76%      63%        73%       H3N2
78%        83%      62%         71%       B  </t>
    </r>
  </si>
  <si>
    <r>
      <t xml:space="preserve">≥4 fold increasein HI after I dose:
</t>
    </r>
    <r>
      <rPr>
        <u/>
        <sz val="9"/>
        <rFont val="Arial"/>
        <family val="2"/>
      </rPr>
      <t>18-49</t>
    </r>
    <r>
      <rPr>
        <sz val="9"/>
        <rFont val="Arial"/>
        <family val="2"/>
      </rPr>
      <t xml:space="preserve">                   </t>
    </r>
    <r>
      <rPr>
        <u/>
        <sz val="9"/>
        <rFont val="Arial"/>
        <family val="2"/>
      </rPr>
      <t>50-64</t>
    </r>
    <r>
      <rPr>
        <sz val="9"/>
        <rFont val="Arial"/>
        <family val="2"/>
      </rPr>
      <t xml:space="preserve">
</t>
    </r>
    <r>
      <rPr>
        <u/>
        <sz val="9"/>
        <rFont val="Arial"/>
        <family val="2"/>
      </rPr>
      <t>7.5µg</t>
    </r>
    <r>
      <rPr>
        <sz val="9"/>
        <rFont val="Arial"/>
        <family val="2"/>
      </rPr>
      <t xml:space="preserve">     </t>
    </r>
    <r>
      <rPr>
        <u/>
        <sz val="9"/>
        <rFont val="Arial"/>
        <family val="2"/>
      </rPr>
      <t>15µg</t>
    </r>
    <r>
      <rPr>
        <sz val="9"/>
        <rFont val="Arial"/>
        <family val="2"/>
      </rPr>
      <t xml:space="preserve">     </t>
    </r>
    <r>
      <rPr>
        <u/>
        <sz val="9"/>
        <rFont val="Arial"/>
        <family val="2"/>
      </rPr>
      <t>7.5µg</t>
    </r>
    <r>
      <rPr>
        <sz val="9"/>
        <rFont val="Arial"/>
        <family val="2"/>
      </rPr>
      <t xml:space="preserve">    </t>
    </r>
    <r>
      <rPr>
        <u/>
        <sz val="9"/>
        <rFont val="Arial"/>
        <family val="2"/>
      </rPr>
      <t>15µg</t>
    </r>
    <r>
      <rPr>
        <sz val="9"/>
        <rFont val="Arial"/>
        <family val="2"/>
      </rPr>
      <t xml:space="preserve">
10%       16%        11%         16%          N1N1
30%      38%       24%       37%         H3N2
28%       41%       27%        42%         B  </t>
    </r>
  </si>
  <si>
    <r>
      <t>HI≥40 after 2 dose:
64%</t>
    </r>
    <r>
      <rPr>
        <sz val="9"/>
        <rFont val="Arial"/>
        <family val="2"/>
      </rPr>
      <t xml:space="preserve">                N1N1
83%                H3N2
76%                B  </t>
    </r>
  </si>
  <si>
    <r>
      <t>Fold increase in HI after 2 dose:
4.6</t>
    </r>
    <r>
      <rPr>
        <sz val="9"/>
        <rFont val="Arial"/>
        <family val="2"/>
      </rPr>
      <t xml:space="preserve">                   N1N1
5.6                   H3N2
4.0                   B  </t>
    </r>
  </si>
  <si>
    <r>
      <t>HI≥40 after I and 2 dose</t>
    </r>
    <r>
      <rPr>
        <sz val="9"/>
        <rFont val="Arial"/>
        <family val="2"/>
      </rPr>
      <t xml:space="preserve">               
HD                     SD
year1   year2      year1    year2
88%     99%         94%      93%        N1N1
99%     99%         97%      95%        H3N2
92%     86%         84%       73%        B  </t>
    </r>
  </si>
  <si>
    <r>
      <t>GMT after I and 2 dose</t>
    </r>
    <r>
      <rPr>
        <sz val="9"/>
        <rFont val="Arial"/>
        <family val="2"/>
      </rPr>
      <t xml:space="preserve">               
HD                     SD
year1   year2    year1    year2
481      407        272      227        N1N1
685     460        350      253        H3N2
138       98          98         62         B  </t>
    </r>
  </si>
  <si>
    <r>
      <t xml:space="preserve">HI≥40 after I dose:
</t>
    </r>
    <r>
      <rPr>
        <u/>
        <sz val="9"/>
        <rFont val="Arial"/>
        <family val="2"/>
      </rPr>
      <t>15µg</t>
    </r>
    <r>
      <rPr>
        <sz val="9"/>
        <rFont val="Arial"/>
        <family val="2"/>
      </rPr>
      <t xml:space="preserve">            </t>
    </r>
    <r>
      <rPr>
        <u/>
        <sz val="9"/>
        <rFont val="Arial"/>
        <family val="2"/>
      </rPr>
      <t>60µg</t>
    </r>
    <r>
      <rPr>
        <sz val="9"/>
        <rFont val="Arial"/>
        <family val="2"/>
      </rPr>
      <t xml:space="preserve">
85%              83%               N1N1
62%              54%               H3N2
69%              79%               B  </t>
    </r>
  </si>
  <si>
    <r>
      <rPr>
        <sz val="9"/>
        <rFont val="Arial"/>
        <family val="2"/>
      </rPr>
      <t xml:space="preserve">≥4 fold increase in HI after I dose:
</t>
    </r>
    <r>
      <rPr>
        <u/>
        <sz val="9"/>
        <rFont val="Arial"/>
        <family val="2"/>
      </rPr>
      <t>15µg</t>
    </r>
    <r>
      <rPr>
        <sz val="9"/>
        <rFont val="Arial"/>
        <family val="2"/>
      </rPr>
      <t xml:space="preserve">            </t>
    </r>
    <r>
      <rPr>
        <u/>
        <sz val="9"/>
        <rFont val="Arial"/>
        <family val="2"/>
      </rPr>
      <t>60µg</t>
    </r>
    <r>
      <rPr>
        <sz val="9"/>
        <rFont val="Arial"/>
        <family val="2"/>
      </rPr>
      <t xml:space="preserve">
46%              25%               N1N1
38%              33%               H3N2
0%                 8%                 B  </t>
    </r>
  </si>
  <si>
    <r>
      <t xml:space="preserve">Fold increase in HI after I dose:
</t>
    </r>
    <r>
      <rPr>
        <u/>
        <sz val="9"/>
        <rFont val="Arial"/>
        <family val="2"/>
      </rPr>
      <t>15µg</t>
    </r>
    <r>
      <rPr>
        <sz val="9"/>
        <rFont val="Arial"/>
        <family val="2"/>
      </rPr>
      <t xml:space="preserve">            </t>
    </r>
    <r>
      <rPr>
        <u/>
        <sz val="9"/>
        <rFont val="Arial"/>
        <family val="2"/>
      </rPr>
      <t>60µg</t>
    </r>
    <r>
      <rPr>
        <sz val="9"/>
        <rFont val="Arial"/>
        <family val="2"/>
      </rPr>
      <t xml:space="preserve">
3.7               2.1                N1N1
2.9               2.2               H3N2
˂1                 1.1                 B  </t>
    </r>
  </si>
  <si>
    <r>
      <t xml:space="preserve">HI≥32 after I dose:
</t>
    </r>
    <r>
      <rPr>
        <u/>
        <sz val="9"/>
        <rFont val="Arial"/>
        <family val="2"/>
      </rPr>
      <t>15µg</t>
    </r>
    <r>
      <rPr>
        <sz val="9"/>
        <rFont val="Arial"/>
        <family val="2"/>
      </rPr>
      <t xml:space="preserve">            </t>
    </r>
    <r>
      <rPr>
        <u/>
        <sz val="9"/>
        <rFont val="Arial"/>
        <family val="2"/>
      </rPr>
      <t>60µg</t>
    </r>
    <r>
      <rPr>
        <sz val="9"/>
        <rFont val="Arial"/>
        <family val="2"/>
      </rPr>
      <t xml:space="preserve">
48%             63%               N1N1
92%             95%               H3N2
57%              62%               B  </t>
    </r>
  </si>
  <si>
    <r>
      <t xml:space="preserve">≥4 fold increase in HI after I dose:
</t>
    </r>
    <r>
      <rPr>
        <u/>
        <sz val="9"/>
        <rFont val="Arial"/>
        <family val="2"/>
      </rPr>
      <t>15µg</t>
    </r>
    <r>
      <rPr>
        <sz val="9"/>
        <rFont val="Arial"/>
        <family val="2"/>
      </rPr>
      <t xml:space="preserve">            </t>
    </r>
    <r>
      <rPr>
        <u/>
        <sz val="9"/>
        <rFont val="Arial"/>
        <family val="2"/>
      </rPr>
      <t>60µg</t>
    </r>
    <r>
      <rPr>
        <sz val="9"/>
        <rFont val="Arial"/>
        <family val="2"/>
      </rPr>
      <t xml:space="preserve">
24%              51%               N1N1
25%              41%               H3N2
17%               35%               B  </t>
    </r>
  </si>
  <si>
    <r>
      <t xml:space="preserve">Fold increase in HI after I dose:
</t>
    </r>
    <r>
      <rPr>
        <u/>
        <sz val="9"/>
        <rFont val="Arial"/>
        <family val="2"/>
      </rPr>
      <t>15µg</t>
    </r>
    <r>
      <rPr>
        <sz val="9"/>
        <rFont val="Arial"/>
        <family val="2"/>
      </rPr>
      <t xml:space="preserve">            </t>
    </r>
    <r>
      <rPr>
        <u/>
        <sz val="9"/>
        <rFont val="Arial"/>
        <family val="2"/>
      </rPr>
      <t>60µg</t>
    </r>
    <r>
      <rPr>
        <sz val="9"/>
        <rFont val="Arial"/>
        <family val="2"/>
      </rPr>
      <t xml:space="preserve">
2.0                3.9                  N1N1
1.9                 2.7                  H3N2
1.6                 2.4                  B  </t>
    </r>
  </si>
  <si>
    <r>
      <t xml:space="preserve">HI≥32 after I dose:
</t>
    </r>
    <r>
      <rPr>
        <u/>
        <sz val="9"/>
        <rFont val="Arial"/>
        <family val="2"/>
      </rPr>
      <t>15µg</t>
    </r>
    <r>
      <rPr>
        <sz val="9"/>
        <rFont val="Arial"/>
        <family val="2"/>
      </rPr>
      <t xml:space="preserve">            </t>
    </r>
    <r>
      <rPr>
        <u/>
        <sz val="9"/>
        <rFont val="Arial"/>
        <family val="2"/>
      </rPr>
      <t>60µg</t>
    </r>
    <r>
      <rPr>
        <sz val="9"/>
        <rFont val="Arial"/>
        <family val="2"/>
      </rPr>
      <t xml:space="preserve">
77%              90%               N1N1
97%              99%               H3N2
68%              79%               B  </t>
    </r>
  </si>
  <si>
    <r>
      <t xml:space="preserve">≥4 fold increase in HI after I dose:
</t>
    </r>
    <r>
      <rPr>
        <u/>
        <sz val="9"/>
        <rFont val="Arial"/>
        <family val="2"/>
      </rPr>
      <t>15µg</t>
    </r>
    <r>
      <rPr>
        <sz val="9"/>
        <rFont val="Arial"/>
        <family val="2"/>
      </rPr>
      <t xml:space="preserve">            </t>
    </r>
    <r>
      <rPr>
        <u/>
        <sz val="9"/>
        <rFont val="Arial"/>
        <family val="2"/>
      </rPr>
      <t>60µg</t>
    </r>
    <r>
      <rPr>
        <sz val="9"/>
        <rFont val="Arial"/>
        <family val="2"/>
      </rPr>
      <t xml:space="preserve">
23%             49%               N1N1
51%               69%               H3N2
30%             42%               B  </t>
    </r>
  </si>
  <si>
    <r>
      <t xml:space="preserve">Fold increase in HI after I dose:
</t>
    </r>
    <r>
      <rPr>
        <u/>
        <sz val="9"/>
        <rFont val="Arial"/>
        <family val="2"/>
      </rPr>
      <t>15 and 60 jointly</t>
    </r>
    <r>
      <rPr>
        <sz val="9"/>
        <rFont val="Arial"/>
        <family val="2"/>
      </rPr>
      <t xml:space="preserve">
1.7                  N1N1
1.8                  H3N2
1.3                  B  </t>
    </r>
  </si>
  <si>
    <r>
      <t>≥4 fold increase in HI after 1 dose:
2-8y</t>
    </r>
    <r>
      <rPr>
        <sz val="9"/>
        <rFont val="Arial"/>
        <family val="2"/>
      </rPr>
      <t xml:space="preserve">                      ˃8y                
HIV       Contr      HIV        Contr 
50%      78%       42%      71%    H1N1
25%      89%       36%      79%    H3N2
58%      44%       59%      79%    B</t>
    </r>
  </si>
  <si>
    <r>
      <t xml:space="preserve">HI≥40 after 1 dose:
</t>
    </r>
    <r>
      <rPr>
        <u/>
        <sz val="9"/>
        <rFont val="Arial"/>
        <family val="2"/>
      </rPr>
      <t>ID</t>
    </r>
    <r>
      <rPr>
        <sz val="9"/>
        <rFont val="Arial"/>
        <family val="2"/>
      </rPr>
      <t xml:space="preserve">                                       I</t>
    </r>
    <r>
      <rPr>
        <u/>
        <sz val="9"/>
        <rFont val="Arial"/>
        <family val="2"/>
      </rPr>
      <t>M</t>
    </r>
    <r>
      <rPr>
        <sz val="9"/>
        <rFont val="Arial"/>
        <family val="2"/>
      </rPr>
      <t xml:space="preserve">
3µg        6µg       9µg        15µg 
74%      77%       81%       85%     H1N1
98%     100%    100%    100%    H3N2
65%      75%      76%        81%     B</t>
    </r>
  </si>
  <si>
    <r>
      <t xml:space="preserve">HI≥40 after 1 doses:
</t>
    </r>
    <r>
      <rPr>
        <u/>
        <sz val="9"/>
        <rFont val="Arial"/>
        <family val="2"/>
      </rPr>
      <t>ID (pooled lots)</t>
    </r>
    <r>
      <rPr>
        <sz val="9"/>
        <rFont val="Arial"/>
        <family val="2"/>
      </rPr>
      <t xml:space="preserve">     </t>
    </r>
    <r>
      <rPr>
        <u/>
        <sz val="9"/>
        <rFont val="Arial"/>
        <family val="2"/>
      </rPr>
      <t>IM</t>
    </r>
    <r>
      <rPr>
        <sz val="9"/>
        <rFont val="Arial"/>
        <family val="2"/>
      </rPr>
      <t xml:space="preserve">
87%                          86%               N1N1
94%                          95%               H3N2
73%                           75%               B  </t>
    </r>
  </si>
  <si>
    <r>
      <t xml:space="preserve">HI≥40 after I and 2 doses:
</t>
    </r>
    <r>
      <rPr>
        <u/>
        <sz val="9"/>
        <rFont val="Arial"/>
        <family val="2"/>
      </rPr>
      <t>Transplant</t>
    </r>
    <r>
      <rPr>
        <sz val="9"/>
        <rFont val="Arial"/>
        <family val="2"/>
      </rPr>
      <t xml:space="preserve">             </t>
    </r>
    <r>
      <rPr>
        <u/>
        <sz val="9"/>
        <rFont val="Arial"/>
        <family val="2"/>
      </rPr>
      <t>Healthy</t>
    </r>
    <r>
      <rPr>
        <sz val="9"/>
        <rFont val="Arial"/>
        <family val="2"/>
      </rPr>
      <t xml:space="preserve">
1                2              1              2
80%         80%       100%       100%        N1N1
64%         85%        100%       100%        B  </t>
    </r>
  </si>
  <si>
    <r>
      <t xml:space="preserve">
HI≥40 after 1 dose:
</t>
    </r>
    <r>
      <rPr>
        <u/>
        <sz val="9"/>
        <rFont val="Arial"/>
        <family val="2"/>
      </rPr>
      <t>ID</t>
    </r>
    <r>
      <rPr>
        <sz val="9"/>
        <rFont val="Arial"/>
        <family val="2"/>
      </rPr>
      <t xml:space="preserve">                 </t>
    </r>
    <r>
      <rPr>
        <u/>
        <sz val="9"/>
        <rFont val="Arial"/>
        <family val="2"/>
      </rPr>
      <t>IM</t>
    </r>
    <r>
      <rPr>
        <sz val="9"/>
        <rFont val="Arial"/>
        <family val="2"/>
      </rPr>
      <t xml:space="preserve">
93%             93%                H1N1
88%             88%                H3N2
68%             72%                 B</t>
    </r>
  </si>
  <si>
    <r>
      <t xml:space="preserve">
≥4 fold increase after 1 dose:
</t>
    </r>
    <r>
      <rPr>
        <u/>
        <sz val="9"/>
        <rFont val="Arial"/>
        <family val="2"/>
      </rPr>
      <t>ID</t>
    </r>
    <r>
      <rPr>
        <sz val="9"/>
        <rFont val="Arial"/>
        <family val="2"/>
      </rPr>
      <t xml:space="preserve">                 </t>
    </r>
    <r>
      <rPr>
        <u/>
        <sz val="9"/>
        <rFont val="Arial"/>
        <family val="2"/>
      </rPr>
      <t>IM</t>
    </r>
    <r>
      <rPr>
        <sz val="9"/>
        <rFont val="Arial"/>
        <family val="2"/>
      </rPr>
      <t xml:space="preserve">
72%             80%                H1N1
73%             84%                H3N2
57%              61%                 B</t>
    </r>
  </si>
  <si>
    <r>
      <t xml:space="preserve">Fold increase in HI atrer 1 dose:
</t>
    </r>
    <r>
      <rPr>
        <u/>
        <sz val="9"/>
        <rFont val="Arial"/>
        <family val="2"/>
      </rPr>
      <t>ID</t>
    </r>
    <r>
      <rPr>
        <sz val="9"/>
        <rFont val="Arial"/>
        <family val="2"/>
      </rPr>
      <t xml:space="preserve">                 </t>
    </r>
    <r>
      <rPr>
        <u/>
        <sz val="9"/>
        <rFont val="Arial"/>
        <family val="2"/>
      </rPr>
      <t>IM</t>
    </r>
    <r>
      <rPr>
        <sz val="9"/>
        <rFont val="Arial"/>
        <family val="2"/>
      </rPr>
      <t xml:space="preserve">
27.4             29.4                H1N1
28.2             34.7                H3N2
18.8            37.3                 B</t>
    </r>
  </si>
  <si>
    <r>
      <t xml:space="preserve">
HI≥40 after 1 dose:
</t>
    </r>
    <r>
      <rPr>
        <u/>
        <sz val="9"/>
        <rFont val="Arial"/>
        <family val="2"/>
      </rPr>
      <t>RTP</t>
    </r>
    <r>
      <rPr>
        <sz val="9"/>
        <rFont val="Arial"/>
        <family val="2"/>
      </rPr>
      <t xml:space="preserve">           </t>
    </r>
    <r>
      <rPr>
        <u/>
        <sz val="9"/>
        <rFont val="Arial"/>
        <family val="2"/>
      </rPr>
      <t>Health contro</t>
    </r>
    <r>
      <rPr>
        <sz val="9"/>
        <rFont val="Arial"/>
        <family val="2"/>
      </rPr>
      <t>l
93%            71%                  H1N1
79%            83%                 H3N1
83%            49%                 B</t>
    </r>
  </si>
  <si>
    <r>
      <t xml:space="preserve">
≥4 fold increase in HI after 1 dose:
</t>
    </r>
    <r>
      <rPr>
        <u/>
        <sz val="9"/>
        <rFont val="Arial"/>
        <family val="2"/>
      </rPr>
      <t>RTP</t>
    </r>
    <r>
      <rPr>
        <sz val="9"/>
        <rFont val="Arial"/>
        <family val="2"/>
      </rPr>
      <t xml:space="preserve">           </t>
    </r>
    <r>
      <rPr>
        <u/>
        <sz val="9"/>
        <rFont val="Arial"/>
        <family val="2"/>
      </rPr>
      <t>Health contro</t>
    </r>
    <r>
      <rPr>
        <sz val="9"/>
        <rFont val="Arial"/>
        <family val="2"/>
      </rPr>
      <t>l
30%            45%                 H1N1
30%            30%                 H3N1
23%            28%                 B</t>
    </r>
  </si>
  <si>
    <r>
      <t xml:space="preserve">
HI≥40 after 1 dose:
</t>
    </r>
    <r>
      <rPr>
        <u/>
        <sz val="9"/>
        <rFont val="Arial"/>
        <family val="2"/>
      </rPr>
      <t>ID</t>
    </r>
    <r>
      <rPr>
        <sz val="9"/>
        <rFont val="Arial"/>
        <family val="2"/>
      </rPr>
      <t xml:space="preserve">                 </t>
    </r>
    <r>
      <rPr>
        <u/>
        <sz val="9"/>
        <rFont val="Arial"/>
        <family val="2"/>
      </rPr>
      <t>IM</t>
    </r>
    <r>
      <rPr>
        <sz val="9"/>
        <rFont val="Arial"/>
        <family val="2"/>
      </rPr>
      <t xml:space="preserve">
71%             52%                H1N1
52%             36%               H3N1
71%              61%                B</t>
    </r>
  </si>
  <si>
    <r>
      <t xml:space="preserve">
≥4 fold increase in HI after 1 dose:
</t>
    </r>
    <r>
      <rPr>
        <u/>
        <sz val="9"/>
        <rFont val="Arial"/>
        <family val="2"/>
      </rPr>
      <t>ID</t>
    </r>
    <r>
      <rPr>
        <sz val="9"/>
        <rFont val="Arial"/>
        <family val="2"/>
      </rPr>
      <t xml:space="preserve">                 </t>
    </r>
    <r>
      <rPr>
        <u/>
        <sz val="9"/>
        <rFont val="Arial"/>
        <family val="2"/>
      </rPr>
      <t>IM</t>
    </r>
    <r>
      <rPr>
        <sz val="9"/>
        <rFont val="Arial"/>
        <family val="2"/>
      </rPr>
      <t xml:space="preserve">
35%           19%                H1N1
35%           19%                H3N1
19%            19%                 B</t>
    </r>
  </si>
  <si>
    <r>
      <t xml:space="preserve">
Fold increase in HI atrer 1 dose:
</t>
    </r>
    <r>
      <rPr>
        <u/>
        <sz val="9"/>
        <rFont val="Arial"/>
        <family val="2"/>
      </rPr>
      <t>ID</t>
    </r>
    <r>
      <rPr>
        <sz val="9"/>
        <rFont val="Arial"/>
        <family val="2"/>
      </rPr>
      <t xml:space="preserve">                 </t>
    </r>
    <r>
      <rPr>
        <u/>
        <sz val="9"/>
        <rFont val="Arial"/>
        <family val="2"/>
      </rPr>
      <t>IM</t>
    </r>
    <r>
      <rPr>
        <sz val="9"/>
        <rFont val="Arial"/>
        <family val="2"/>
      </rPr>
      <t xml:space="preserve">
3.1             1.9                H1N1
3.5            2.3                H3N1
1.9            1.8                 B</t>
    </r>
  </si>
  <si>
    <r>
      <t>HI≥32 after 1 dose:
15</t>
    </r>
    <r>
      <rPr>
        <sz val="9"/>
        <rFont val="Arial"/>
        <family val="2"/>
      </rPr>
      <t>µg      30µg       60µg
77%        83%        86%         H1N1
87%        92%        95%         H3N2
26%        39%        41%          B</t>
    </r>
  </si>
  <si>
    <r>
      <t>≥4 fold increase in HI after 1 dose:
15</t>
    </r>
    <r>
      <rPr>
        <sz val="9"/>
        <rFont val="Arial"/>
        <family val="2"/>
      </rPr>
      <t>µg      30µg       60µg
24%        34%        42%         H1N1
23%        29%        35%         H3N2
29%        24%        34%         B</t>
    </r>
  </si>
  <si>
    <r>
      <t>Fold increase in HI after 1 dose:
15</t>
    </r>
    <r>
      <rPr>
        <sz val="9"/>
        <rFont val="Arial"/>
        <family val="2"/>
      </rPr>
      <t>µg      30µg       60µg
1.9          2.5           3.0           H1N1
1.3          2.3           2.3           H3N2
1.8          2.3           2.6           B</t>
    </r>
  </si>
  <si>
    <r>
      <rPr>
        <sz val="9"/>
        <rFont val="Arial"/>
        <family val="2"/>
      </rPr>
      <t>≥4 fold increase in HI after 1 dose:
IIV4     IIV3(1)    IIV3(2)              
58%     62%      59%       H1N1
58%     60%       59%       H3N2
55%     47%       25%       B/Texas
49%     21%        42%       B/Brisbane</t>
    </r>
  </si>
  <si>
    <r>
      <t xml:space="preserve">HI≥40 after 1 dose:
18-60y              </t>
    </r>
    <r>
      <rPr>
        <sz val="9"/>
        <rFont val="Arial"/>
        <family val="2"/>
      </rPr>
      <t>≥60        
96%                  90%            H1N1
97%                  94%            H3N2
99%                  98%            B/ Brisbane    
100%                100%           B/Florida</t>
    </r>
  </si>
  <si>
    <r>
      <t xml:space="preserve">≥4 Fold increase after 1 dose:
18-60y              </t>
    </r>
    <r>
      <rPr>
        <sz val="9"/>
        <rFont val="Arial"/>
        <family val="2"/>
      </rPr>
      <t>≥60        
72%                  60%            H1N1
75%                  57%            H3N2
69%                  46%            B/ Brisbane    
74%                  61%             B/Florida</t>
    </r>
  </si>
  <si>
    <r>
      <t xml:space="preserve">Fold increase after 1 dose:
18-60y              </t>
    </r>
    <r>
      <rPr>
        <sz val="9"/>
        <rFont val="Arial"/>
        <family val="2"/>
      </rPr>
      <t>≥60        
14.3                   7.7            H1N1
14.6                   6.8            H3N2
12.2                  4.8             B/ Brisbane    
13.2                  7.2             B/Florida</t>
    </r>
  </si>
  <si>
    <r>
      <t xml:space="preserve">≥4 fold increase </t>
    </r>
    <r>
      <rPr>
        <sz val="9"/>
        <rFont val="Arial"/>
        <family val="2"/>
      </rPr>
      <t>against strains of H3N2 subtype after 1 dose:
NT           ADCC
90%         90%     A/Texas/50/2012
45%         90%     A/Switz/9715293/2013</t>
    </r>
  </si>
  <si>
    <r>
      <t xml:space="preserve">GMT </t>
    </r>
    <r>
      <rPr>
        <sz val="9"/>
        <rFont val="Arial"/>
        <family val="2"/>
      </rPr>
      <t>against strains of H3N2 subtype after 1 dose:
NT           ADCC
251          343     A/Texas/50/2012
28            315     A/Switz/9715293/2013</t>
    </r>
  </si>
  <si>
    <r>
      <rPr>
        <sz val="9"/>
        <rFont val="Arial"/>
        <family val="2"/>
      </rPr>
      <t>≥4 fold increase in HI after 1 dose:
15µg                         60µg                         
33%               54%                  H1N1
25%               81%                  H3N2
4%                 46%                  B</t>
    </r>
  </si>
  <si>
    <r>
      <t>GMT in HI after  2 doses:
60</t>
    </r>
    <r>
      <rPr>
        <sz val="9"/>
        <rFont val="Arial"/>
        <family val="2"/>
      </rPr>
      <t>µg                       15µg                         
322                          198                    H1N1
400                          243                   H3N2
88                             58                     B</t>
    </r>
  </si>
  <si>
    <r>
      <t>HI</t>
    </r>
    <r>
      <rPr>
        <sz val="9"/>
        <rFont val="Arial"/>
        <family val="2"/>
      </rPr>
      <t>≥40 after 1 dose:
ID 9µg               IM 15µg                         
79%                80%                  H1N1
82%                80%                  H3N2
75%                76%                  B</t>
    </r>
  </si>
  <si>
    <r>
      <rPr>
        <sz val="9"/>
        <rFont val="Arial"/>
        <family val="2"/>
      </rPr>
      <t>≥4 fold increase in HI after 1 dose:
HIV-infected   HIV-uninfected                                        
50%                90%                  H1N1
54%                60%                  H3N2
36%                32%                  B</t>
    </r>
  </si>
  <si>
    <r>
      <rPr>
        <sz val="9"/>
        <rFont val="Arial"/>
        <family val="2"/>
      </rPr>
      <t>Fold increase in HI after 1 dose:
ID 9µg                IM 15µg                         
7.1%                  10.0                  H1N1
5.4                     5.7                   H3N2
2.6                     2.5                   B</t>
    </r>
  </si>
  <si>
    <r>
      <rPr>
        <sz val="9"/>
        <rFont val="Arial"/>
        <family val="2"/>
      </rPr>
      <t xml:space="preserve">≥4 fold increase in HI after 1 dose:
HIV-infected   HIV-uninfected                                        
50%                90%                    H1N1
</t>
    </r>
  </si>
  <si>
    <r>
      <t xml:space="preserve">≤4 fold increase in NT after 1 dose:
</t>
    </r>
    <r>
      <rPr>
        <u/>
        <sz val="9"/>
        <rFont val="Arial"/>
        <family val="2"/>
      </rPr>
      <t>6m-9y</t>
    </r>
    <r>
      <rPr>
        <sz val="9"/>
        <rFont val="Arial"/>
        <family val="2"/>
      </rPr>
      <t xml:space="preserve">  </t>
    </r>
    <r>
      <rPr>
        <u/>
        <sz val="9"/>
        <rFont val="Arial"/>
        <family val="2"/>
      </rPr>
      <t>18-64y</t>
    </r>
    <r>
      <rPr>
        <sz val="9"/>
        <rFont val="Arial"/>
        <family val="2"/>
      </rPr>
      <t xml:space="preserve">  </t>
    </r>
    <r>
      <rPr>
        <u/>
        <sz val="9"/>
        <rFont val="Arial"/>
        <family val="2"/>
      </rPr>
      <t xml:space="preserve"> ≥60y</t>
    </r>
    <r>
      <rPr>
        <sz val="9"/>
        <rFont val="Arial"/>
        <family val="2"/>
      </rPr>
      <t xml:space="preserve">
0%         22%        5%    H1N1 pandemic
67%      75%        54%  H1N1 seasonal</t>
    </r>
  </si>
  <si>
    <r>
      <rPr>
        <sz val="9"/>
        <rFont val="Arial"/>
        <family val="2"/>
      </rPr>
      <t xml:space="preserve">HI≥40 after 1 dose:
Split                Subunit
87%                71%                    H1N1
85%                58%                   H3N2
70%                70%                   B </t>
    </r>
  </si>
  <si>
    <r>
      <rPr>
        <sz val="9"/>
        <rFont val="Arial"/>
        <family val="2"/>
      </rPr>
      <t xml:space="preserve">≥4 fold increase after 1 dose:
Split          Subunit
85%           68%                  H1N1
85%           56%                  H3N2
66%           34%                  B </t>
    </r>
  </si>
  <si>
    <r>
      <rPr>
        <sz val="9"/>
        <rFont val="Arial"/>
        <family val="2"/>
      </rPr>
      <t xml:space="preserve">Fold increase in HI after 1 dose:
Split          Subunit
13.0             25.1                     H1N1
20.2            24.5                    H3N2
7.0               7.0                      B </t>
    </r>
  </si>
  <si>
    <r>
      <t xml:space="preserve">HI≥40 after 1 dose to:
</t>
    </r>
    <r>
      <rPr>
        <u/>
        <sz val="9"/>
        <rFont val="Arial"/>
        <family val="2"/>
      </rPr>
      <t>Any strain</t>
    </r>
    <r>
      <rPr>
        <sz val="9"/>
        <rFont val="Arial"/>
        <family val="2"/>
      </rPr>
      <t xml:space="preserve">   </t>
    </r>
    <r>
      <rPr>
        <u/>
        <sz val="9"/>
        <rFont val="Arial"/>
        <family val="2"/>
      </rPr>
      <t>All strans</t>
    </r>
    <r>
      <rPr>
        <sz val="9"/>
        <rFont val="Arial"/>
        <family val="2"/>
      </rPr>
      <t xml:space="preserve">
74%               11%     non-chemotherapy
69%              12%       chemotherapy </t>
    </r>
  </si>
  <si>
    <r>
      <t xml:space="preserve">HI≥32 after 1 dose:
</t>
    </r>
    <r>
      <rPr>
        <u/>
        <sz val="9"/>
        <rFont val="Arial"/>
        <family val="2"/>
      </rPr>
      <t xml:space="preserve">ID+IM in µg:  </t>
    </r>
    <r>
      <rPr>
        <sz val="9"/>
        <rFont val="Arial"/>
        <family val="2"/>
      </rPr>
      <t xml:space="preserve">
15+15      30+30       60+60   
50%         69%          76%          H1N1
80%         83%          81%          H3N2
70%         47%          71%          B</t>
    </r>
  </si>
  <si>
    <r>
      <t xml:space="preserve">≥4 fold increase in HI after 1 dose:
</t>
    </r>
    <r>
      <rPr>
        <u/>
        <sz val="9"/>
        <rFont val="Arial"/>
        <family val="2"/>
      </rPr>
      <t xml:space="preserve">ID+IM in µg:  </t>
    </r>
    <r>
      <rPr>
        <sz val="9"/>
        <rFont val="Arial"/>
        <family val="2"/>
      </rPr>
      <t xml:space="preserve">
15+15      30+30       60+60   
75%         84%          81%          H1N1
60%         63%          76%          H3N2
75%         58%          71%          B</t>
    </r>
  </si>
  <si>
    <r>
      <t xml:space="preserve">Fold increase in HI after 1 dose:
</t>
    </r>
    <r>
      <rPr>
        <u/>
        <sz val="9"/>
        <rFont val="Arial"/>
        <family val="2"/>
      </rPr>
      <t xml:space="preserve">ID+IM in µg:  </t>
    </r>
    <r>
      <rPr>
        <sz val="9"/>
        <rFont val="Arial"/>
        <family val="2"/>
      </rPr>
      <t xml:space="preserve">
15+15      30+30       60+60   
5.5            8.3            10.0          H1N1
4.1             6.4            6.1           H3N2
5.5            4.0            7.7           B</t>
    </r>
  </si>
  <si>
    <r>
      <rPr>
        <sz val="9"/>
        <rFont val="Arial"/>
        <family val="2"/>
      </rPr>
      <t xml:space="preserve">HI≥40 after 1 dose:
ID                    IM
70%               75%                    H1N1
93%               75%                   H3N2
75%                -                         B </t>
    </r>
  </si>
  <si>
    <r>
      <rPr>
        <sz val="9"/>
        <rFont val="Arial"/>
        <family val="2"/>
      </rPr>
      <t xml:space="preserve">≥4 fold increase in HI after 1 dose:
ID                    IM
43%               10%                    H1N1
60%               50%                   H3N2
40%                -                         B </t>
    </r>
  </si>
  <si>
    <r>
      <rPr>
        <sz val="9"/>
        <rFont val="Arial"/>
        <family val="2"/>
      </rPr>
      <t xml:space="preserve">≥4 fold increase in HI after 1 dose:
ID                    IM
3.8                  1.6                    H1N1
4.6                  3.7                   H3N2
3.2                   -                       B </t>
    </r>
  </si>
  <si>
    <r>
      <rPr>
        <sz val="9"/>
        <rFont val="Arial"/>
        <family val="2"/>
      </rPr>
      <t xml:space="preserve">HI≥40 after 1 dose:
ID                    IM
100%              100%                    H1N1
98%                100%                   H3N2
72%                98%                     B </t>
    </r>
  </si>
  <si>
    <r>
      <rPr>
        <sz val="9"/>
        <rFont val="Arial"/>
        <family val="2"/>
      </rPr>
      <t xml:space="preserve">≥4 fold increase in HI after 1 dose:
ID                    IM
65%               64%                    H1N1
65%               60%                    H3N2
62%               60%                     B </t>
    </r>
  </si>
  <si>
    <r>
      <rPr>
        <sz val="9"/>
        <rFont val="Arial"/>
        <family val="2"/>
      </rPr>
      <t xml:space="preserve">Fold increase in HI after 1 dose:
ID                      IM
18.2                  20.0                   H1N1
9.0                   10.3                    H3N2
5.5                    8.1                     B </t>
    </r>
  </si>
  <si>
    <r>
      <rPr>
        <sz val="9"/>
        <rFont val="Arial"/>
        <family val="2"/>
      </rPr>
      <t xml:space="preserve">HI≥40 after 1 dose in patients with AD:
ID                    IM
84%                92%                  H1N1
85%                94%                  H3N2
34%                34%                  B </t>
    </r>
  </si>
  <si>
    <r>
      <rPr>
        <sz val="9"/>
        <rFont val="Arial"/>
        <family val="2"/>
      </rPr>
      <t xml:space="preserve">≥4 fold increase in HI after 1 dose in patients with AD:
ID                    IM
86%                89%                  H1N1
76%                88%                  H3N2
41%                 48%                  B </t>
    </r>
  </si>
  <si>
    <r>
      <rPr>
        <sz val="9"/>
        <rFont val="Arial"/>
        <family val="2"/>
      </rPr>
      <t xml:space="preserve">Fold increase in HI after 1 dose in patients with AD:
ID                    IM
18                    21                      H1N1
9.5                  12                      H3N2
3.1                   2.9                    B </t>
    </r>
  </si>
  <si>
    <r>
      <rPr>
        <sz val="9"/>
        <rFont val="Arial"/>
        <family val="2"/>
      </rPr>
      <t xml:space="preserve">HI≥40 after 1 dose:
ID                    IM
95%                89%                  H1N1
97%               95%                   H3N2
96%               96%                   B </t>
    </r>
  </si>
  <si>
    <r>
      <rPr>
        <sz val="9"/>
        <rFont val="Arial"/>
        <family val="2"/>
      </rPr>
      <t xml:space="preserve">HI≥40 after 1 dose:
ID                    IM
85%                81%                  H1N1
83%                81%                   H3N2
61%                 62%                  B </t>
    </r>
  </si>
  <si>
    <r>
      <t xml:space="preserve">HI≥40 after I dose:
</t>
    </r>
    <r>
      <rPr>
        <u/>
        <sz val="9"/>
        <rFont val="Arial"/>
        <family val="2"/>
      </rPr>
      <t>Mmf</t>
    </r>
    <r>
      <rPr>
        <sz val="9"/>
        <rFont val="Arial"/>
        <family val="2"/>
      </rPr>
      <t xml:space="preserve">          </t>
    </r>
    <r>
      <rPr>
        <u/>
        <sz val="9"/>
        <rFont val="Arial"/>
        <family val="2"/>
      </rPr>
      <t>Aza</t>
    </r>
    <r>
      <rPr>
        <sz val="9"/>
        <rFont val="Arial"/>
        <family val="2"/>
      </rPr>
      <t xml:space="preserve">        </t>
    </r>
    <r>
      <rPr>
        <u/>
        <sz val="9"/>
        <rFont val="Arial"/>
        <family val="2"/>
      </rPr>
      <t>Control</t>
    </r>
    <r>
      <rPr>
        <sz val="9"/>
        <rFont val="Arial"/>
        <family val="2"/>
      </rPr>
      <t xml:space="preserve">     
63%           92%         95%         H1N1
88%           88%         93%        H3N2
88%           100%        98%        B</t>
    </r>
  </si>
  <si>
    <r>
      <t xml:space="preserve">≥4 fold increase in HI after I dose:
</t>
    </r>
    <r>
      <rPr>
        <u/>
        <sz val="9"/>
        <rFont val="Arial"/>
        <family val="2"/>
      </rPr>
      <t>Mmf</t>
    </r>
    <r>
      <rPr>
        <sz val="9"/>
        <rFont val="Arial"/>
        <family val="2"/>
      </rPr>
      <t xml:space="preserve">          </t>
    </r>
    <r>
      <rPr>
        <u/>
        <sz val="9"/>
        <rFont val="Arial"/>
        <family val="2"/>
      </rPr>
      <t>Aza</t>
    </r>
    <r>
      <rPr>
        <sz val="9"/>
        <rFont val="Arial"/>
        <family val="2"/>
      </rPr>
      <t xml:space="preserve">        </t>
    </r>
    <r>
      <rPr>
        <u/>
        <sz val="9"/>
        <rFont val="Arial"/>
        <family val="2"/>
      </rPr>
      <t>Control</t>
    </r>
    <r>
      <rPr>
        <sz val="9"/>
        <rFont val="Arial"/>
        <family val="2"/>
      </rPr>
      <t xml:space="preserve">     
50%          79%          75%           H1N1
50%           50%         65%          H3N2
56%           63%         52%          B</t>
    </r>
  </si>
  <si>
    <r>
      <t xml:space="preserve">Fold increase in HI after I dose:
</t>
    </r>
    <r>
      <rPr>
        <u/>
        <sz val="9"/>
        <rFont val="Arial"/>
        <family val="2"/>
      </rPr>
      <t>Mmf</t>
    </r>
    <r>
      <rPr>
        <sz val="9"/>
        <rFont val="Arial"/>
        <family val="2"/>
      </rPr>
      <t xml:space="preserve">          </t>
    </r>
    <r>
      <rPr>
        <u/>
        <sz val="9"/>
        <rFont val="Arial"/>
        <family val="2"/>
      </rPr>
      <t>Aza</t>
    </r>
    <r>
      <rPr>
        <sz val="9"/>
        <rFont val="Arial"/>
        <family val="2"/>
      </rPr>
      <t xml:space="preserve">        </t>
    </r>
    <r>
      <rPr>
        <u/>
        <sz val="9"/>
        <rFont val="Arial"/>
        <family val="2"/>
      </rPr>
      <t>Control</t>
    </r>
    <r>
      <rPr>
        <sz val="9"/>
        <rFont val="Arial"/>
        <family val="2"/>
      </rPr>
      <t xml:space="preserve">     
3.0           8.0         16.0         H1N1
3.0           3.0          6.0         H3N2
4.0           4.0          4.0         B</t>
    </r>
  </si>
  <si>
    <r>
      <t>HI≥40 after 1 and 2 doses:
Dialysis          C</t>
    </r>
    <r>
      <rPr>
        <sz val="9"/>
        <rFont val="Arial"/>
        <family val="2"/>
      </rPr>
      <t>ontrol     
1               2           1          2
46%       53%      -          94%         H1N1
77%       83%      -          94%         H3N2
87%       93%      -         100%         B</t>
    </r>
  </si>
  <si>
    <r>
      <t>≥4 fold increase in HI after 1 and 2 doses:
Dialysis           C</t>
    </r>
    <r>
      <rPr>
        <sz val="9"/>
        <rFont val="Arial"/>
        <family val="2"/>
      </rPr>
      <t>ontrol     
1           2            1          2
44%    58%        -        100%          H1N1
26%    30%        -        65%            H3N2
23%    30%       -        65%            B</t>
    </r>
  </si>
  <si>
    <r>
      <t xml:space="preserve">HI≥40 after I dose:
</t>
    </r>
    <r>
      <rPr>
        <sz val="9"/>
        <rFont val="Arial"/>
        <family val="2"/>
      </rPr>
      <t>MS            Control     
69%           71%                  H1N1
59%           80%                 H3N2</t>
    </r>
  </si>
  <si>
    <r>
      <t>HI≥40 after I dose:
Inulin</t>
    </r>
    <r>
      <rPr>
        <sz val="9"/>
        <rFont val="Arial"/>
        <family val="2"/>
      </rPr>
      <t xml:space="preserve">            Control     
80%               80%                 H1N1
72%               91%                 H3N2
75%               77%                 B</t>
    </r>
  </si>
  <si>
    <r>
      <t xml:space="preserve">HI≥40 after I dose:
Hemodialysis </t>
    </r>
    <r>
      <rPr>
        <sz val="9"/>
        <rFont val="Arial"/>
        <family val="2"/>
      </rPr>
      <t xml:space="preserve"> Control     
80%                      95%             H1N1
93%                      100%           H3N2
52%                      60%             B</t>
    </r>
  </si>
  <si>
    <r>
      <t xml:space="preserve">≥4 fold increase after I dose:
Hemodialysis </t>
    </r>
    <r>
      <rPr>
        <sz val="9"/>
        <rFont val="Arial"/>
        <family val="2"/>
      </rPr>
      <t xml:space="preserve"> Control     
44%                     70%             H1N1
43%                      55%            H3N2
39%                      60%             B</t>
    </r>
  </si>
  <si>
    <r>
      <t xml:space="preserve">Fold increase in HI  after I dose:
Hemodialysis </t>
    </r>
    <r>
      <rPr>
        <sz val="9"/>
        <rFont val="Arial"/>
        <family val="2"/>
      </rPr>
      <t xml:space="preserve"> Control     
2.9                       9.3             H1N1
2.8                       3.1              H3N2
2.4                       3.6             B</t>
    </r>
  </si>
  <si>
    <r>
      <rPr>
        <sz val="9"/>
        <rFont val="Arial"/>
        <family val="2"/>
      </rPr>
      <t xml:space="preserve">HI≥40 after 1 dose:
Mother        Cord Blood
91%                 88%                  H1N1
84%                71%                   H3N2
57%                48%                   B </t>
    </r>
  </si>
  <si>
    <r>
      <rPr>
        <sz val="9"/>
        <rFont val="Arial"/>
        <family val="2"/>
      </rPr>
      <t xml:space="preserve">≥4 fold increase in Hi in morther's blood after 1 dose:
67%                             H1N1
63%                             H3N2
44%                             B </t>
    </r>
  </si>
  <si>
    <r>
      <rPr>
        <sz val="9"/>
        <rFont val="Arial"/>
        <family val="2"/>
      </rPr>
      <t>≥4 fold increase after 1 dose:
HI                      NT
100%                 86%             H1N1
96%                  55%              H3N2
81%                   82%              B</t>
    </r>
  </si>
  <si>
    <r>
      <t>HI≥40 after I dose:</t>
    </r>
    <r>
      <rPr>
        <sz val="9"/>
        <rFont val="Arial"/>
        <family val="2"/>
      </rPr>
      <t xml:space="preserve">             
92%                             N1N1
91%                              H3N2
67%                             B  </t>
    </r>
  </si>
  <si>
    <r>
      <t>≥4 fold increase in HI after I dose:</t>
    </r>
    <r>
      <rPr>
        <sz val="9"/>
        <rFont val="Arial"/>
        <family val="2"/>
      </rPr>
      <t xml:space="preserve">             
69%                             N1N1
69%                              H3N2
44%                             B  </t>
    </r>
  </si>
  <si>
    <r>
      <t>Fold increase in HI after I dose:</t>
    </r>
    <r>
      <rPr>
        <sz val="9"/>
        <rFont val="Arial"/>
        <family val="2"/>
      </rPr>
      <t xml:space="preserve">             
7.7                             N1N1
9.0                             H3N2
4.3                             B  </t>
    </r>
  </si>
  <si>
    <r>
      <t xml:space="preserve">HI≥40 after I dose:
</t>
    </r>
    <r>
      <rPr>
        <u/>
        <sz val="9"/>
        <rFont val="Arial"/>
        <family val="2"/>
      </rPr>
      <t>Gr 1</t>
    </r>
    <r>
      <rPr>
        <sz val="9"/>
        <rFont val="Arial"/>
        <family val="2"/>
      </rPr>
      <t xml:space="preserve">             </t>
    </r>
    <r>
      <rPr>
        <u/>
        <sz val="9"/>
        <rFont val="Arial"/>
        <family val="2"/>
      </rPr>
      <t xml:space="preserve"> Gr 2</t>
    </r>
    <r>
      <rPr>
        <sz val="9"/>
        <rFont val="Arial"/>
        <family val="2"/>
      </rPr>
      <t xml:space="preserve">
69%              50%                 N1N1
63%              56%                 H3N2
42%              42%                 B  </t>
    </r>
  </si>
  <si>
    <r>
      <t xml:space="preserve">≥4 fold increase  in HI after I dose:
</t>
    </r>
    <r>
      <rPr>
        <u/>
        <sz val="9"/>
        <rFont val="Arial"/>
        <family val="2"/>
      </rPr>
      <t>Gr 1</t>
    </r>
    <r>
      <rPr>
        <sz val="9"/>
        <rFont val="Arial"/>
        <family val="2"/>
      </rPr>
      <t xml:space="preserve">             </t>
    </r>
    <r>
      <rPr>
        <u/>
        <sz val="9"/>
        <rFont val="Arial"/>
        <family val="2"/>
      </rPr>
      <t xml:space="preserve"> Gr 2</t>
    </r>
    <r>
      <rPr>
        <sz val="9"/>
        <rFont val="Arial"/>
        <family val="2"/>
      </rPr>
      <t xml:space="preserve">
42%              42%                N1N1
37%              37%                 H3N2
5%                 5%                   B  </t>
    </r>
  </si>
  <si>
    <r>
      <t xml:space="preserve">Fold increase  in HI after I dose:
</t>
    </r>
    <r>
      <rPr>
        <u/>
        <sz val="9"/>
        <rFont val="Arial"/>
        <family val="2"/>
      </rPr>
      <t>Gr 1</t>
    </r>
    <r>
      <rPr>
        <sz val="9"/>
        <rFont val="Arial"/>
        <family val="2"/>
      </rPr>
      <t xml:space="preserve">             </t>
    </r>
    <r>
      <rPr>
        <u/>
        <sz val="9"/>
        <rFont val="Arial"/>
        <family val="2"/>
      </rPr>
      <t xml:space="preserve"> Gr 2</t>
    </r>
    <r>
      <rPr>
        <sz val="9"/>
        <rFont val="Arial"/>
        <family val="2"/>
      </rPr>
      <t xml:space="preserve">
10.0              6.2                   N1N1
11.1                5.4                   H3N2
3.1                3.2                   B  </t>
    </r>
  </si>
  <si>
    <r>
      <t xml:space="preserve">HI≥40 after 1 dose:
Virosomal      Split
</t>
    </r>
    <r>
      <rPr>
        <u/>
        <sz val="9"/>
        <rFont val="Arial"/>
        <family val="2"/>
      </rPr>
      <t>3w</t>
    </r>
    <r>
      <rPr>
        <sz val="9"/>
        <rFont val="Arial"/>
        <family val="2"/>
      </rPr>
      <t xml:space="preserve">         </t>
    </r>
    <r>
      <rPr>
        <u/>
        <sz val="9"/>
        <rFont val="Arial"/>
        <family val="2"/>
      </rPr>
      <t xml:space="preserve"> 4m</t>
    </r>
    <r>
      <rPr>
        <sz val="9"/>
        <rFont val="Arial"/>
        <family val="2"/>
      </rPr>
      <t xml:space="preserve">       </t>
    </r>
    <r>
      <rPr>
        <u/>
        <sz val="9"/>
        <rFont val="Arial"/>
        <family val="2"/>
      </rPr>
      <t>3w</t>
    </r>
    <r>
      <rPr>
        <sz val="9"/>
        <rFont val="Arial"/>
        <family val="2"/>
      </rPr>
      <t xml:space="preserve">          </t>
    </r>
    <r>
      <rPr>
        <u/>
        <sz val="9"/>
        <rFont val="Arial"/>
        <family val="2"/>
      </rPr>
      <t>4m</t>
    </r>
    <r>
      <rPr>
        <sz val="9"/>
        <rFont val="Arial"/>
        <family val="2"/>
      </rPr>
      <t xml:space="preserve">
87%       70%    70%       67%       H1N1
100%      95%    95%       91%       H3N2
91%         84%    95%       91%      B</t>
    </r>
  </si>
  <si>
    <r>
      <t xml:space="preserve">≥4 fold increase in HI after 1 dose:
Virosomal      Split
</t>
    </r>
    <r>
      <rPr>
        <u/>
        <sz val="9"/>
        <rFont val="Arial"/>
        <family val="2"/>
      </rPr>
      <t>3w</t>
    </r>
    <r>
      <rPr>
        <sz val="9"/>
        <rFont val="Arial"/>
        <family val="2"/>
      </rPr>
      <t xml:space="preserve">          </t>
    </r>
    <r>
      <rPr>
        <u/>
        <sz val="9"/>
        <rFont val="Arial"/>
        <family val="2"/>
      </rPr>
      <t>4m</t>
    </r>
    <r>
      <rPr>
        <sz val="9"/>
        <rFont val="Arial"/>
        <family val="2"/>
      </rPr>
      <t xml:space="preserve">       </t>
    </r>
    <r>
      <rPr>
        <u/>
        <sz val="9"/>
        <rFont val="Arial"/>
        <family val="2"/>
      </rPr>
      <t>3w</t>
    </r>
    <r>
      <rPr>
        <sz val="9"/>
        <rFont val="Arial"/>
        <family val="2"/>
      </rPr>
      <t xml:space="preserve">          </t>
    </r>
    <r>
      <rPr>
        <u/>
        <sz val="9"/>
        <rFont val="Arial"/>
        <family val="2"/>
      </rPr>
      <t>4m</t>
    </r>
    <r>
      <rPr>
        <sz val="9"/>
        <rFont val="Arial"/>
        <family val="2"/>
      </rPr>
      <t xml:space="preserve">
77%       63%    63%       61%       H1N1
52%       43%    63%       37%       H3N2
75%       68%    77%       72%      B</t>
    </r>
  </si>
  <si>
    <r>
      <t xml:space="preserve">≥4 fold increase in HI after 1 dose:
Virosomal      Split
</t>
    </r>
    <r>
      <rPr>
        <u/>
        <sz val="9"/>
        <rFont val="Arial"/>
        <family val="2"/>
      </rPr>
      <t>3w</t>
    </r>
    <r>
      <rPr>
        <sz val="9"/>
        <rFont val="Arial"/>
        <family val="2"/>
      </rPr>
      <t xml:space="preserve">          </t>
    </r>
    <r>
      <rPr>
        <u/>
        <sz val="9"/>
        <rFont val="Arial"/>
        <family val="2"/>
      </rPr>
      <t>4m</t>
    </r>
    <r>
      <rPr>
        <sz val="9"/>
        <rFont val="Arial"/>
        <family val="2"/>
      </rPr>
      <t xml:space="preserve">      </t>
    </r>
    <r>
      <rPr>
        <u/>
        <sz val="9"/>
        <rFont val="Arial"/>
        <family val="2"/>
      </rPr>
      <t xml:space="preserve"> 3w</t>
    </r>
    <r>
      <rPr>
        <sz val="9"/>
        <rFont val="Arial"/>
        <family val="2"/>
      </rPr>
      <t xml:space="preserve">          </t>
    </r>
    <r>
      <rPr>
        <u/>
        <sz val="9"/>
        <rFont val="Arial"/>
        <family val="2"/>
      </rPr>
      <t>4m</t>
    </r>
    <r>
      <rPr>
        <sz val="9"/>
        <rFont val="Arial"/>
        <family val="2"/>
      </rPr>
      <t xml:space="preserve">
17.8       9.9        18.3         11.9       H1N1
6.8         4.7        5.7          3.2       H3N2
14.2       9.9        19.4         14.8      B</t>
    </r>
  </si>
  <si>
    <r>
      <t>HI</t>
    </r>
    <r>
      <rPr>
        <sz val="9"/>
        <rFont val="Arial"/>
        <family val="2"/>
      </rPr>
      <t xml:space="preserve">≥40 after 1 dose:
</t>
    </r>
    <r>
      <rPr>
        <u/>
        <sz val="9"/>
        <rFont val="Arial"/>
        <family val="2"/>
      </rPr>
      <t>3-5y</t>
    </r>
    <r>
      <rPr>
        <sz val="9"/>
        <rFont val="Arial"/>
        <family val="2"/>
      </rPr>
      <t xml:space="preserve">                    </t>
    </r>
    <r>
      <rPr>
        <u/>
        <sz val="9"/>
        <rFont val="Arial"/>
        <family val="2"/>
      </rPr>
      <t>6-9y</t>
    </r>
    <r>
      <rPr>
        <sz val="9"/>
        <rFont val="Arial"/>
        <family val="2"/>
      </rPr>
      <t xml:space="preserve">
1m         6m        1m         6m
81%       56%     91%        84%       H1N1
72%      67%     88%       83%       H3N2
83%      61%      94%       86%       B  </t>
    </r>
  </si>
  <si>
    <r>
      <t xml:space="preserve">≥4 fold increase in HI after 1 dose:
</t>
    </r>
    <r>
      <rPr>
        <u/>
        <sz val="9"/>
        <rFont val="Arial"/>
        <family val="2"/>
      </rPr>
      <t>3-5y</t>
    </r>
    <r>
      <rPr>
        <sz val="9"/>
        <rFont val="Arial"/>
        <family val="2"/>
      </rPr>
      <t xml:space="preserve">                    </t>
    </r>
    <r>
      <rPr>
        <u/>
        <sz val="9"/>
        <rFont val="Arial"/>
        <family val="2"/>
      </rPr>
      <t>6-9y</t>
    </r>
    <r>
      <rPr>
        <sz val="9"/>
        <rFont val="Arial"/>
        <family val="2"/>
      </rPr>
      <t xml:space="preserve">
1m          6m        1m         6m
72%       47%     83%       72%       H1N1
61%        56%     55%       48%       H3N2
64%       39%     67%       55%       B  </t>
    </r>
  </si>
  <si>
    <r>
      <t xml:space="preserve">Fold increase in HI after 1 dose:
</t>
    </r>
    <r>
      <rPr>
        <u/>
        <sz val="9"/>
        <rFont val="Arial"/>
        <family val="2"/>
      </rPr>
      <t>3-5y</t>
    </r>
    <r>
      <rPr>
        <sz val="9"/>
        <rFont val="Arial"/>
        <family val="2"/>
      </rPr>
      <t xml:space="preserve">                    </t>
    </r>
    <r>
      <rPr>
        <u/>
        <sz val="9"/>
        <rFont val="Arial"/>
        <family val="2"/>
      </rPr>
      <t>6-9y</t>
    </r>
    <r>
      <rPr>
        <sz val="9"/>
        <rFont val="Arial"/>
        <family val="2"/>
      </rPr>
      <t xml:space="preserve">
1m          6m        1m         6m
5.4         3.5         9.0        7.2       H1N1
3.4         2.9         3.8        3.1        H3N2
3.9         2.5         4.5        4.0       B  </t>
    </r>
  </si>
  <si>
    <r>
      <t xml:space="preserve">HI≥40 1 and 6 months after 1 dose :
HIV                    No HIV
</t>
    </r>
    <r>
      <rPr>
        <u/>
        <sz val="9"/>
        <rFont val="Arial"/>
        <family val="2"/>
      </rPr>
      <t>1m</t>
    </r>
    <r>
      <rPr>
        <sz val="9"/>
        <rFont val="Arial"/>
        <family val="2"/>
      </rPr>
      <t xml:space="preserve">          </t>
    </r>
    <r>
      <rPr>
        <u/>
        <sz val="9"/>
        <rFont val="Arial"/>
        <family val="2"/>
      </rPr>
      <t>6m</t>
    </r>
    <r>
      <rPr>
        <sz val="9"/>
        <rFont val="Arial"/>
        <family val="2"/>
      </rPr>
      <t xml:space="preserve">       </t>
    </r>
    <r>
      <rPr>
        <u/>
        <sz val="9"/>
        <rFont val="Arial"/>
        <family val="2"/>
      </rPr>
      <t>1m</t>
    </r>
    <r>
      <rPr>
        <sz val="9"/>
        <rFont val="Arial"/>
        <family val="2"/>
      </rPr>
      <t xml:space="preserve">         </t>
    </r>
    <r>
      <rPr>
        <u/>
        <sz val="9"/>
        <rFont val="Arial"/>
        <family val="2"/>
      </rPr>
      <t>6m</t>
    </r>
    <r>
      <rPr>
        <sz val="9"/>
        <rFont val="Arial"/>
        <family val="2"/>
      </rPr>
      <t xml:space="preserve">
100%     97%     100%     100%       H1N1
100%      97%    1005      100%       H3N2</t>
    </r>
  </si>
  <si>
    <r>
      <t xml:space="preserve">Fold increase in HI  1 and 6 months after 1 dose :
HIV                    No HIV
</t>
    </r>
    <r>
      <rPr>
        <u/>
        <sz val="9"/>
        <rFont val="Arial"/>
        <family val="2"/>
      </rPr>
      <t>1m</t>
    </r>
    <r>
      <rPr>
        <sz val="9"/>
        <rFont val="Arial"/>
        <family val="2"/>
      </rPr>
      <t xml:space="preserve">          </t>
    </r>
    <r>
      <rPr>
        <u/>
        <sz val="9"/>
        <rFont val="Arial"/>
        <family val="2"/>
      </rPr>
      <t>6m</t>
    </r>
    <r>
      <rPr>
        <sz val="9"/>
        <rFont val="Arial"/>
        <family val="2"/>
      </rPr>
      <t xml:space="preserve">       </t>
    </r>
    <r>
      <rPr>
        <u/>
        <sz val="9"/>
        <rFont val="Arial"/>
        <family val="2"/>
      </rPr>
      <t>1m</t>
    </r>
    <r>
      <rPr>
        <sz val="9"/>
        <rFont val="Arial"/>
        <family val="2"/>
      </rPr>
      <t xml:space="preserve">         </t>
    </r>
    <r>
      <rPr>
        <u/>
        <sz val="9"/>
        <rFont val="Arial"/>
        <family val="2"/>
      </rPr>
      <t>6m</t>
    </r>
    <r>
      <rPr>
        <sz val="9"/>
        <rFont val="Arial"/>
        <family val="2"/>
      </rPr>
      <t xml:space="preserve">
2.0          1.8        4.9         2.1       H1N1
2.0          1.2        2.0         1.4       H3N2</t>
    </r>
  </si>
  <si>
    <r>
      <rPr>
        <sz val="9"/>
        <rFont val="Arial"/>
        <family val="2"/>
      </rPr>
      <t>HI≥40 after 1 dose:
 Gr A       Gr B,3µg     Gr C
96%          96%            96%            H1N1
98%          96%            94%            H3N2
83%          66%            85%            B</t>
    </r>
  </si>
  <si>
    <r>
      <rPr>
        <sz val="9"/>
        <rFont val="Arial"/>
        <family val="2"/>
      </rPr>
      <t>≥4 fold increase in HI  after 1 dose:
 Gr A         Gr B,3µg   Gr C
91%             86%           87%            H1N1
87%            60%           70%            H3N2
74%            51%            80%            B</t>
    </r>
  </si>
  <si>
    <r>
      <rPr>
        <sz val="9"/>
        <rFont val="Arial"/>
        <family val="2"/>
      </rPr>
      <t>Fold increase in HI  after 1 dose:
 Gr A     Gr B,3µg    Gr C
85            38               56         H1N1
40            23               17          H3N2
29             8                18           B</t>
    </r>
  </si>
  <si>
    <r>
      <rPr>
        <sz val="9"/>
        <rFont val="Arial"/>
        <family val="2"/>
      </rPr>
      <t>HI≥40 against H1N1 after 1 or 2 doses:
Gr1                Gr2        After vaccination:
75%              80%               1 month
62%              71%                6 months</t>
    </r>
  </si>
  <si>
    <r>
      <rPr>
        <sz val="9"/>
        <rFont val="Arial"/>
        <family val="2"/>
      </rPr>
      <t>≥4 fold increase in HI against H1N1 after 1 or 2 doses:
Gr1                Gr2        After vaccination:
36%              75%               1 month
-                      -                     6 months</t>
    </r>
  </si>
  <si>
    <r>
      <rPr>
        <sz val="9"/>
        <rFont val="Arial"/>
        <family val="2"/>
      </rPr>
      <t>Fold increase in HI against H1N1 after 1 or 2 doses:
Gr1                Gr2        After vaccination:
2.8                 3.8               1 month
1.3                  2.3               6 months</t>
    </r>
  </si>
  <si>
    <r>
      <rPr>
        <sz val="9"/>
        <rFont val="Arial"/>
        <family val="2"/>
      </rPr>
      <t>HI≥40 after 1 dose:
With adj     No adj
99%               99%                H1N1
90%               65%                H3N2
88%               74%                B</t>
    </r>
  </si>
  <si>
    <r>
      <rPr>
        <sz val="9"/>
        <rFont val="Arial"/>
        <family val="2"/>
      </rPr>
      <t>≥4 fold increase in HI after 1 dose:
With adj     No adj
92%               93%                H1N1
83%               57%                H3N2
70%               50%                B</t>
    </r>
  </si>
  <si>
    <r>
      <rPr>
        <sz val="9"/>
        <rFont val="Arial"/>
        <family val="2"/>
      </rPr>
      <t>HI≥160 after 1 dose:
With adj     No adj
88%              85%                H1N1
51%               34%                H3N2
54%              35%                B</t>
    </r>
  </si>
  <si>
    <r>
      <rPr>
        <sz val="9"/>
        <rFont val="Arial"/>
        <family val="2"/>
      </rPr>
      <t>≥4 fold increase in HI after 1 dose:
With adj     No adj
20%               11%                  H1N1
52%               29%                H3N2
35%               27%                B</t>
    </r>
  </si>
  <si>
    <r>
      <rPr>
        <sz val="9"/>
        <rFont val="Arial"/>
        <family val="2"/>
      </rPr>
      <t>Fold increase in HI after 1 dose:
With adj     No adj
1.9                1.5                  H1N1
3.3                2.1                H3N2
2.6               2.0                B</t>
    </r>
  </si>
  <si>
    <r>
      <rPr>
        <sz val="9"/>
        <rFont val="Arial"/>
        <family val="2"/>
      </rPr>
      <t>Fold increase in HI after 1 dose in subject with chronic diseases:
Adjuvanted/comparator
1.2                                 H1N1
1.4                                 H3N2
1.8                                 B</t>
    </r>
  </si>
  <si>
    <r>
      <rPr>
        <sz val="9"/>
        <rFont val="Arial"/>
        <family val="2"/>
      </rPr>
      <t>HI≥40 after 1 dose:
With adj     No adj
83%               100%               H1N1
72%               74%                H3N2
94%               89%                B</t>
    </r>
  </si>
  <si>
    <r>
      <rPr>
        <sz val="9"/>
        <rFont val="Arial"/>
        <family val="2"/>
      </rPr>
      <t>≥4 fold increase in HI after 1 dose:
With adj     No adj
61%               68%                 H1N1
44%               53%                H3N2
72%               53%                B</t>
    </r>
  </si>
  <si>
    <r>
      <rPr>
        <sz val="9"/>
        <rFont val="Arial"/>
        <family val="2"/>
      </rPr>
      <t>Fold increase in HI after 1 dose:
With adj     No adj
5.0                  5.8               H1N1
3.2                  4.1                H3N2
4.7                  5.2                B</t>
    </r>
  </si>
  <si>
    <r>
      <rPr>
        <sz val="9"/>
        <rFont val="Arial"/>
        <family val="2"/>
      </rPr>
      <t>HI≥40 with H3N2 antigens after 1 dose:
With adj      No adj
Subunit
98%              97%             A/Panama
98%              76%             A/Wyoming  
Split
-                     97%             A/Panama
-                     80%             A/Wyoming</t>
    </r>
  </si>
  <si>
    <r>
      <rPr>
        <sz val="9"/>
        <rFont val="Arial"/>
        <family val="2"/>
      </rPr>
      <t>HI≥40 after 1 dose:
18-60           ≥60
99%              90%              N1N1
100%            90%              H3N2
91%               75%              B</t>
    </r>
  </si>
  <si>
    <r>
      <rPr>
        <sz val="9"/>
        <rFont val="Arial"/>
        <family val="2"/>
      </rPr>
      <t>≥4 fold increase in HI after 1 dose:
18-60           ≥60
84%              75%              N1N1
80%              57%              H3N2
61%               33%              B</t>
    </r>
  </si>
  <si>
    <r>
      <rPr>
        <sz val="9"/>
        <rFont val="Arial"/>
        <family val="2"/>
      </rPr>
      <t>Fold increase in HI after 1 dose:
18-60           ≥60
49.0            12.0              N1N1
15.0              4.9              H3N2
6.9               2.4               B</t>
    </r>
  </si>
  <si>
    <r>
      <rPr>
        <sz val="9"/>
        <rFont val="Arial"/>
        <family val="2"/>
      </rPr>
      <t>≥4 fold increase in HI against H1N1 after 1 dose:
                               PFOA       PFOS
1st quartily          61%            64%
2nd quartily         69%          56%
3rd quartily          61%           61%
4th quartily          52%          67%</t>
    </r>
  </si>
  <si>
    <r>
      <t xml:space="preserve">≥40 after 2 doses:
</t>
    </r>
    <r>
      <rPr>
        <u/>
        <sz val="9"/>
        <rFont val="Arial"/>
        <family val="2"/>
      </rPr>
      <t>LTK63 +BV</t>
    </r>
    <r>
      <rPr>
        <sz val="9"/>
        <rFont val="Arial"/>
        <family val="2"/>
      </rPr>
      <t xml:space="preserve">      </t>
    </r>
    <r>
      <rPr>
        <u/>
        <sz val="9"/>
        <rFont val="Arial"/>
        <family val="2"/>
      </rPr>
      <t>MF59</t>
    </r>
    <r>
      <rPr>
        <sz val="9"/>
        <rFont val="Arial"/>
        <family val="2"/>
      </rPr>
      <t xml:space="preserve">
27%                    73%               H3N2
73%                    87%               B</t>
    </r>
  </si>
  <si>
    <r>
      <t xml:space="preserve">≥4 fold increase in HI after 2 doses:
</t>
    </r>
    <r>
      <rPr>
        <u/>
        <sz val="9"/>
        <rFont val="Arial"/>
        <family val="2"/>
      </rPr>
      <t>LTK63 +BV</t>
    </r>
    <r>
      <rPr>
        <sz val="9"/>
        <rFont val="Arial"/>
        <family val="2"/>
      </rPr>
      <t xml:space="preserve">      </t>
    </r>
    <r>
      <rPr>
        <u/>
        <sz val="9"/>
        <rFont val="Arial"/>
        <family val="2"/>
      </rPr>
      <t>MF59</t>
    </r>
    <r>
      <rPr>
        <sz val="9"/>
        <rFont val="Arial"/>
        <family val="2"/>
      </rPr>
      <t xml:space="preserve">
27%                    67%               H3N2
67%                    80%               B</t>
    </r>
  </si>
  <si>
    <r>
      <t xml:space="preserve">Fold increase in HI after 2 doses:
</t>
    </r>
    <r>
      <rPr>
        <u/>
        <sz val="9"/>
        <rFont val="Arial"/>
        <family val="2"/>
      </rPr>
      <t>LTK63 +BV</t>
    </r>
    <r>
      <rPr>
        <sz val="9"/>
        <rFont val="Arial"/>
        <family val="2"/>
      </rPr>
      <t xml:space="preserve">      </t>
    </r>
    <r>
      <rPr>
        <u/>
        <sz val="9"/>
        <rFont val="Arial"/>
        <family val="2"/>
      </rPr>
      <t>MF59</t>
    </r>
    <r>
      <rPr>
        <sz val="9"/>
        <rFont val="Arial"/>
        <family val="2"/>
      </rPr>
      <t xml:space="preserve">
2.1                     6.4               H3N2
5.8                    20.0             B</t>
    </r>
  </si>
  <si>
    <r>
      <rPr>
        <sz val="9"/>
        <rFont val="Arial"/>
        <family val="2"/>
      </rPr>
      <t xml:space="preserve">HI≥40 after 1 dose:
MF59           No Adj        Strains of H3N2
100%             100%             Pan/99     
100%             96%              Wyo/03     
80%               28%              Cal/04
64%               20%              Wisc/05     </t>
    </r>
  </si>
  <si>
    <r>
      <rPr>
        <sz val="9"/>
        <rFont val="Arial"/>
        <family val="2"/>
      </rPr>
      <t>HI≥110 after 3 doses:
Prim. AdjTIV       Prim.TIV
                  Booster:     
AdjTIV   TIV       AdjTIV  TIV
100%      100%     60%       56%    N1N1
100%       100%    100%     100%   H3N2
100%       100%     78%      75%     B</t>
    </r>
  </si>
  <si>
    <r>
      <rPr>
        <sz val="9"/>
        <rFont val="Arial"/>
        <family val="2"/>
      </rPr>
      <t>HI≥160 after 1 and 2 doses:               
AdjTIV                  TIV
1              2              1             2
99%      79%         95%      86%    N1N1
94%      53%         91%       26%   H3N2
99%      73%         97%      69%     B</t>
    </r>
  </si>
  <si>
    <r>
      <rPr>
        <sz val="9"/>
        <rFont val="Arial"/>
        <family val="2"/>
      </rPr>
      <t>HI≥fold increase after 1 and 2 doses:               
AdjTIV                  TIV
1              2              1             2
61%       23%         53%     23%     N1N1
77%      55%         75%     32%    H3N2
83%      25%         71%      28%     B</t>
    </r>
  </si>
  <si>
    <r>
      <t xml:space="preserve">GMT in </t>
    </r>
    <r>
      <rPr>
        <sz val="9"/>
        <rFont val="Arial"/>
        <family val="2"/>
      </rPr>
      <t>HI after 1 and 2 doses:               
AdjTIV                TIV
1             2             1            2
951       216         850      263     N1N1
511        112          418       71        H3N2
698      160         601       176      B</t>
    </r>
  </si>
  <si>
    <r>
      <rPr>
        <sz val="9"/>
        <rFont val="Arial"/>
        <family val="2"/>
      </rPr>
      <t>Fold increase in HI after 1 dose:
9.9                             N1N1
6.7                             H3N2
6.4                              B
1,5                               H1N1 pandemic</t>
    </r>
  </si>
  <si>
    <r>
      <rPr>
        <sz val="9"/>
        <rFont val="Arial"/>
        <family val="2"/>
      </rPr>
      <t>HI≥40 after 1 dose:
6-35m               36-72m
Adj    No adj     Adj       No adj
92%    20%        100%      63%         H1N1
95%     12%         97%       60%        H3N2
18%      18%         47%       40%        B</t>
    </r>
  </si>
  <si>
    <r>
      <rPr>
        <sz val="9"/>
        <rFont val="Arial"/>
        <family val="2"/>
      </rPr>
      <t xml:space="preserve">HI≥40 with H3N2 antigen after 1 dose:
Number of TIV in prior 4 years:
 4         3            2            1            0
46       55         56          63         69   </t>
    </r>
  </si>
  <si>
    <r>
      <rPr>
        <sz val="9"/>
        <rFont val="Arial"/>
        <family val="2"/>
      </rPr>
      <t xml:space="preserve">GMT in HI with H3N2 antigen after 1 dose:
Number of TIV in prior 4 years:
 4         3            2             1            0
23       32          33          57         50   </t>
    </r>
  </si>
  <si>
    <r>
      <t>≥</t>
    </r>
    <r>
      <rPr>
        <sz val="9"/>
        <rFont val="Arial"/>
        <family val="2"/>
      </rPr>
      <t xml:space="preserve">4 fold increase in HI after 1 dose:
18-&lt;65y          ≥65y
QIV    TIV       QIV      TIV
63%   60%     35%   37%        N1N1
49%  47%      27%   25%        H3N2
52%   55%     21%    19%  B (Yamagata)
53%   80%     26%    21%  B (Victoria)  </t>
    </r>
  </si>
  <si>
    <r>
      <rPr>
        <sz val="9"/>
        <rFont val="Arial"/>
        <family val="2"/>
      </rPr>
      <t xml:space="preserve">HI≥40 after boosting dose:
With MF59    No adj
100%                100%                 H1N1
100%                100%                 H3N2
100%                 68%                  B </t>
    </r>
  </si>
  <si>
    <r>
      <rPr>
        <sz val="9"/>
        <rFont val="Arial"/>
        <family val="2"/>
      </rPr>
      <t xml:space="preserve">≥4 fold increase boosting dose:
With MF59   No adj
95%                95%                 H1N1
98%                85%                 H3N2
98%                68%                 B </t>
    </r>
  </si>
  <si>
    <r>
      <rPr>
        <sz val="9"/>
        <rFont val="Arial"/>
        <family val="2"/>
      </rPr>
      <t xml:space="preserve">Fold increase in HI after boosting dose:
With MF59   No adj
91.0                 52.0                 H1N1
17.0                 12.0                 H3N2
18.0                 8.1                    B </t>
    </r>
  </si>
  <si>
    <r>
      <rPr>
        <sz val="9"/>
        <rFont val="Arial"/>
        <family val="2"/>
      </rPr>
      <t xml:space="preserve">HI≥40 after 1 dose:
Cell                Egg
99%                98%                 H1N1
99%                99%                 H3N2
79%                92%                 B </t>
    </r>
  </si>
  <si>
    <r>
      <rPr>
        <sz val="9"/>
        <rFont val="Arial"/>
        <family val="2"/>
      </rPr>
      <t xml:space="preserve">≥4 fold increase in HI after 1 dose:
Cell                Egg
78%               75%                 H1N1
59%               68%                 H3N2
51%                68%                 B </t>
    </r>
  </si>
  <si>
    <r>
      <rPr>
        <sz val="9"/>
        <rFont val="Arial"/>
        <family val="2"/>
      </rPr>
      <t xml:space="preserve">Fold increase in HI after 1 dose:
Cell               Egg
17.0               14.0                 H1N1
6.9                 6.9                 H3N2
5.2                 9.4                  B </t>
    </r>
  </si>
  <si>
    <r>
      <t xml:space="preserve">HI≥40 after I dose:
</t>
    </r>
    <r>
      <rPr>
        <u/>
        <sz val="9"/>
        <rFont val="Arial"/>
        <family val="2"/>
      </rPr>
      <t>18-60</t>
    </r>
    <r>
      <rPr>
        <sz val="9"/>
        <rFont val="Arial"/>
        <family val="2"/>
      </rPr>
      <t xml:space="preserve">                  ≥</t>
    </r>
    <r>
      <rPr>
        <u/>
        <sz val="9"/>
        <rFont val="Arial"/>
        <family val="2"/>
      </rPr>
      <t>60</t>
    </r>
    <r>
      <rPr>
        <sz val="9"/>
        <rFont val="Arial"/>
        <family val="2"/>
      </rPr>
      <t xml:space="preserve">
</t>
    </r>
    <r>
      <rPr>
        <u/>
        <sz val="9"/>
        <rFont val="Arial"/>
        <family val="2"/>
      </rPr>
      <t>Egg</t>
    </r>
    <r>
      <rPr>
        <sz val="9"/>
        <rFont val="Arial"/>
        <family val="2"/>
      </rPr>
      <t xml:space="preserve">       </t>
    </r>
    <r>
      <rPr>
        <u/>
        <sz val="9"/>
        <rFont val="Arial"/>
        <family val="2"/>
      </rPr>
      <t>Cel</t>
    </r>
    <r>
      <rPr>
        <sz val="9"/>
        <rFont val="Arial"/>
        <family val="2"/>
      </rPr>
      <t xml:space="preserve">l       </t>
    </r>
    <r>
      <rPr>
        <u/>
        <sz val="9"/>
        <rFont val="Arial"/>
        <family val="2"/>
      </rPr>
      <t>Egg</t>
    </r>
    <r>
      <rPr>
        <sz val="9"/>
        <rFont val="Arial"/>
        <family val="2"/>
      </rPr>
      <t xml:space="preserve">        </t>
    </r>
    <r>
      <rPr>
        <u/>
        <sz val="9"/>
        <rFont val="Arial"/>
        <family val="2"/>
      </rPr>
      <t>Cell</t>
    </r>
    <r>
      <rPr>
        <sz val="9"/>
        <rFont val="Arial"/>
        <family val="2"/>
      </rPr>
      <t xml:space="preserve">
80%       95%       69%       93%        N1N1
80%       98%       64%      95%         H3N2
88%       97%       76%       93%         B  </t>
    </r>
  </si>
  <si>
    <r>
      <t xml:space="preserve">≥4 fol increase in HI after I dose:
</t>
    </r>
    <r>
      <rPr>
        <u/>
        <sz val="9"/>
        <rFont val="Arial"/>
        <family val="2"/>
      </rPr>
      <t>18-60</t>
    </r>
    <r>
      <rPr>
        <sz val="9"/>
        <rFont val="Arial"/>
        <family val="2"/>
      </rPr>
      <t xml:space="preserve">                  ≥</t>
    </r>
    <r>
      <rPr>
        <u/>
        <sz val="9"/>
        <rFont val="Arial"/>
        <family val="2"/>
      </rPr>
      <t>60</t>
    </r>
    <r>
      <rPr>
        <sz val="9"/>
        <rFont val="Arial"/>
        <family val="2"/>
      </rPr>
      <t xml:space="preserve">
</t>
    </r>
    <r>
      <rPr>
        <u/>
        <sz val="9"/>
        <rFont val="Arial"/>
        <family val="2"/>
      </rPr>
      <t>Egg</t>
    </r>
    <r>
      <rPr>
        <sz val="9"/>
        <rFont val="Arial"/>
        <family val="2"/>
      </rPr>
      <t xml:space="preserve">       </t>
    </r>
    <r>
      <rPr>
        <u/>
        <sz val="9"/>
        <rFont val="Arial"/>
        <family val="2"/>
      </rPr>
      <t>Cel</t>
    </r>
    <r>
      <rPr>
        <sz val="9"/>
        <rFont val="Arial"/>
        <family val="2"/>
      </rPr>
      <t xml:space="preserve">l       </t>
    </r>
    <r>
      <rPr>
        <u/>
        <sz val="9"/>
        <rFont val="Arial"/>
        <family val="2"/>
      </rPr>
      <t>Egg</t>
    </r>
    <r>
      <rPr>
        <sz val="9"/>
        <rFont val="Arial"/>
        <family val="2"/>
      </rPr>
      <t xml:space="preserve">        </t>
    </r>
    <r>
      <rPr>
        <u/>
        <sz val="9"/>
        <rFont val="Arial"/>
        <family val="2"/>
      </rPr>
      <t>Cell</t>
    </r>
    <r>
      <rPr>
        <sz val="9"/>
        <rFont val="Arial"/>
        <family val="2"/>
      </rPr>
      <t xml:space="preserve">
83%       92%       66%       81%          N1N1
62%       82%       63%       80%         H3N2
83%       90%       66%       75%          B  </t>
    </r>
  </si>
  <si>
    <r>
      <t xml:space="preserve">Fold increase in HI after I dose:
</t>
    </r>
    <r>
      <rPr>
        <u/>
        <sz val="9"/>
        <rFont val="Arial"/>
        <family val="2"/>
      </rPr>
      <t>18-60</t>
    </r>
    <r>
      <rPr>
        <sz val="9"/>
        <rFont val="Arial"/>
        <family val="2"/>
      </rPr>
      <t xml:space="preserve">                  ≥</t>
    </r>
    <r>
      <rPr>
        <u/>
        <sz val="9"/>
        <rFont val="Arial"/>
        <family val="2"/>
      </rPr>
      <t>60</t>
    </r>
    <r>
      <rPr>
        <sz val="9"/>
        <rFont val="Arial"/>
        <family val="2"/>
      </rPr>
      <t xml:space="preserve">
</t>
    </r>
    <r>
      <rPr>
        <u/>
        <sz val="9"/>
        <rFont val="Arial"/>
        <family val="2"/>
      </rPr>
      <t>Egg</t>
    </r>
    <r>
      <rPr>
        <sz val="9"/>
        <rFont val="Arial"/>
        <family val="2"/>
      </rPr>
      <t xml:space="preserve">       </t>
    </r>
    <r>
      <rPr>
        <u/>
        <sz val="9"/>
        <rFont val="Arial"/>
        <family val="2"/>
      </rPr>
      <t>Cel</t>
    </r>
    <r>
      <rPr>
        <sz val="9"/>
        <rFont val="Arial"/>
        <family val="2"/>
      </rPr>
      <t xml:space="preserve">l       </t>
    </r>
    <r>
      <rPr>
        <u/>
        <sz val="9"/>
        <rFont val="Arial"/>
        <family val="2"/>
      </rPr>
      <t>Egg</t>
    </r>
    <r>
      <rPr>
        <sz val="9"/>
        <rFont val="Arial"/>
        <family val="2"/>
      </rPr>
      <t xml:space="preserve">        </t>
    </r>
    <r>
      <rPr>
        <u/>
        <sz val="9"/>
        <rFont val="Arial"/>
        <family val="2"/>
      </rPr>
      <t>Cell</t>
    </r>
    <r>
      <rPr>
        <sz val="9"/>
        <rFont val="Arial"/>
        <family val="2"/>
      </rPr>
      <t xml:space="preserve">
10.0       10.0       5.6       4.0         N1N1
4.6         4.6        5.1        4.0         H3N2
9.2         7.7         5.4       4.5          B  </t>
    </r>
  </si>
  <si>
    <r>
      <t xml:space="preserve">Fold increase in HI after I dose in group ˃60 years:
</t>
    </r>
    <r>
      <rPr>
        <u/>
        <sz val="9"/>
        <rFont val="Arial"/>
        <family val="2"/>
      </rPr>
      <t>Cell-deriv</t>
    </r>
    <r>
      <rPr>
        <sz val="9"/>
        <rFont val="Arial"/>
        <family val="2"/>
      </rPr>
      <t xml:space="preserve">     </t>
    </r>
    <r>
      <rPr>
        <u/>
        <sz val="9"/>
        <rFont val="Arial"/>
        <family val="2"/>
      </rPr>
      <t>Egg-deriv</t>
    </r>
    <r>
      <rPr>
        <sz val="9"/>
        <rFont val="Arial"/>
        <family val="2"/>
      </rPr>
      <t xml:space="preserve">
5.7                       6.0                    H1N1
7.3                      8.4                     H3N2
12.0                    9.3                     B</t>
    </r>
  </si>
  <si>
    <r>
      <rPr>
        <sz val="9"/>
        <rFont val="Arial"/>
        <family val="2"/>
      </rPr>
      <t>HI≥40 after 1 dose:
Egg                Cell
98%               100%              N1N1
100%              94%               H3N2
91%                 95%               B</t>
    </r>
  </si>
  <si>
    <r>
      <rPr>
        <sz val="9"/>
        <rFont val="Arial"/>
        <family val="2"/>
      </rPr>
      <t>≥4 fold increase in HI after 1 dose:
Egg                Cell
64%                61%                N1N1
90%                83%               H3N2
78%                80%                B</t>
    </r>
  </si>
  <si>
    <r>
      <t xml:space="preserve">
HI≥40 against pandemic H1N1 after 1 dose in age groups: 
</t>
    </r>
    <r>
      <rPr>
        <u/>
        <sz val="9"/>
        <rFont val="Arial"/>
        <family val="2"/>
      </rPr>
      <t>18-60y</t>
    </r>
    <r>
      <rPr>
        <sz val="9"/>
        <rFont val="Arial"/>
        <family val="2"/>
      </rPr>
      <t xml:space="preserve">                </t>
    </r>
    <r>
      <rPr>
        <u/>
        <sz val="9"/>
        <rFont val="Arial"/>
        <family val="2"/>
      </rPr>
      <t>≥ 61y</t>
    </r>
    <r>
      <rPr>
        <sz val="9"/>
        <rFont val="Arial"/>
        <family val="2"/>
      </rPr>
      <t xml:space="preserve"> </t>
    </r>
    <r>
      <rPr>
        <u/>
        <sz val="9"/>
        <rFont val="Arial"/>
        <family val="2"/>
      </rPr>
      <t xml:space="preserve">
</t>
    </r>
    <r>
      <rPr>
        <sz val="9"/>
        <rFont val="Arial"/>
        <family val="2"/>
      </rPr>
      <t xml:space="preserve">99%                     90%              </t>
    </r>
  </si>
  <si>
    <r>
      <t xml:space="preserve">
≥4 fold increase in HI against pandemic H1N1 after 1 dose in age groups: 
</t>
    </r>
    <r>
      <rPr>
        <u/>
        <sz val="9"/>
        <rFont val="Arial"/>
        <family val="2"/>
      </rPr>
      <t>18-60y</t>
    </r>
    <r>
      <rPr>
        <sz val="9"/>
        <rFont val="Arial"/>
        <family val="2"/>
      </rPr>
      <t xml:space="preserve">                </t>
    </r>
    <r>
      <rPr>
        <u/>
        <sz val="9"/>
        <rFont val="Arial"/>
        <family val="2"/>
      </rPr>
      <t>≥ 61y</t>
    </r>
    <r>
      <rPr>
        <sz val="9"/>
        <rFont val="Arial"/>
        <family val="2"/>
      </rPr>
      <t xml:space="preserve"> </t>
    </r>
    <r>
      <rPr>
        <u/>
        <sz val="9"/>
        <rFont val="Arial"/>
        <family val="2"/>
      </rPr>
      <t xml:space="preserve">
84</t>
    </r>
    <r>
      <rPr>
        <sz val="9"/>
        <rFont val="Arial"/>
        <family val="2"/>
      </rPr>
      <t xml:space="preserve">%                     75%              </t>
    </r>
  </si>
  <si>
    <r>
      <t xml:space="preserve">
HI≥4 fold increase against pandemic H1N1 after 1 dose in age groups: 
</t>
    </r>
    <r>
      <rPr>
        <u/>
        <sz val="9"/>
        <rFont val="Arial"/>
        <family val="2"/>
      </rPr>
      <t>18-60y</t>
    </r>
    <r>
      <rPr>
        <sz val="9"/>
        <rFont val="Arial"/>
        <family val="2"/>
      </rPr>
      <t xml:space="preserve">                </t>
    </r>
    <r>
      <rPr>
        <u/>
        <sz val="9"/>
        <rFont val="Arial"/>
        <family val="2"/>
      </rPr>
      <t>≥ 61y</t>
    </r>
    <r>
      <rPr>
        <sz val="9"/>
        <rFont val="Arial"/>
        <family val="2"/>
      </rPr>
      <t xml:space="preserve"> </t>
    </r>
    <r>
      <rPr>
        <u/>
        <sz val="9"/>
        <rFont val="Arial"/>
        <family val="2"/>
      </rPr>
      <t xml:space="preserve">
49.0</t>
    </r>
    <r>
      <rPr>
        <sz val="9"/>
        <rFont val="Arial"/>
        <family val="2"/>
      </rPr>
      <t xml:space="preserve">                     12.0              </t>
    </r>
  </si>
  <si>
    <r>
      <t xml:space="preserve">HI≥40 after 1  dose:
</t>
    </r>
    <r>
      <rPr>
        <u/>
        <sz val="9"/>
        <rFont val="Arial"/>
        <family val="2"/>
      </rPr>
      <t>8-60y</t>
    </r>
    <r>
      <rPr>
        <sz val="9"/>
        <rFont val="Arial"/>
        <family val="2"/>
      </rPr>
      <t xml:space="preserve">                   </t>
    </r>
    <r>
      <rPr>
        <u/>
        <sz val="9"/>
        <rFont val="Arial"/>
        <family val="2"/>
      </rPr>
      <t>≥61</t>
    </r>
    <r>
      <rPr>
        <sz val="9"/>
        <rFont val="Arial"/>
        <family val="2"/>
      </rPr>
      <t xml:space="preserve">
CCIV     TIV        CCIV     TIV   
92%        84%      78%       70%        HIN1 
83%        76%      89%       86%       H3N2
79%        78%      83%       80%        B</t>
    </r>
  </si>
  <si>
    <r>
      <t xml:space="preserve">≥4 fold increasein HI after 1  dose:
</t>
    </r>
    <r>
      <rPr>
        <u/>
        <sz val="9"/>
        <rFont val="Arial"/>
        <family val="2"/>
      </rPr>
      <t>8-60y</t>
    </r>
    <r>
      <rPr>
        <sz val="9"/>
        <rFont val="Arial"/>
        <family val="2"/>
      </rPr>
      <t xml:space="preserve">                   </t>
    </r>
    <r>
      <rPr>
        <u/>
        <sz val="9"/>
        <rFont val="Arial"/>
        <family val="2"/>
      </rPr>
      <t>≥61</t>
    </r>
    <r>
      <rPr>
        <sz val="9"/>
        <rFont val="Arial"/>
        <family val="2"/>
      </rPr>
      <t xml:space="preserve">
CCIV     TIV        CCIV     TIV   
18%        20%      23%       22%        HIN1 
99%        56%      79%      72%       H3N2
24%        21%       26%      21%        B</t>
    </r>
  </si>
  <si>
    <r>
      <t xml:space="preserve">HI≥40 after 1  dose:
</t>
    </r>
    <r>
      <rPr>
        <u/>
        <sz val="9"/>
        <rFont val="Arial"/>
        <family val="2"/>
      </rPr>
      <t>8-60y</t>
    </r>
    <r>
      <rPr>
        <sz val="9"/>
        <rFont val="Arial"/>
        <family val="2"/>
      </rPr>
      <t xml:space="preserve">                   </t>
    </r>
    <r>
      <rPr>
        <u/>
        <sz val="9"/>
        <rFont val="Arial"/>
        <family val="2"/>
      </rPr>
      <t>≥61</t>
    </r>
    <r>
      <rPr>
        <sz val="9"/>
        <rFont val="Arial"/>
        <family val="2"/>
      </rPr>
      <t xml:space="preserve">
CCIV     TIV         CCIV+PV         
99%        100%     96%                   HIN1 
97%        96%       97%                   H3N2
60%        70%       63%                   B</t>
    </r>
  </si>
  <si>
    <r>
      <t xml:space="preserve">≥4 fold increase in HI after 1  dose:
</t>
    </r>
    <r>
      <rPr>
        <u/>
        <sz val="9"/>
        <rFont val="Arial"/>
        <family val="2"/>
      </rPr>
      <t>8-60y</t>
    </r>
    <r>
      <rPr>
        <sz val="9"/>
        <rFont val="Arial"/>
        <family val="2"/>
      </rPr>
      <t xml:space="preserve">                   </t>
    </r>
    <r>
      <rPr>
        <u/>
        <sz val="9"/>
        <rFont val="Arial"/>
        <family val="2"/>
      </rPr>
      <t>≥61</t>
    </r>
    <r>
      <rPr>
        <sz val="9"/>
        <rFont val="Arial"/>
        <family val="2"/>
      </rPr>
      <t xml:space="preserve">
CCIV     TIV         CCIV+PV         
60%       57%       70%                   HIN1 
42%       35%       36%                   H3N2
41%        35%       26%                   B</t>
    </r>
  </si>
  <si>
    <r>
      <t xml:space="preserve">Fold increase in HI after 1  dose:
</t>
    </r>
    <r>
      <rPr>
        <u/>
        <sz val="9"/>
        <rFont val="Arial"/>
        <family val="2"/>
      </rPr>
      <t>8-60y</t>
    </r>
    <r>
      <rPr>
        <sz val="9"/>
        <rFont val="Arial"/>
        <family val="2"/>
      </rPr>
      <t xml:space="preserve">                   </t>
    </r>
    <r>
      <rPr>
        <u/>
        <sz val="9"/>
        <rFont val="Arial"/>
        <family val="2"/>
      </rPr>
      <t>≥61</t>
    </r>
    <r>
      <rPr>
        <sz val="9"/>
        <rFont val="Arial"/>
        <family val="2"/>
      </rPr>
      <t xml:space="preserve">
CCIV     TIV        CCIV+PV         
5.6         4.4          7.8                   HIN1 
3.6         2.3          2.7                   H3N2
4,5         2.3          2.5                   B</t>
    </r>
  </si>
  <si>
    <r>
      <rPr>
        <sz val="9"/>
        <rFont val="Arial"/>
        <family val="2"/>
      </rPr>
      <t>HI≥40 after 1 dose:
With adj     No adj
92%                95%               H1N1
95%                98%               H3N2
93%                97%               B</t>
    </r>
  </si>
  <si>
    <r>
      <rPr>
        <sz val="9"/>
        <rFont val="Arial"/>
        <family val="2"/>
      </rPr>
      <t>≥4 fold increase in HI after 1 dose:
With adj     No adj
55%                42%               H1N1
61%                41%               H3N2
68%                45%               B</t>
    </r>
  </si>
  <si>
    <r>
      <rPr>
        <sz val="9"/>
        <rFont val="Arial"/>
        <family val="2"/>
      </rPr>
      <t>Fold increase in HI after 1 dose:
With adj     No adj
3.9                3.2               H1N1
4.7                2.7               H3N2
5.2                3.4               B</t>
    </r>
  </si>
  <si>
    <r>
      <t xml:space="preserve">HI≥40 after 1 and 2 doses in group 3-8 years:
</t>
    </r>
    <r>
      <rPr>
        <u/>
        <sz val="9"/>
        <rFont val="Arial"/>
        <family val="2"/>
      </rPr>
      <t>Agrippa</t>
    </r>
    <r>
      <rPr>
        <sz val="9"/>
        <rFont val="Arial"/>
        <family val="2"/>
      </rPr>
      <t xml:space="preserve">l         </t>
    </r>
    <r>
      <rPr>
        <u/>
        <sz val="9"/>
        <rFont val="Arial"/>
        <family val="2"/>
      </rPr>
      <t xml:space="preserve"> Fluvirin</t>
    </r>
    <r>
      <rPr>
        <sz val="9"/>
        <rFont val="Arial"/>
        <family val="2"/>
      </rPr>
      <t xml:space="preserve">
1            2            1           2
76%     91%      78%     93%         H1N1
81%     84%      88%    90%         H3N2
68%     80%      68%    75%         B</t>
    </r>
  </si>
  <si>
    <r>
      <t xml:space="preserve">HI≥4 fold increase after 1 and 2 doses in group 3-8 years:
</t>
    </r>
    <r>
      <rPr>
        <u/>
        <sz val="9"/>
        <rFont val="Arial"/>
        <family val="2"/>
      </rPr>
      <t>Agrippa</t>
    </r>
    <r>
      <rPr>
        <sz val="9"/>
        <rFont val="Arial"/>
        <family val="2"/>
      </rPr>
      <t xml:space="preserve">l         </t>
    </r>
    <r>
      <rPr>
        <u/>
        <sz val="9"/>
        <rFont val="Arial"/>
        <family val="2"/>
      </rPr>
      <t xml:space="preserve"> Fluvirin</t>
    </r>
    <r>
      <rPr>
        <sz val="9"/>
        <rFont val="Arial"/>
        <family val="2"/>
      </rPr>
      <t xml:space="preserve">
1             2            1            2
79%     96%      81%     98%         H1N1
94%     99%      95%    98%         H3N2
71%      84%      71%     79%         B</t>
    </r>
  </si>
  <si>
    <r>
      <t xml:space="preserve">HI≥40 after 1 and 2 doses:
</t>
    </r>
    <r>
      <rPr>
        <u/>
        <sz val="9"/>
        <rFont val="Arial"/>
        <family val="2"/>
      </rPr>
      <t>ATIV</t>
    </r>
    <r>
      <rPr>
        <sz val="9"/>
        <rFont val="Arial"/>
        <family val="2"/>
      </rPr>
      <t xml:space="preserve">                 TIV
1           2            1           2
96%    100%     59%    49%         H1N1
96%     99%      35%    65%         H3N2
28%     93%      26%    38%         B</t>
    </r>
  </si>
  <si>
    <r>
      <t xml:space="preserve">≥4 fold increase in HI after 1 and 2 doses:
</t>
    </r>
    <r>
      <rPr>
        <u/>
        <sz val="9"/>
        <rFont val="Arial"/>
        <family val="2"/>
      </rPr>
      <t>ATIV</t>
    </r>
    <r>
      <rPr>
        <sz val="9"/>
        <rFont val="Arial"/>
        <family val="2"/>
      </rPr>
      <t xml:space="preserve">                 </t>
    </r>
    <r>
      <rPr>
        <u/>
        <sz val="9"/>
        <rFont val="Arial"/>
        <family val="2"/>
      </rPr>
      <t>TIV</t>
    </r>
    <r>
      <rPr>
        <sz val="9"/>
        <rFont val="Arial"/>
        <family val="2"/>
      </rPr>
      <t xml:space="preserve">
1          2              1          2
96%    100%     50%    59%         H1N1
94%     97%      31%    63%         H3N2
28%     93%      26%    38%         B</t>
    </r>
  </si>
  <si>
    <r>
      <t xml:space="preserve">Fold increase in HI after 1 and 2 doses:
</t>
    </r>
    <r>
      <rPr>
        <u/>
        <sz val="9"/>
        <rFont val="Arial"/>
        <family val="2"/>
      </rPr>
      <t>ATIV</t>
    </r>
    <r>
      <rPr>
        <sz val="9"/>
        <rFont val="Arial"/>
        <family val="2"/>
      </rPr>
      <t xml:space="preserve">                 </t>
    </r>
    <r>
      <rPr>
        <u/>
        <sz val="9"/>
        <rFont val="Arial"/>
        <family val="2"/>
      </rPr>
      <t>TIV</t>
    </r>
    <r>
      <rPr>
        <sz val="9"/>
        <rFont val="Arial"/>
        <family val="2"/>
      </rPr>
      <t xml:space="preserve">
1          2               1          2
24.0    76.0       3.6      9.0           H1N1
17.0     60.0       2.7     8.0           H3N2
3.3      17.0         2.1      3.3           B</t>
    </r>
  </si>
  <si>
    <r>
      <t xml:space="preserve">HI≥40 after 2 doses:
</t>
    </r>
    <r>
      <rPr>
        <u/>
        <sz val="9"/>
        <rFont val="Arial"/>
        <family val="2"/>
      </rPr>
      <t>AdjTIV</t>
    </r>
    <r>
      <rPr>
        <sz val="9"/>
        <rFont val="Arial"/>
        <family val="2"/>
      </rPr>
      <t xml:space="preserve">      </t>
    </r>
    <r>
      <rPr>
        <u/>
        <sz val="9"/>
        <rFont val="Arial"/>
        <family val="2"/>
      </rPr>
      <t>TIV</t>
    </r>
    <r>
      <rPr>
        <sz val="9"/>
        <rFont val="Arial"/>
        <family val="2"/>
      </rPr>
      <t xml:space="preserve">         </t>
    </r>
    <r>
      <rPr>
        <u/>
        <sz val="9"/>
        <rFont val="Arial"/>
        <family val="2"/>
      </rPr>
      <t>TIV spli</t>
    </r>
    <r>
      <rPr>
        <sz val="9"/>
        <rFont val="Arial"/>
        <family val="2"/>
      </rPr>
      <t>t
99%            88%       99%         H1N1
100%          99%       100%        H3N2        
99%            86%       89%         B</t>
    </r>
  </si>
  <si>
    <r>
      <t xml:space="preserve">≥4 fold increase in HI after 2 doses:
</t>
    </r>
    <r>
      <rPr>
        <u/>
        <sz val="9"/>
        <rFont val="Arial"/>
        <family val="2"/>
      </rPr>
      <t>AdjTIV</t>
    </r>
    <r>
      <rPr>
        <sz val="9"/>
        <rFont val="Arial"/>
        <family val="2"/>
      </rPr>
      <t xml:space="preserve">       </t>
    </r>
    <r>
      <rPr>
        <u/>
        <sz val="9"/>
        <rFont val="Arial"/>
        <family val="2"/>
      </rPr>
      <t>TIV</t>
    </r>
    <r>
      <rPr>
        <sz val="9"/>
        <rFont val="Arial"/>
        <family val="2"/>
      </rPr>
      <t xml:space="preserve">         </t>
    </r>
    <r>
      <rPr>
        <u/>
        <sz val="9"/>
        <rFont val="Arial"/>
        <family val="2"/>
      </rPr>
      <t>TIV split</t>
    </r>
    <r>
      <rPr>
        <sz val="9"/>
        <rFont val="Arial"/>
        <family val="2"/>
      </rPr>
      <t xml:space="preserve">
96%            78%        85%         H1N1
98%           92%        96%         H3N2        
98%            79%        86%         B</t>
    </r>
  </si>
  <si>
    <r>
      <t xml:space="preserve">Fold increase in HI after 2 doses:
</t>
    </r>
    <r>
      <rPr>
        <u/>
        <sz val="9"/>
        <rFont val="Arial"/>
        <family val="2"/>
      </rPr>
      <t>AdjTIV</t>
    </r>
    <r>
      <rPr>
        <sz val="9"/>
        <rFont val="Arial"/>
        <family val="2"/>
      </rPr>
      <t xml:space="preserve">       </t>
    </r>
    <r>
      <rPr>
        <u/>
        <sz val="9"/>
        <rFont val="Arial"/>
        <family val="2"/>
      </rPr>
      <t>TIV</t>
    </r>
    <r>
      <rPr>
        <sz val="9"/>
        <rFont val="Arial"/>
        <family val="2"/>
      </rPr>
      <t xml:space="preserve">         </t>
    </r>
    <r>
      <rPr>
        <u/>
        <sz val="9"/>
        <rFont val="Arial"/>
        <family val="2"/>
      </rPr>
      <t>TIV split</t>
    </r>
    <r>
      <rPr>
        <sz val="9"/>
        <rFont val="Arial"/>
        <family val="2"/>
      </rPr>
      <t xml:space="preserve">
58                19            26           H1N1
50                20           26           H3N2        
51                 16            16            B</t>
    </r>
  </si>
  <si>
    <r>
      <t xml:space="preserve">HI≥40 after 1 dose:
</t>
    </r>
    <r>
      <rPr>
        <u/>
        <sz val="9"/>
        <rFont val="Arial"/>
        <family val="2"/>
      </rPr>
      <t>AdjTIV</t>
    </r>
    <r>
      <rPr>
        <sz val="9"/>
        <rFont val="Arial"/>
        <family val="2"/>
      </rPr>
      <t xml:space="preserve">            </t>
    </r>
    <r>
      <rPr>
        <u/>
        <sz val="9"/>
        <rFont val="Arial"/>
        <family val="2"/>
      </rPr>
      <t>TIV</t>
    </r>
    <r>
      <rPr>
        <sz val="9"/>
        <rFont val="Arial"/>
        <family val="2"/>
      </rPr>
      <t xml:space="preserve">
79%                  67%                  N1N1
95%                  90%                  H3N2
63%                  59%                  B</t>
    </r>
  </si>
  <si>
    <r>
      <t xml:space="preserve">≥4 fold increase in HI after 1 dose:
</t>
    </r>
    <r>
      <rPr>
        <u/>
        <sz val="9"/>
        <rFont val="Arial"/>
        <family val="2"/>
      </rPr>
      <t>AdjTIV</t>
    </r>
    <r>
      <rPr>
        <sz val="9"/>
        <rFont val="Arial"/>
        <family val="2"/>
      </rPr>
      <t xml:space="preserve">            </t>
    </r>
    <r>
      <rPr>
        <u/>
        <sz val="9"/>
        <rFont val="Arial"/>
        <family val="2"/>
      </rPr>
      <t>TIV</t>
    </r>
    <r>
      <rPr>
        <sz val="9"/>
        <rFont val="Arial"/>
        <family val="2"/>
      </rPr>
      <t xml:space="preserve">
78%                  66%                  N1N1
74%                  63%                  H3N2
46%                  39%                  B</t>
    </r>
  </si>
  <si>
    <r>
      <t xml:space="preserve">Fold increase in HI after 1 dose:
</t>
    </r>
    <r>
      <rPr>
        <u/>
        <sz val="9"/>
        <rFont val="Arial"/>
        <family val="2"/>
      </rPr>
      <t>AdjTIV</t>
    </r>
    <r>
      <rPr>
        <sz val="9"/>
        <rFont val="Arial"/>
        <family val="2"/>
      </rPr>
      <t xml:space="preserve">            </t>
    </r>
    <r>
      <rPr>
        <u/>
        <sz val="9"/>
        <rFont val="Arial"/>
        <family val="2"/>
      </rPr>
      <t>TIV</t>
    </r>
    <r>
      <rPr>
        <sz val="9"/>
        <rFont val="Arial"/>
        <family val="2"/>
      </rPr>
      <t xml:space="preserve">
17                      12                   N1N1
13                       6                   H3N2
4                        3                    B</t>
    </r>
  </si>
  <si>
    <r>
      <t>HI</t>
    </r>
    <r>
      <rPr>
        <sz val="9"/>
        <rFont val="Arial"/>
        <family val="2"/>
      </rPr>
      <t xml:space="preserve">≥40 after 1 dose:
</t>
    </r>
    <r>
      <rPr>
        <u/>
        <sz val="9"/>
        <rFont val="Arial"/>
        <family val="2"/>
      </rPr>
      <t>AdjTIV</t>
    </r>
    <r>
      <rPr>
        <sz val="9"/>
        <rFont val="Arial"/>
        <family val="2"/>
      </rPr>
      <t xml:space="preserve">         </t>
    </r>
    <r>
      <rPr>
        <u/>
        <sz val="9"/>
        <rFont val="Arial"/>
        <family val="2"/>
      </rPr>
      <t>TIV</t>
    </r>
    <r>
      <rPr>
        <sz val="9"/>
        <rFont val="Arial"/>
        <family val="2"/>
      </rPr>
      <t xml:space="preserve">
1m      6m       1m       6m  
92%   62%     92%    56%        N1N1
92%   73%     85%    48%        H3N2
55%   23%     48%     17%        B</t>
    </r>
  </si>
  <si>
    <r>
      <rPr>
        <sz val="9"/>
        <rFont val="Arial"/>
        <family val="2"/>
      </rPr>
      <t xml:space="preserve">≥4 fold increase in HI after 1 dose:
</t>
    </r>
    <r>
      <rPr>
        <u/>
        <sz val="9"/>
        <rFont val="Arial"/>
        <family val="2"/>
      </rPr>
      <t>AdjTIV</t>
    </r>
    <r>
      <rPr>
        <sz val="9"/>
        <rFont val="Arial"/>
        <family val="2"/>
      </rPr>
      <t xml:space="preserve">         </t>
    </r>
    <r>
      <rPr>
        <u/>
        <sz val="9"/>
        <rFont val="Arial"/>
        <family val="2"/>
      </rPr>
      <t>TIV</t>
    </r>
    <r>
      <rPr>
        <sz val="9"/>
        <rFont val="Arial"/>
        <family val="2"/>
      </rPr>
      <t xml:space="preserve">
1m      6m       1m       6m  
55%  306%    46%    17%        N1N1
74%   38%     67%    14%        H3N2
40%   15%      40%     8%         B</t>
    </r>
  </si>
  <si>
    <r>
      <t xml:space="preserve">Fold increase in HI </t>
    </r>
    <r>
      <rPr>
        <sz val="9"/>
        <rFont val="Arial"/>
        <family val="2"/>
      </rPr>
      <t xml:space="preserve">after 1 dose:
</t>
    </r>
    <r>
      <rPr>
        <u/>
        <sz val="9"/>
        <rFont val="Arial"/>
        <family val="2"/>
      </rPr>
      <t>AdjTIV</t>
    </r>
    <r>
      <rPr>
        <sz val="9"/>
        <rFont val="Arial"/>
        <family val="2"/>
      </rPr>
      <t xml:space="preserve">         </t>
    </r>
    <r>
      <rPr>
        <u/>
        <sz val="9"/>
        <rFont val="Arial"/>
        <family val="2"/>
      </rPr>
      <t>TIV</t>
    </r>
    <r>
      <rPr>
        <sz val="9"/>
        <rFont val="Arial"/>
        <family val="2"/>
      </rPr>
      <t xml:space="preserve">
1m       6m       1m       6m  
4.1       2.1       3.8       1.6        N1N1
9.1       2.3      5.7       1.8        H3N2
4.0     3. 2      3.1        1.4         B</t>
    </r>
  </si>
  <si>
    <r>
      <t>HI≥40 after 1 dose:
Gr1                   Gr2</t>
    </r>
    <r>
      <rPr>
        <sz val="9"/>
        <rFont val="Arial"/>
        <family val="2"/>
      </rPr>
      <t xml:space="preserve">
50%                 20%                   N1N1
50%                 40%                   H3N2
50%                 50%                   B</t>
    </r>
  </si>
  <si>
    <r>
      <t>≥4  fold increase in HI after 1 dose:
Gr1                   Gr2</t>
    </r>
    <r>
      <rPr>
        <sz val="9"/>
        <rFont val="Arial"/>
        <family val="2"/>
      </rPr>
      <t xml:space="preserve">
63%                 50%                   N1N1
50%                 70%                   H3N2
38%                 60%                   B</t>
    </r>
  </si>
  <si>
    <r>
      <t>GMT in HI after 1 dose
Gr1                  Gr2</t>
    </r>
    <r>
      <rPr>
        <sz val="9"/>
        <rFont val="Arial"/>
        <family val="2"/>
      </rPr>
      <t xml:space="preserve">
54                    26                   N1N1
64                    39                   H3N2
70                    45                   B</t>
    </r>
  </si>
  <si>
    <r>
      <t xml:space="preserve">HI≥40 after 1 dose:
</t>
    </r>
    <r>
      <rPr>
        <u/>
        <sz val="9"/>
        <rFont val="Arial"/>
        <family val="2"/>
      </rPr>
      <t>QIV</t>
    </r>
    <r>
      <rPr>
        <sz val="9"/>
        <rFont val="Arial"/>
        <family val="2"/>
      </rPr>
      <t xml:space="preserve">                   </t>
    </r>
    <r>
      <rPr>
        <u/>
        <sz val="9"/>
        <rFont val="Arial"/>
        <family val="2"/>
      </rPr>
      <t>TIV</t>
    </r>
    <r>
      <rPr>
        <sz val="9"/>
        <rFont val="Arial"/>
        <family val="2"/>
      </rPr>
      <t xml:space="preserve">
99%                 99%                   N1N1
100%                99%                  H3N2
92%                  93%                  B1
91%                   91%                   B2</t>
    </r>
  </si>
  <si>
    <r>
      <t xml:space="preserve">≥4 fold increase in HI after 1 dose:
</t>
    </r>
    <r>
      <rPr>
        <u/>
        <sz val="9"/>
        <rFont val="Arial"/>
        <family val="2"/>
      </rPr>
      <t>QIV</t>
    </r>
    <r>
      <rPr>
        <sz val="9"/>
        <rFont val="Arial"/>
        <family val="2"/>
      </rPr>
      <t xml:space="preserve">                   </t>
    </r>
    <r>
      <rPr>
        <u/>
        <sz val="9"/>
        <rFont val="Arial"/>
        <family val="2"/>
      </rPr>
      <t>TIV</t>
    </r>
    <r>
      <rPr>
        <sz val="9"/>
        <rFont val="Arial"/>
        <family val="2"/>
      </rPr>
      <t xml:space="preserve">
73%                  74%                   N1N1
47%                  51%                   H3N2
67%                  66%                  B1
73%                  72%                  B2</t>
    </r>
  </si>
  <si>
    <r>
      <t xml:space="preserve">HI≥40 after 1 dose:
</t>
    </r>
    <r>
      <rPr>
        <u/>
        <sz val="9"/>
        <rFont val="Arial"/>
        <family val="2"/>
      </rPr>
      <t>AdjTIV</t>
    </r>
    <r>
      <rPr>
        <sz val="9"/>
        <rFont val="Arial"/>
        <family val="2"/>
      </rPr>
      <t xml:space="preserve">                </t>
    </r>
    <r>
      <rPr>
        <u/>
        <sz val="9"/>
        <rFont val="Arial"/>
        <family val="2"/>
      </rPr>
      <t>TIV</t>
    </r>
    <r>
      <rPr>
        <sz val="9"/>
        <rFont val="Arial"/>
        <family val="2"/>
      </rPr>
      <t xml:space="preserve">
57%                    59%                 N1N1
71%                     71%                  H3N2
57%                    69%                 B</t>
    </r>
  </si>
  <si>
    <r>
      <t xml:space="preserve">≥4 fold increase in HI after 1 dose:
</t>
    </r>
    <r>
      <rPr>
        <u/>
        <sz val="9"/>
        <rFont val="Arial"/>
        <family val="2"/>
      </rPr>
      <t>AdjTIV</t>
    </r>
    <r>
      <rPr>
        <sz val="9"/>
        <rFont val="Arial"/>
        <family val="2"/>
      </rPr>
      <t xml:space="preserve">                </t>
    </r>
    <r>
      <rPr>
        <u/>
        <sz val="9"/>
        <rFont val="Arial"/>
        <family val="2"/>
      </rPr>
      <t>TIV</t>
    </r>
    <r>
      <rPr>
        <sz val="9"/>
        <rFont val="Arial"/>
        <family val="2"/>
      </rPr>
      <t xml:space="preserve">
31%                      22%                  N1N1
57%                     41%                  H3N2
37%                     25%                 B</t>
    </r>
  </si>
  <si>
    <r>
      <t xml:space="preserve">Fold increase in HI after 1 dose:
</t>
    </r>
    <r>
      <rPr>
        <u/>
        <sz val="9"/>
        <rFont val="Arial"/>
        <family val="2"/>
      </rPr>
      <t>AdjTIV</t>
    </r>
    <r>
      <rPr>
        <sz val="9"/>
        <rFont val="Arial"/>
        <family val="2"/>
      </rPr>
      <t xml:space="preserve">               </t>
    </r>
    <r>
      <rPr>
        <u/>
        <sz val="9"/>
        <rFont val="Arial"/>
        <family val="2"/>
      </rPr>
      <t>TIV</t>
    </r>
    <r>
      <rPr>
        <sz val="9"/>
        <rFont val="Arial"/>
        <family val="2"/>
      </rPr>
      <t xml:space="preserve">
2.6                      2.0                  N1N1
4.3                      3.5                  H3N2
4-0                      1.9                  B</t>
    </r>
  </si>
  <si>
    <r>
      <t xml:space="preserve">HI≥40 after 1 dose in groups:
</t>
    </r>
    <r>
      <rPr>
        <u/>
        <sz val="9"/>
        <rFont val="Arial"/>
        <family val="2"/>
      </rPr>
      <t>with LGG</t>
    </r>
    <r>
      <rPr>
        <sz val="9"/>
        <rFont val="Arial"/>
        <family val="2"/>
      </rPr>
      <t xml:space="preserve">    </t>
    </r>
    <r>
      <rPr>
        <u/>
        <sz val="9"/>
        <rFont val="Arial"/>
        <family val="2"/>
      </rPr>
      <t>no LGG</t>
    </r>
    <r>
      <rPr>
        <sz val="9"/>
        <rFont val="Arial"/>
        <family val="2"/>
      </rPr>
      <t xml:space="preserve">
42%             50%               H1N1
84%             55%               H3N2
53%             45%               B  </t>
    </r>
  </si>
  <si>
    <r>
      <t xml:space="preserve">≥4 fold increase in HI after 1 dose in groups:
</t>
    </r>
    <r>
      <rPr>
        <u/>
        <sz val="9"/>
        <rFont val="Arial"/>
        <family val="2"/>
      </rPr>
      <t>with LGG</t>
    </r>
    <r>
      <rPr>
        <sz val="9"/>
        <rFont val="Arial"/>
        <family val="2"/>
      </rPr>
      <t xml:space="preserve">    </t>
    </r>
    <r>
      <rPr>
        <u/>
        <sz val="9"/>
        <rFont val="Arial"/>
        <family val="2"/>
      </rPr>
      <t>no LGG</t>
    </r>
    <r>
      <rPr>
        <sz val="9"/>
        <rFont val="Arial"/>
        <family val="2"/>
      </rPr>
      <t xml:space="preserve">
8%                27%               H1N1
63%             33%               H3N2
42%             40%               B  </t>
    </r>
  </si>
  <si>
    <r>
      <t xml:space="preserve">HI≥40 after 1 dose:
</t>
    </r>
    <r>
      <rPr>
        <u/>
        <sz val="9"/>
        <rFont val="Arial"/>
        <family val="2"/>
      </rPr>
      <t>LAIV</t>
    </r>
    <r>
      <rPr>
        <sz val="9"/>
        <rFont val="Arial"/>
        <family val="2"/>
      </rPr>
      <t xml:space="preserve">            </t>
    </r>
    <r>
      <rPr>
        <u/>
        <sz val="9"/>
        <rFont val="Arial"/>
        <family val="2"/>
      </rPr>
      <t>TIV</t>
    </r>
    <r>
      <rPr>
        <sz val="9"/>
        <rFont val="Arial"/>
        <family val="2"/>
      </rPr>
      <t xml:space="preserve">
63%             67%               H1N1
92%             96%               H3N2
33%             69%               B  </t>
    </r>
  </si>
  <si>
    <r>
      <t xml:space="preserve">≥4 fold increase in HI after 1 dose:
</t>
    </r>
    <r>
      <rPr>
        <u/>
        <sz val="9"/>
        <rFont val="Arial"/>
        <family val="2"/>
      </rPr>
      <t>LAIV</t>
    </r>
    <r>
      <rPr>
        <sz val="9"/>
        <rFont val="Arial"/>
        <family val="2"/>
      </rPr>
      <t xml:space="preserve">            </t>
    </r>
    <r>
      <rPr>
        <u/>
        <sz val="9"/>
        <rFont val="Arial"/>
        <family val="2"/>
      </rPr>
      <t>TIV</t>
    </r>
    <r>
      <rPr>
        <sz val="9"/>
        <rFont val="Arial"/>
        <family val="2"/>
      </rPr>
      <t xml:space="preserve">
32%             33%               H1N1
14%             44%               H3N2
11%             34%               B  </t>
    </r>
  </si>
  <si>
    <r>
      <t xml:space="preserve">HI≥40 after one dose or 2 doses:
</t>
    </r>
    <r>
      <rPr>
        <u/>
        <sz val="9"/>
        <rFont val="Arial"/>
        <family val="2"/>
      </rPr>
      <t>LAIV</t>
    </r>
    <r>
      <rPr>
        <sz val="9"/>
        <rFont val="Arial"/>
        <family val="2"/>
      </rPr>
      <t xml:space="preserve">            </t>
    </r>
    <r>
      <rPr>
        <u/>
        <sz val="9"/>
        <rFont val="Arial"/>
        <family val="2"/>
      </rPr>
      <t>TIV</t>
    </r>
    <r>
      <rPr>
        <sz val="9"/>
        <rFont val="Arial"/>
        <family val="2"/>
      </rPr>
      <t xml:space="preserve">
35%              73%               H1N1
80%             92%               H3N2
19%              31%                B  </t>
    </r>
  </si>
  <si>
    <r>
      <t xml:space="preserve">≥4 fold increase in HI after 1 or 2 doses:
</t>
    </r>
    <r>
      <rPr>
        <u/>
        <sz val="9"/>
        <rFont val="Arial"/>
        <family val="2"/>
      </rPr>
      <t>LAIV</t>
    </r>
    <r>
      <rPr>
        <sz val="9"/>
        <rFont val="Arial"/>
        <family val="2"/>
      </rPr>
      <t xml:space="preserve">            </t>
    </r>
    <r>
      <rPr>
        <u/>
        <sz val="9"/>
        <rFont val="Arial"/>
        <family val="2"/>
      </rPr>
      <t>TIV</t>
    </r>
    <r>
      <rPr>
        <sz val="9"/>
        <rFont val="Arial"/>
        <family val="2"/>
      </rPr>
      <t xml:space="preserve">
8%               27%               H1N1
8%               46%               H3N2
3%               12%                B  
HI
66%</t>
    </r>
  </si>
  <si>
    <r>
      <t xml:space="preserve">Antibody secreting cells(ASC) against three vaccine antigens:
5-9y                  Adults
LAIV   TIV       LAIV     TIV
</t>
    </r>
    <r>
      <rPr>
        <u/>
        <sz val="9"/>
        <rFont val="Arial"/>
        <family val="2"/>
      </rPr>
      <t>IgA ASC</t>
    </r>
    <r>
      <rPr>
        <sz val="9"/>
        <rFont val="Arial"/>
        <family val="2"/>
      </rPr>
      <t xml:space="preserve">
29%    53%       47%     52%    
</t>
    </r>
    <r>
      <rPr>
        <u/>
        <sz val="9"/>
        <rFont val="Arial"/>
        <family val="2"/>
      </rPr>
      <t>IgG ASC</t>
    </r>
    <r>
      <rPr>
        <sz val="9"/>
        <rFont val="Arial"/>
        <family val="2"/>
      </rPr>
      <t xml:space="preserve">     
87%    100%       79%     81% </t>
    </r>
  </si>
  <si>
    <r>
      <t xml:space="preserve">Antibody against one of three vaccine antigens:
5-9y                 Adults
LAIV   TIV       LAIV     TIV
</t>
    </r>
    <r>
      <rPr>
        <u/>
        <sz val="9"/>
        <rFont val="Arial"/>
        <family val="2"/>
      </rPr>
      <t>NT</t>
    </r>
    <r>
      <rPr>
        <sz val="9"/>
        <rFont val="Arial"/>
        <family val="2"/>
      </rPr>
      <t xml:space="preserve">
67%    95%      26%      67%    
</t>
    </r>
    <r>
      <rPr>
        <u/>
        <sz val="9"/>
        <rFont val="Arial"/>
        <family val="2"/>
      </rPr>
      <t xml:space="preserve">HI    </t>
    </r>
    <r>
      <rPr>
        <sz val="9"/>
        <rFont val="Arial"/>
        <family val="2"/>
      </rPr>
      <t xml:space="preserve"> 
78%    94%       21%     52% </t>
    </r>
  </si>
  <si>
    <r>
      <t>HI</t>
    </r>
    <r>
      <rPr>
        <sz val="9"/>
        <rFont val="Arial"/>
        <family val="2"/>
      </rPr>
      <t>≥40 after 2 dose:
Day 56     Day 360
84%          79%              H1N1
96%           85%             H3N2</t>
    </r>
  </si>
  <si>
    <r>
      <t xml:space="preserve">HI≤32 after 1 dose with H3N2 antigen:
</t>
    </r>
    <r>
      <rPr>
        <u/>
        <sz val="9"/>
        <rFont val="Arial"/>
        <family val="2"/>
      </rPr>
      <t>LAIV</t>
    </r>
    <r>
      <rPr>
        <sz val="9"/>
        <rFont val="Arial"/>
        <family val="2"/>
      </rPr>
      <t xml:space="preserve">     </t>
    </r>
    <r>
      <rPr>
        <u/>
        <sz val="9"/>
        <rFont val="Arial"/>
        <family val="2"/>
      </rPr>
      <t>TIV</t>
    </r>
    <r>
      <rPr>
        <sz val="9"/>
        <rFont val="Arial"/>
        <family val="2"/>
      </rPr>
      <t xml:space="preserve">
85%      100%           Vaccine strain 
51%       90%             Circulatihg strain</t>
    </r>
  </si>
  <si>
    <r>
      <rPr>
        <sz val="9"/>
        <rFont val="Arial"/>
        <family val="2"/>
      </rPr>
      <t xml:space="preserve">≥4 fold increase in HI after 1 dose with H3N2 antigen:
</t>
    </r>
    <r>
      <rPr>
        <u/>
        <sz val="9"/>
        <rFont val="Arial"/>
        <family val="2"/>
      </rPr>
      <t>LAIV</t>
    </r>
    <r>
      <rPr>
        <sz val="9"/>
        <rFont val="Arial"/>
        <family val="2"/>
      </rPr>
      <t xml:space="preserve">         </t>
    </r>
    <r>
      <rPr>
        <u/>
        <sz val="9"/>
        <rFont val="Arial"/>
        <family val="2"/>
      </rPr>
      <t xml:space="preserve"> </t>
    </r>
    <r>
      <rPr>
        <sz val="9"/>
        <rFont val="Arial"/>
        <family val="2"/>
      </rPr>
      <t>TIV             
21%           76%            Vaccine strain
10%            75%           Circulating strain</t>
    </r>
  </si>
  <si>
    <r>
      <t xml:space="preserve">≥4 fold increasein HI after doses:
</t>
    </r>
    <r>
      <rPr>
        <sz val="9"/>
        <rFont val="Arial"/>
        <family val="2"/>
      </rPr>
      <t>1                        2 
55%                   61%                H1N1
75%                   96%               H3N2
75%                   96%               B</t>
    </r>
  </si>
  <si>
    <r>
      <t xml:space="preserve">≥4 fold increase in HI after 2 doses:
</t>
    </r>
    <r>
      <rPr>
        <u/>
        <sz val="9"/>
        <rFont val="Arial"/>
        <family val="2"/>
      </rPr>
      <t>MMR/Varicella/LAIV</t>
    </r>
    <r>
      <rPr>
        <sz val="9"/>
        <rFont val="Arial"/>
        <family val="2"/>
      </rPr>
      <t xml:space="preserve">     </t>
    </r>
    <r>
      <rPr>
        <u/>
        <sz val="9"/>
        <rFont val="Arial"/>
        <family val="2"/>
      </rPr>
      <t>LAIV</t>
    </r>
    <r>
      <rPr>
        <sz val="9"/>
        <rFont val="Arial"/>
        <family val="2"/>
      </rPr>
      <t xml:space="preserve">
43%                                     44%        H1N1
98%                                     98%        H3N2
96%                                     92%        B</t>
    </r>
  </si>
  <si>
    <r>
      <t xml:space="preserve">≥4 fold increase in HI after I and 2 doses:
</t>
    </r>
    <r>
      <rPr>
        <u/>
        <sz val="9"/>
        <rFont val="Arial"/>
        <family val="2"/>
      </rPr>
      <t>LAIV+OPV</t>
    </r>
    <r>
      <rPr>
        <sz val="9"/>
        <rFont val="Arial"/>
        <family val="2"/>
      </rPr>
      <t xml:space="preserve">         </t>
    </r>
    <r>
      <rPr>
        <u/>
        <sz val="9"/>
        <rFont val="Arial"/>
        <family val="2"/>
      </rPr>
      <t xml:space="preserve"> LAIV</t>
    </r>
    <r>
      <rPr>
        <sz val="9"/>
        <rFont val="Arial"/>
        <family val="2"/>
      </rPr>
      <t xml:space="preserve">
1             2             1             2
32%       58%     24%      52%        N1N1
46%       60%      45%      58%       H3N2
13%        25%      14%      23%        B  </t>
    </r>
  </si>
  <si>
    <r>
      <t xml:space="preserve">≥4 fold increase after 2 doses:
Gr1    Gr 2    Gr 3    Gr 4        antigens:
1.0      1.0        1.4    </t>
    </r>
    <r>
      <rPr>
        <sz val="9"/>
        <rFont val="Arial"/>
        <family val="2"/>
      </rPr>
      <t xml:space="preserve">      1.0          H5N1
1.0       1.5       1.0       1.0          H1N1 pand</t>
    </r>
  </si>
  <si>
    <r>
      <t>Fold increase in NT</t>
    </r>
    <r>
      <rPr>
        <sz val="9"/>
        <rFont val="Arial"/>
        <family val="2"/>
      </rPr>
      <t xml:space="preserve"> after 1 dose:
LAIV            TIV   
1,5                 9.5           H1N1
2.5                12.0          H3N2
1.4                 5.0            B</t>
    </r>
  </si>
  <si>
    <r>
      <rPr>
        <sz val="9"/>
        <rFont val="Arial"/>
        <family val="2"/>
      </rPr>
      <t>≥4 fold increase in HI after 1 dose:
LAIV             TIV
13%              40%           H1N1</t>
    </r>
  </si>
  <si>
    <r>
      <rPr>
        <sz val="9"/>
        <rFont val="Arial"/>
        <family val="2"/>
      </rPr>
      <t>Fold increase in HI after 1 dose:
LAIV             TIV
1.3                4.0           H1N1</t>
    </r>
  </si>
  <si>
    <r>
      <rPr>
        <sz val="9"/>
        <rFont val="Arial"/>
        <family val="2"/>
      </rPr>
      <t>≥4 fold increase of local IgA in ELISA after 1 dose:   
Vaccine               Placebo
Day 21                  Day 21
50%                       0%</t>
    </r>
  </si>
  <si>
    <r>
      <t xml:space="preserve">HI≥40 after 1 dose:
</t>
    </r>
    <r>
      <rPr>
        <sz val="9"/>
        <rFont val="Arial"/>
        <family val="2"/>
      </rPr>
      <t>HCWA        SA
65%             69%           H1N1
64%             67%           H3N2
27%             27%            B/Yamagata
24%             22%            B/Brisbane</t>
    </r>
  </si>
  <si>
    <r>
      <t xml:space="preserve">≥4 fold increase in HI after 1 dose:
</t>
    </r>
    <r>
      <rPr>
        <sz val="9"/>
        <rFont val="Arial"/>
        <family val="2"/>
      </rPr>
      <t>HCWA        SA
65%             69%           H1N1
64%             67%           H3N2
27%             27%            B/Yamagata
24%             22%            B/Brisbane</t>
    </r>
  </si>
  <si>
    <r>
      <t xml:space="preserve">GMT in HI after 1 dose:
</t>
    </r>
    <r>
      <rPr>
        <sz val="9"/>
        <rFont val="Arial"/>
        <family val="2"/>
      </rPr>
      <t>HCWA        SA
46                53                H1N1
42                45                H3N2
17                  18                B/Yamagata
14                  15                B/Brisbane</t>
    </r>
  </si>
  <si>
    <r>
      <t xml:space="preserve">≥4 fold increase in ELISA after 3 doses:
</t>
    </r>
    <r>
      <rPr>
        <u/>
        <sz val="9"/>
        <rFont val="Arial"/>
        <family val="2"/>
      </rPr>
      <t>Secretory IgA</t>
    </r>
    <r>
      <rPr>
        <sz val="9"/>
        <rFont val="Arial"/>
        <family val="2"/>
      </rPr>
      <t xml:space="preserve">
25%                  H1N1/California
63%                  H3N2/Perth
100%                 H3N2/Victoria
88%                  B/Brisbane
0%                     B/Wisconsin</t>
    </r>
  </si>
  <si>
    <r>
      <t>HI≥40 after 1 dose:
HIV</t>
    </r>
    <r>
      <rPr>
        <sz val="9"/>
        <rFont val="Arial"/>
        <family val="2"/>
      </rPr>
      <t xml:space="preserve">           Control
80%            695          H1N1</t>
    </r>
    <r>
      <rPr>
        <strike/>
        <u/>
        <sz val="9"/>
        <rFont val="Arial"/>
        <family val="2"/>
      </rPr>
      <t xml:space="preserve">                    </t>
    </r>
    <r>
      <rPr>
        <sz val="9"/>
        <rFont val="Arial"/>
        <family val="2"/>
      </rPr>
      <t xml:space="preserve">
61%             69%        H3N2
16%             8%           Massa-B
16%             14%         Yamagata</t>
    </r>
  </si>
  <si>
    <r>
      <t xml:space="preserve">HI≥40 against H3N2 after 1 and 2 doses:
LAIV                                     TIV
</t>
    </r>
    <r>
      <rPr>
        <sz val="9"/>
        <rFont val="Arial"/>
        <family val="2"/>
      </rPr>
      <t xml:space="preserve">≤5y    10-14y    Adults       Adults
87%   86%     &lt;40%            87%             </t>
    </r>
  </si>
  <si>
    <r>
      <t>HI≥40 after I dose:
3</t>
    </r>
    <r>
      <rPr>
        <sz val="9"/>
        <rFont val="Arial"/>
        <family val="2"/>
      </rPr>
      <t>µg       9µg         15µg       Placebo
78%       75%        80%      35%    N1N1
79%       90%       83%      30%    H3N2
71%        72%       95%       43%    B/Wis
66%       74%        86%      31%     B/Bris</t>
    </r>
  </si>
  <si>
    <r>
      <t>GMT after 1 dose:
75</t>
    </r>
    <r>
      <rPr>
        <sz val="9"/>
        <rFont val="Arial"/>
        <family val="2"/>
      </rPr>
      <t xml:space="preserve">µg        135µg        Placebo
115             206            29          H1N1
933           1028          68          H3N2   
33              75              6            B  </t>
    </r>
  </si>
  <si>
    <r>
      <rPr>
        <sz val="9"/>
        <rFont val="Arial"/>
        <family val="2"/>
      </rPr>
      <t xml:space="preserve">≥4 fold increase in HI after 1 dose:
75µg        135µg      Placebo
51%           67%          3%          H1N1
81%           77%          11%          H3N2   
65%          92%          4%           B  </t>
    </r>
  </si>
  <si>
    <r>
      <t xml:space="preserve">HI≥40 after 1 dose:
</t>
    </r>
    <r>
      <rPr>
        <u/>
        <sz val="9"/>
        <rFont val="Arial"/>
        <family val="2"/>
      </rPr>
      <t>rHA</t>
    </r>
    <r>
      <rPr>
        <sz val="9"/>
        <rFont val="Arial"/>
        <family val="2"/>
      </rPr>
      <t xml:space="preserve">            </t>
    </r>
    <r>
      <rPr>
        <u/>
        <sz val="9"/>
        <rFont val="Arial"/>
        <family val="2"/>
      </rPr>
      <t>TIV</t>
    </r>
    <r>
      <rPr>
        <sz val="9"/>
        <rFont val="Arial"/>
        <family val="2"/>
      </rPr>
      <t xml:space="preserve">
96%            96%           H1N1
85%            75%           H3N2
93%            94%            B</t>
    </r>
  </si>
  <si>
    <r>
      <t xml:space="preserve">≥4 fold increase in HI after 1 dose:
</t>
    </r>
    <r>
      <rPr>
        <u/>
        <sz val="9"/>
        <rFont val="Arial"/>
        <family val="2"/>
      </rPr>
      <t>rHA</t>
    </r>
    <r>
      <rPr>
        <sz val="9"/>
        <rFont val="Arial"/>
        <family val="2"/>
      </rPr>
      <t xml:space="preserve">            </t>
    </r>
    <r>
      <rPr>
        <u/>
        <sz val="9"/>
        <rFont val="Arial"/>
        <family val="2"/>
      </rPr>
      <t>TIV</t>
    </r>
    <r>
      <rPr>
        <sz val="9"/>
        <rFont val="Arial"/>
        <family val="2"/>
      </rPr>
      <t xml:space="preserve">
72%            66%           H1N1
61%            44%           H3N2
41%            41%            B</t>
    </r>
  </si>
  <si>
    <r>
      <t>HI≥40 after 1 dose:
rHA                    TIV</t>
    </r>
    <r>
      <rPr>
        <sz val="9"/>
        <rFont val="Arial"/>
        <family val="2"/>
      </rPr>
      <t xml:space="preserve">
95%                    95%                   H1N1
97%                    93%                   H3N2
82%                    97%                   B</t>
    </r>
  </si>
  <si>
    <r>
      <t>≥4 fold increase after 1 dose:
rHA                    TIV</t>
    </r>
    <r>
      <rPr>
        <sz val="9"/>
        <rFont val="Arial"/>
        <family val="2"/>
      </rPr>
      <t xml:space="preserve">
43%                    33%                   H1N1
78%                    58%                   H3N2
29%                    39%                   B</t>
    </r>
  </si>
  <si>
    <r>
      <t xml:space="preserve">HI≥40 after 1 dose:
</t>
    </r>
    <r>
      <rPr>
        <u/>
        <sz val="9"/>
        <rFont val="Arial"/>
        <family val="2"/>
      </rPr>
      <t>2µg+DEI-LT</t>
    </r>
    <r>
      <rPr>
        <sz val="9"/>
        <rFont val="Arial"/>
        <family val="2"/>
      </rPr>
      <t xml:space="preserve">      </t>
    </r>
    <r>
      <rPr>
        <u/>
        <sz val="9"/>
        <rFont val="Arial"/>
        <family val="2"/>
      </rPr>
      <t>4µg no Adj</t>
    </r>
    <r>
      <rPr>
        <sz val="9"/>
        <rFont val="Arial"/>
        <family val="2"/>
      </rPr>
      <t xml:space="preserve">
40%                    30%                   H1N1
75%                     70%                   H3N2
15%                      15%                    B</t>
    </r>
  </si>
  <si>
    <r>
      <t>HI</t>
    </r>
    <r>
      <rPr>
        <sz val="9"/>
        <rFont val="Arial"/>
        <family val="2"/>
      </rPr>
      <t>≥40  ater 1 dose:
Pre      Day 28         7 months
68%        96%           95%             H1N1
30%        84%           74%             H3N2
50%        96%           92%             B</t>
    </r>
  </si>
  <si>
    <r>
      <t xml:space="preserve">HI≥40 against H1N1 during the second year: 
</t>
    </r>
    <r>
      <rPr>
        <u/>
        <sz val="10"/>
        <rFont val="Arial"/>
        <family val="2"/>
      </rPr>
      <t>1m post TIV</t>
    </r>
    <r>
      <rPr>
        <sz val="10"/>
        <rFont val="Arial"/>
        <family val="2"/>
      </rPr>
      <t xml:space="preserve">  </t>
    </r>
    <r>
      <rPr>
        <u/>
        <sz val="10"/>
        <rFont val="Arial"/>
        <family val="2"/>
      </rPr>
      <t>End-of-season</t>
    </r>
    <r>
      <rPr>
        <sz val="10"/>
        <rFont val="Arial"/>
        <family val="2"/>
      </rPr>
      <t xml:space="preserve">
65%                 40%             N1N1+TIV 
87%                 67%            TIV no H1N1 
-                        12%          no TIV no H1N1</t>
    </r>
  </si>
  <si>
    <r>
      <t xml:space="preserve">
HI≥40 after 1 dose:
81</t>
    </r>
    <r>
      <rPr>
        <sz val="9"/>
        <rFont val="Arial"/>
        <family val="2"/>
      </rPr>
      <t>%                             H1N1
61%                             H3N2
86%                            B</t>
    </r>
  </si>
  <si>
    <r>
      <t xml:space="preserve">
Fold increase in HI after 1 dose:
7.7</t>
    </r>
    <r>
      <rPr>
        <sz val="9"/>
        <rFont val="Arial"/>
        <family val="2"/>
      </rPr>
      <t xml:space="preserve">                            H1N1
6.4                            H3N2
4.6                            B</t>
    </r>
  </si>
  <si>
    <r>
      <t>HI</t>
    </r>
    <r>
      <rPr>
        <sz val="9"/>
        <rFont val="Arial"/>
        <family val="2"/>
      </rPr>
      <t>≥40 after 2 doses:
Gr 1               Gr 2
100%             100%          H1N1
100%             100%          H3N2
100%             75%            B</t>
    </r>
  </si>
  <si>
    <r>
      <t>HI</t>
    </r>
    <r>
      <rPr>
        <sz val="9"/>
        <rFont val="Arial"/>
        <family val="2"/>
      </rPr>
      <t>≥40 after 1 dose:
Vaccine     Placebo
96.6%          51.1%         (HIN1)
99.1%           65.3%       (H3N2)
98.8%          51.1%         B</t>
    </r>
  </si>
  <si>
    <r>
      <t>HI≥40 after I dose:
MS                 Healthy</t>
    </r>
    <r>
      <rPr>
        <sz val="9"/>
        <rFont val="Arial"/>
        <family val="2"/>
      </rPr>
      <t xml:space="preserve">            
IgG                IgG              
82%              86%               Anti inf-A
83%              90%               Anti inf-B </t>
    </r>
  </si>
  <si>
    <r>
      <t>≥4 fold increase in HI after I dose:
MS                   Healthy</t>
    </r>
    <r>
      <rPr>
        <sz val="9"/>
        <rFont val="Arial"/>
        <family val="2"/>
      </rPr>
      <t xml:space="preserve">            
IgM  IgG         IgM  IgG              
53%  76%      74%   86%        Anti inf-A
55%   82%     82%   93%        Anti inf-B </t>
    </r>
  </si>
  <si>
    <r>
      <t>HI≥40 after 1 and 2 doses:
1                   2</t>
    </r>
    <r>
      <rPr>
        <sz val="9"/>
        <rFont val="Arial"/>
        <family val="2"/>
      </rPr>
      <t xml:space="preserve">
82%             94%               N1N1
92%             96%               H3N2
92%             98%               B  </t>
    </r>
  </si>
  <si>
    <r>
      <t>HI≥40 after 2 doses in 2004:
Primed            Naive</t>
    </r>
    <r>
      <rPr>
        <sz val="9"/>
        <rFont val="Arial"/>
        <family val="2"/>
      </rPr>
      <t xml:space="preserve">
7.5µg  15µg    7.5µg  15µg</t>
    </r>
  </si>
  <si>
    <r>
      <t>HI≥40after 1 and 2 doses: 
Primed             Naive
7.5</t>
    </r>
    <r>
      <rPr>
        <sz val="9"/>
        <rFont val="Arial"/>
        <family val="2"/>
      </rPr>
      <t>µg   15µg     7.5µg   15µg
89%     100%     85%     89%      H1N1   
89%      90%      15%     15%       H3N2
33%      14%       44%     50%      B</t>
    </r>
  </si>
  <si>
    <r>
      <rPr>
        <sz val="9"/>
        <rFont val="Arial"/>
        <family val="2"/>
      </rPr>
      <t>≥4 fold increase in HI after1 and 2 doses: 
Primed             Naive
7.5µg    15µg     7.5µg   15µg
89%      86%      78%     85%      H1N1   
78%      86%       7%       11%       H3N2
22%      10%        31%     42%      B</t>
    </r>
  </si>
  <si>
    <r>
      <t>Fold increase in HI after 1 and 2 doses: 
Primed             Naive
7.5</t>
    </r>
    <r>
      <rPr>
        <sz val="9"/>
        <rFont val="Arial"/>
        <family val="2"/>
      </rPr>
      <t>µg   15µg    7.5µg    15µg
13.1       12.7        18.1       21.3      H1N1   
5.0        9.1          1.2         1.8       H3N2
2,7        2.0         2.3        3.4      B</t>
    </r>
  </si>
  <si>
    <r>
      <t xml:space="preserve">HI≥40 after I dose:
ID                IM
</t>
    </r>
    <r>
      <rPr>
        <u/>
        <sz val="9"/>
        <rFont val="Arial"/>
        <family val="2"/>
      </rPr>
      <t>CD4&lt;200</t>
    </r>
    <r>
      <rPr>
        <sz val="9"/>
        <rFont val="Arial"/>
        <family val="2"/>
      </rPr>
      <t xml:space="preserve">
33%         56%  to at least one strain         
8%            9%   to  all three strain
</t>
    </r>
    <r>
      <rPr>
        <u/>
        <sz val="9"/>
        <rFont val="Arial"/>
        <family val="2"/>
      </rPr>
      <t>CD≥200</t>
    </r>
    <r>
      <rPr>
        <sz val="9"/>
        <rFont val="Arial"/>
        <family val="2"/>
      </rPr>
      <t xml:space="preserve">
84%         83%   to at least one strain
25%         23%   to  all three strain</t>
    </r>
  </si>
  <si>
    <r>
      <t xml:space="preserve">≥4 Fold increase in HI after I dose:
ID                IM
</t>
    </r>
    <r>
      <rPr>
        <u/>
        <sz val="9"/>
        <rFont val="Arial"/>
        <family val="2"/>
      </rPr>
      <t>CD4&lt;200</t>
    </r>
    <r>
      <rPr>
        <sz val="9"/>
        <rFont val="Arial"/>
        <family val="2"/>
      </rPr>
      <t xml:space="preserve">
28%        42%  to at least one strain         
5%           79%   to  all three strain
</t>
    </r>
    <r>
      <rPr>
        <u/>
        <sz val="9"/>
        <rFont val="Arial"/>
        <family val="2"/>
      </rPr>
      <t>CD≥200</t>
    </r>
    <r>
      <rPr>
        <sz val="9"/>
        <rFont val="Arial"/>
        <family val="2"/>
      </rPr>
      <t xml:space="preserve">
80%        75%   to at least one strain
16%        17%   to  all three strain</t>
    </r>
  </si>
  <si>
    <r>
      <t>≥4 fold increase in HI against H1N1 antigen after I dose:
ID                 IM
58%             62%              3</t>
    </r>
    <r>
      <rPr>
        <sz val="9"/>
        <rFont val="Arial"/>
        <family val="2"/>
      </rPr>
      <t>µg
62%             60%              6µg
54%             67%              9µg
-                    68%              15µg</t>
    </r>
  </si>
  <si>
    <r>
      <t xml:space="preserve">≥4 fold increase against H1N1  in HI after I and 2 doses:
</t>
    </r>
    <r>
      <rPr>
        <u/>
        <sz val="9"/>
        <rFont val="Arial"/>
        <family val="2"/>
      </rPr>
      <t>ID</t>
    </r>
    <r>
      <rPr>
        <sz val="9"/>
        <rFont val="Arial"/>
        <family val="2"/>
      </rPr>
      <t xml:space="preserve">
6µg    9µg      15µg    15µg x 2 doses
80%   84%     94%      92%
</t>
    </r>
    <r>
      <rPr>
        <u/>
        <sz val="9"/>
        <rFont val="Arial"/>
        <family val="2"/>
      </rPr>
      <t>SC</t>
    </r>
    <r>
      <rPr>
        <sz val="9"/>
        <rFont val="Arial"/>
        <family val="2"/>
      </rPr>
      <t xml:space="preserve">
-           -           74%      74%</t>
    </r>
  </si>
  <si>
    <r>
      <t xml:space="preserve">Fold increase in HI against H1N1 after I and 2 doses:
</t>
    </r>
    <r>
      <rPr>
        <u/>
        <sz val="9"/>
        <rFont val="Arial"/>
        <family val="2"/>
      </rPr>
      <t>ID</t>
    </r>
    <r>
      <rPr>
        <sz val="9"/>
        <rFont val="Arial"/>
        <family val="2"/>
      </rPr>
      <t xml:space="preserve">
6µg    9µg      15µg    15µg x 2 doses
19.6    20.9     44.2     38.9
</t>
    </r>
    <r>
      <rPr>
        <u/>
        <sz val="9"/>
        <rFont val="Arial"/>
        <family val="2"/>
      </rPr>
      <t>SC</t>
    </r>
    <r>
      <rPr>
        <sz val="9"/>
        <rFont val="Arial"/>
        <family val="2"/>
      </rPr>
      <t xml:space="preserve">
-           -            18.9      15.2</t>
    </r>
  </si>
  <si>
    <r>
      <rPr>
        <sz val="9"/>
        <rFont val="Arial"/>
        <family val="2"/>
      </rPr>
      <t>≥4 fold increase in HI after 1 dose:
74%                          H1N1
74%                          H3N2
79%                          B</t>
    </r>
  </si>
  <si>
    <r>
      <rPr>
        <sz val="9"/>
        <rFont val="Arial"/>
        <family val="2"/>
      </rPr>
      <t>Fold increase in HI after 1 dose:
8.3                          H1N1
6.7                          H3N2
5.3                          B</t>
    </r>
  </si>
  <si>
    <r>
      <t>HI≥40 after I dose:
Baseline           Week 6</t>
    </r>
    <r>
      <rPr>
        <sz val="9"/>
        <rFont val="Arial"/>
        <family val="2"/>
      </rPr>
      <t xml:space="preserve">
32%                     42%                 N1N1
67%                     68%                 H3N2
13%                       21%                 B  </t>
    </r>
  </si>
  <si>
    <r>
      <t>≥4 fold increase after I dose:
6 Week 
13%</t>
    </r>
    <r>
      <rPr>
        <sz val="9"/>
        <rFont val="Arial"/>
        <family val="2"/>
      </rPr>
      <t xml:space="preserve">                N1N1
2%                  H3N2
11%                  B  </t>
    </r>
  </si>
  <si>
    <r>
      <t xml:space="preserve">HI≥40 after 1 dose:
</t>
    </r>
    <r>
      <rPr>
        <u/>
        <sz val="9"/>
        <rFont val="Arial"/>
        <family val="2"/>
      </rPr>
      <t>Agrippa</t>
    </r>
    <r>
      <rPr>
        <sz val="9"/>
        <rFont val="Arial"/>
        <family val="2"/>
      </rPr>
      <t xml:space="preserve">l         </t>
    </r>
    <r>
      <rPr>
        <u/>
        <sz val="9"/>
        <rFont val="Arial"/>
        <family val="2"/>
      </rPr>
      <t xml:space="preserve"> Fluvirin</t>
    </r>
    <r>
      <rPr>
        <sz val="9"/>
        <rFont val="Arial"/>
        <family val="2"/>
      </rPr>
      <t xml:space="preserve">
98%                   98%                      H1N1
99%                   99%                      H3N2
87%                   90%                      B</t>
    </r>
  </si>
  <si>
    <r>
      <t xml:space="preserve">≥4 fold increase in HI after 1 dose:
</t>
    </r>
    <r>
      <rPr>
        <u/>
        <sz val="9"/>
        <rFont val="Arial"/>
        <family val="2"/>
      </rPr>
      <t>Agrippa</t>
    </r>
    <r>
      <rPr>
        <sz val="9"/>
        <rFont val="Arial"/>
        <family val="2"/>
      </rPr>
      <t xml:space="preserve">l         </t>
    </r>
    <r>
      <rPr>
        <u/>
        <sz val="9"/>
        <rFont val="Arial"/>
        <family val="2"/>
      </rPr>
      <t xml:space="preserve"> Fluvirin</t>
    </r>
    <r>
      <rPr>
        <sz val="9"/>
        <rFont val="Arial"/>
        <family val="2"/>
      </rPr>
      <t xml:space="preserve">
94%                   96%                      H1N1
67%                   84%                      H3N2
84%                   86%                      B</t>
    </r>
  </si>
  <si>
    <r>
      <t xml:space="preserve">Fold increase in HI after 1 dose:
</t>
    </r>
    <r>
      <rPr>
        <u/>
        <sz val="9"/>
        <rFont val="Arial"/>
        <family val="2"/>
      </rPr>
      <t>Agrippa</t>
    </r>
    <r>
      <rPr>
        <sz val="9"/>
        <rFont val="Arial"/>
        <family val="2"/>
      </rPr>
      <t xml:space="preserve">l         </t>
    </r>
    <r>
      <rPr>
        <u/>
        <sz val="9"/>
        <rFont val="Arial"/>
        <family val="2"/>
      </rPr>
      <t xml:space="preserve"> Fluvirin</t>
    </r>
    <r>
      <rPr>
        <sz val="9"/>
        <rFont val="Arial"/>
        <family val="2"/>
      </rPr>
      <t xml:space="preserve">
34.0                   50.0                      H1N1
7.3                      15.0                      H3N2
14.0                     0                           B</t>
    </r>
  </si>
  <si>
    <r>
      <t xml:space="preserve">HI≥40 after 1 dose:
Virosomal      Subunit
18-64y   </t>
    </r>
    <r>
      <rPr>
        <sz val="9"/>
        <rFont val="Arial"/>
        <family val="2"/>
      </rPr>
      <t>≥65     18-64y   ≥65
87%        61%     88%       79%       H1N1
87%        94%    89%       79%       H3N2
95%        94%    93%        89%      B</t>
    </r>
  </si>
  <si>
    <r>
      <t xml:space="preserve">≥4 fold increase in HI after 1 dose:
Virosomal      Subunit
18-64y   </t>
    </r>
    <r>
      <rPr>
        <sz val="9"/>
        <rFont val="Arial"/>
        <family val="2"/>
      </rPr>
      <t>≥65     18-64y   ≥65
76%       43%     78%       61%        H1N1
62%        69%    69%       39%       H3N2
64%        54%    67%       50%       B</t>
    </r>
  </si>
  <si>
    <r>
      <t xml:space="preserve">Fold increase in HI after 1 dose:
Virosomal      Subunit
18-64y   </t>
    </r>
    <r>
      <rPr>
        <sz val="9"/>
        <rFont val="Arial"/>
        <family val="2"/>
      </rPr>
      <t>≥65     18-64y   ≥65
14.9       5.4        14.9        8.9        H1N1
8.1         10.0       9.1           4.1        H3N2
9.1         4.9        10.0         5.4       B</t>
    </r>
  </si>
  <si>
    <r>
      <t>HI≥32 after 1 dose:
LAIV             TIV</t>
    </r>
    <r>
      <rPr>
        <sz val="9"/>
        <rFont val="Arial"/>
        <family val="2"/>
      </rPr>
      <t xml:space="preserve">
53%              93%           H1N1</t>
    </r>
  </si>
  <si>
    <r>
      <t>Fold increase after 1 dose:
rHA                    TIV</t>
    </r>
    <r>
      <rPr>
        <sz val="9"/>
        <rFont val="Arial"/>
        <family val="2"/>
      </rPr>
      <t xml:space="preserve">
2.5                       2.1                   H1N1
8-0                      4.4                   H3N2
2.0                      2.4                    B</t>
    </r>
  </si>
  <si>
    <t>Institute of Vaccines and Medical Biologicals (IVAC), Vietnam</t>
  </si>
  <si>
    <t xml:space="preserve">
A/California/7/2009 (H1N1)
A/Texas/50/2012 (H3N2)
B/Massachudetts/2015 (B)</t>
  </si>
  <si>
    <t xml:space="preserve">Eggs                                  </t>
  </si>
  <si>
    <t>18.45y</t>
  </si>
  <si>
    <t xml:space="preserve">HI≥40 after one dose:
97%                           H1N1
97%                           H3N2
93%                           B                  </t>
  </si>
  <si>
    <t xml:space="preserve">≥4 fold increase in HI after one dose:
93%                           H1N1
83%                           H3N2
77%                            B                  </t>
  </si>
  <si>
    <t>IVACFLU-S-1</t>
  </si>
  <si>
    <t xml:space="preserve">Eggs                                 </t>
  </si>
  <si>
    <t>March 2017-Octobre 2017</t>
  </si>
  <si>
    <t>Vaccine was safe and well tolerated on age groups studied</t>
  </si>
  <si>
    <t>Torlak,
Serbia</t>
  </si>
  <si>
    <t>A/California/7/2009 (H1N1)
A/Texas/50/2012 (H3N2)
 B/Massachusetts/2/2012 (B)</t>
  </si>
  <si>
    <t>≥40 after 1 dose:
HI                       NT
100%                93%                 H1N1
100%                 87%                  H3N2
86%                  100%                 B</t>
  </si>
  <si>
    <r>
      <rPr>
        <sz val="9"/>
        <rFont val="Calibri"/>
        <family val="2"/>
      </rPr>
      <t xml:space="preserve">≥4 fold increase </t>
    </r>
    <r>
      <rPr>
        <sz val="9"/>
        <rFont val="Calibri"/>
        <family val="2"/>
        <scheme val="minor"/>
      </rPr>
      <t>after 1 dose:
HI                      NT
80%                 83%             H1N1
75%                 70%              H3N2
70%                 53%              B</t>
    </r>
  </si>
  <si>
    <r>
      <rPr>
        <sz val="9"/>
        <rFont val="Calibri"/>
        <family val="2"/>
      </rPr>
      <t>Fold increase</t>
    </r>
    <r>
      <rPr>
        <sz val="9"/>
        <rFont val="Calibri"/>
        <family val="2"/>
        <scheme val="minor"/>
      </rPr>
      <t xml:space="preserve"> after 1 dose:
HI                      NT 
18.5                 8.8                    H1N1
11.6                  7.0                    H3N2
7.3                   4.1                     B</t>
    </r>
  </si>
  <si>
    <t>NCT02585700
TORLAK-100</t>
  </si>
  <si>
    <t>Hum Vaccin Immunother 2018, 14, 3, 579-586</t>
  </si>
  <si>
    <t>No serious adverse events were reported. Pain and tenderness at the injection site were the most commonly reported symptoms in both vaccine and placebo groups.</t>
  </si>
  <si>
    <t xml:space="preserve">HI≥40 after one dose:
95%                           H1N1
78%                           H3N2
91%                            B                  </t>
  </si>
  <si>
    <t xml:space="preserve">≥4 fold increase in HI after one dose:
90%                    H1N1
76%                     H3N2
51%                      B                  </t>
  </si>
  <si>
    <t xml:space="preserve">Fold increase in HI after two dose:
22.5              H1N1
13.5               H3N2
3.8                 B  </t>
  </si>
  <si>
    <t>NCT02935192
TORLAK-300</t>
  </si>
  <si>
    <t>A/California/7/2009 (H1N1), A/Victoria/210/2009 (H3N2) B/Brisbane/60/2008 (B)</t>
  </si>
  <si>
    <t xml:space="preserve">≥40 after one dose:
Day 21             Day 90
100%                 96%               H1N1
98%                   95%               H3N2
85%                   75%               B                  </t>
  </si>
  <si>
    <t xml:space="preserve">≥4 fold increase in HI after one dose:
Day 21             Day 90
88%                 82%               H1N1
53%                 46%               H3N2
87%                 73%               B                  </t>
  </si>
  <si>
    <t xml:space="preserve">No severe AEs and new onset of chronic diseases were shown. Vaccine was safe and well tolerated </t>
  </si>
  <si>
    <t xml:space="preserve">A/Michigan/45/2015/ (H1N1) A/Hong Kong/4801/2014 (H3N2) 
B/Brisbane/60/2008 (B) </t>
  </si>
  <si>
    <t xml:space="preserve"> Fold increase in HI after one dose:
Day 21             Day 90
20.2                11.4                H1N1
4.2                   3.0                H3N2
11.6                  7.3                 B                  </t>
  </si>
  <si>
    <t>Vaccine 2018 36, 5916-5925</t>
  </si>
  <si>
    <t>&lt;5y-&gt;60y</t>
  </si>
  <si>
    <t>Vaccine 2018 36, 24, 3555-3566</t>
  </si>
  <si>
    <t>Effectiveness against lab-confirmed influenza:
Children         Elderly
58% (16-79)   54% (37-69)  H1N1
65% (-9-89)   43% (18-61)   H3N2
3%  (-150;63) 34% (-4;58)    B</t>
  </si>
  <si>
    <t>1 030 pregnant women with respiratory or feblil ilness tested in PCR for ifluenza viruses</t>
  </si>
  <si>
    <t xml:space="preserve">Effectiveness against lab-confirmed influenza (all strains):
40% (12-59)    </t>
  </si>
  <si>
    <t>Influenza vaccines provided moderate
 protection against laboraty-confirmed
 influenza-associated hospitalization during
pregnancy</t>
  </si>
  <si>
    <t>Effectiveness against hospotalitation for influenza. Odds ratio:
0.63 (0.45-0.88) - vaccinated non-asthmatic
0.79 (0.34-1.81) - vaccinated asthmatic</t>
  </si>
  <si>
    <t>Journal of Asthma 2018, 55, 4, 391-401</t>
  </si>
  <si>
    <t>pi12/02079</t>
  </si>
  <si>
    <t>Vaccination could be a protective factor for asthmatic patients, although the results are inconclusive and further research is required</t>
  </si>
  <si>
    <t>Hospitalized patients with influenza (582) and without(1 570) influenza including some asthmatic subjects</t>
  </si>
  <si>
    <t xml:space="preserve">Effectiveness against lab-confirmed influenza (all strains):
45% (25-60)        65-74 years 
-26% -(149-36)    75-84 years  
-3% (-238-69)       ≥85 years        </t>
  </si>
  <si>
    <t>Euro Surveill. 2018 Sep;23(39). doi: 10.2807/1560-7917</t>
  </si>
  <si>
    <t>A/California/07/2009 (H1N1) A/Texas/50/2012 (H3N2) B/Massachusetts/2/2012 (B)
B/Brisbane/60/2008 (B)</t>
  </si>
  <si>
    <t>NCT02124161</t>
  </si>
  <si>
    <t>GMT titre in HI after 1 dose:
Gr 1               Gr 2                        
113                115                    H1N1
196                226                 H3N2
26                  28                 B/Brisbane
43                  45                 B/Massachs.</t>
  </si>
  <si>
    <t>Fold increase in HI after 1 dose:
Gr 1               Gr 2                        
2.2                  2.4                  H1N1
2.4                  2.3                  H3N2
2.2                  2.1                  B/Brisbane
2.1                   2.2                 B/Massachs.</t>
  </si>
  <si>
    <t>≥4 Fold increase in HI after I dose:
Gr 1               Gr 2                        
24%                29%               H1N1
32%                28%               H3N2
23%                21%                B/Brisbane
25%                23%            B/Massachs.</t>
  </si>
  <si>
    <t>Hum Vaccin Immunother. 2018 Oct 10. doi: 10.1080</t>
  </si>
  <si>
    <t>Results obtained show that quadrivalent influenza and pneumococcal vaccines can be administrated concomitantly</t>
  </si>
  <si>
    <t>5-17y</t>
  </si>
  <si>
    <t>Vaccine. 2018 Feb 21;36(9):1214-1219</t>
  </si>
  <si>
    <r>
      <t>HI≥32 after 1 dose:
LAIV             TIV</t>
    </r>
    <r>
      <rPr>
        <sz val="9"/>
        <rFont val="Arial"/>
        <family val="2"/>
      </rPr>
      <t xml:space="preserve">
44%              91%           H1N1
58%              93%           H3N2
63%              90%           B/Yamagata
53%               59%          B/Victoria</t>
    </r>
  </si>
  <si>
    <t>Fold increase in HI after 1 dose:
LAIV             TIV
0.8                3.3           H1N1
0.7                2.4           H3N2
1.2                 2.4           B/Yamagata
1.0                 1.0            B/Victoria</t>
  </si>
  <si>
    <r>
      <t>HI≥32 after 1 dose:
LAIV             TIV</t>
    </r>
    <r>
      <rPr>
        <sz val="9"/>
        <rFont val="Arial"/>
        <family val="2"/>
      </rPr>
      <t xml:space="preserve">
2%                 40%           H1N1
2%                 29%           H3N2
11%                33%           B/Yamagata
8%                  4%             B/Victoria</t>
    </r>
  </si>
  <si>
    <t>2012-2017</t>
  </si>
  <si>
    <t>Vaccine. 2018 Sep 5;36(37):5556-5564.</t>
  </si>
  <si>
    <r>
      <t xml:space="preserve">
</t>
    </r>
    <r>
      <rPr>
        <sz val="10"/>
        <rFont val="Arial"/>
        <family val="2"/>
      </rPr>
      <t>≥65y</t>
    </r>
  </si>
  <si>
    <t>48 680  subjects with lab-confirmed influenza</t>
  </si>
  <si>
    <t>Effectiveness against  lab-confermed influenza:
Current not   Current and 
Prior                 Prior
2012-2013
41% (5-63)       63% (46-78)
2016-2017
23% (14-36)     28% (18-38)
2016-2017</t>
  </si>
  <si>
    <t>No negative effects of repeated seasonal vaccination were seen in this large population-based cohort of older persons with severe influenza</t>
  </si>
  <si>
    <t>Effectiveness againt lab-confirmed influenza:
LAIV                  IIV
69% (56-78)   79% (70-86)  H1N1
36%(14-53)    43%(22-59)   H3N2
74% (62-82)   56%(41-66)    B</t>
  </si>
  <si>
    <t>2012-2016</t>
  </si>
  <si>
    <t>JAMA Pediatr. 2018 Sep 1;172(9):e181514</t>
  </si>
  <si>
    <t>There were no significant differences in the odds of influenza infection for LAIV recipients compared with IIV recipients except for influenza B during the 2015-2016 season, when LAIV recipients had lower odds of infection than IIV recipients (odds ratio: 0.36 ( 0.17-0.76).</t>
  </si>
  <si>
    <t>Vaccinated children:
858  - LAIV,
1090 - IIV</t>
  </si>
  <si>
    <t>Randomized, open-label,  cohort</t>
  </si>
  <si>
    <t>5m-5y</t>
  </si>
  <si>
    <t xml:space="preserve">Effectiveness against lab-confirmed Influenza:
Total        Type A
38%           51%          2014-2015     
23%           49%         2015-2016 </t>
  </si>
  <si>
    <t>Hum Vaccin Immunother. 2018 Sep 27:1-6</t>
  </si>
  <si>
    <t>The vaccine effectiveness against influenza B virus was markedly reduced in both seasons</t>
  </si>
  <si>
    <t>Vaccine. 2018 Oct 29;36(45):6683-6687</t>
  </si>
  <si>
    <t xml:space="preserve">71 patients with kidney transplantation </t>
  </si>
  <si>
    <t>13-70y</t>
  </si>
  <si>
    <t>Rates of influenza infection:
5.6%    vaccinated subjects
3.7%    non-vaccinated subjects</t>
  </si>
  <si>
    <t>Transplant Proc. 2018 Oct;50(8):2443-2446</t>
  </si>
  <si>
    <t>Influenza vaccine did not reduce the rate of influenza infection, suggesting that influenza vaccination may be ineffective in patients with kidney transplantation.</t>
  </si>
  <si>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t>
    </r>
  </si>
  <si>
    <t>Randomized,  double-blind</t>
  </si>
  <si>
    <t>250 lactating women</t>
  </si>
  <si>
    <r>
      <t>10</t>
    </r>
    <r>
      <rPr>
        <vertAlign val="superscript"/>
        <sz val="9"/>
        <rFont val="Arial"/>
        <family val="2"/>
      </rPr>
      <t>6.5</t>
    </r>
    <r>
      <rPr>
        <sz val="9"/>
        <rFont val="Arial"/>
        <family val="2"/>
      </rPr>
      <t xml:space="preserve"> - 10</t>
    </r>
    <r>
      <rPr>
        <vertAlign val="superscript"/>
        <sz val="9"/>
        <rFont val="Arial"/>
        <family val="2"/>
      </rPr>
      <t>7.5</t>
    </r>
    <r>
      <rPr>
        <sz val="9"/>
        <rFont val="Arial"/>
        <family val="2"/>
      </rPr>
      <t xml:space="preserve"> FFU  or 15 - each strain</t>
    </r>
  </si>
  <si>
    <t>GMT in HI after 1 dose:
LAIV         IIV         Antigens
46              292        H1N1
55              125        H3N2 (2011-2012)
65              223       H3N2 (2012-2013)
20              37          B (2011-2012)
10               23          B (2012-2013)</t>
  </si>
  <si>
    <t>Vaccine. 2018 Jul 25;36(31):4663-4671.</t>
  </si>
  <si>
    <t>NCT01181323</t>
  </si>
  <si>
    <t>Breast milk and serum antibody responses were higher for IIV compared to LAIV</t>
  </si>
  <si>
    <t xml:space="preserve">26-˂50y </t>
  </si>
  <si>
    <t>J Infect Dis. 2016 Apr 15;213(8):1229-36</t>
  </si>
  <si>
    <r>
      <t xml:space="preserve">
2009-</t>
    </r>
    <r>
      <rPr>
        <sz val="9"/>
        <rFont val="Arial"/>
        <family val="2"/>
      </rPr>
      <t>2012</t>
    </r>
  </si>
  <si>
    <t>GSK Biologicals; 
Sanofi Pasteur;  
Seqirus</t>
  </si>
  <si>
    <t>BMJ Open. 2018 Oct 18;8(10):e023263.</t>
  </si>
  <si>
    <r>
      <t>6m-</t>
    </r>
    <r>
      <rPr>
        <sz val="9"/>
        <rFont val="Arial"/>
        <family val="2"/>
      </rPr>
      <t>≥65y</t>
    </r>
  </si>
  <si>
    <t>The particpants reported low adverse event rates  following immunization with four brans of quadrivalent vaccine used in Australia in 2017</t>
  </si>
  <si>
    <t>Single dose;  
TIV-1 contains B/Brisbane/60/2008 
TIV-2 - B/Florida/04/2006 virus</t>
  </si>
  <si>
    <t>2011-2012:
A/California/7/2009 (H1N1)
A/Victoria/210/2009 (H3N2)
B/Brisbane/60/2008 (B)</t>
  </si>
  <si>
    <t xml:space="preserve">≥6m </t>
  </si>
  <si>
    <t>10-002, 21 October 2010 (Appoval in Japan)</t>
  </si>
  <si>
    <t>Pediatr Int. 2016 Aug;58(8):709-13.</t>
  </si>
  <si>
    <t>100 infants of vaccinated mothers,
90 infants of non-vaccinated mothers</t>
  </si>
  <si>
    <t>42-70y</t>
  </si>
  <si>
    <t>18 patients with cancer</t>
  </si>
  <si>
    <t xml:space="preserve">HI≥40 after 1 dose:
Gr 1            Gr 2
50%            20%               H1N1
50%            40%               H3N2 
50%            50%               B       
</t>
  </si>
  <si>
    <r>
      <t>≥4 fold increase in HI after I dose:
Gr 1                   Gr 2</t>
    </r>
    <r>
      <rPr>
        <sz val="9"/>
        <rFont val="Arial"/>
        <family val="2"/>
      </rPr>
      <t xml:space="preserve">
63%                   50%                 N1N1
50%                   70%                 H3N2
38%                   60%                 B  </t>
    </r>
  </si>
  <si>
    <r>
      <t>GMT in HI after I dose:
Gr 1                   Gr 2</t>
    </r>
    <r>
      <rPr>
        <sz val="9"/>
        <rFont val="Arial"/>
        <family val="2"/>
      </rPr>
      <t xml:space="preserve">
54                      26                 N1N1
64                      39                 H3N2
69                      45                 B  </t>
    </r>
  </si>
  <si>
    <t>Am J Clin Oncol. 2018 Mar;41(3):248-253.</t>
  </si>
  <si>
    <r>
      <t>A/California/7/2009 (H1N1</t>
    </r>
    <r>
      <rPr>
        <u/>
        <sz val="9"/>
        <rFont val="Arial"/>
        <family val="2"/>
      </rPr>
      <t xml:space="preserve">)
</t>
    </r>
    <r>
      <rPr>
        <sz val="9"/>
        <rFont val="Arial"/>
        <family val="2"/>
      </rPr>
      <t>A/Victoria/361/2011 (H3N2)
B/Brisbane/60/2008 (B)</t>
    </r>
  </si>
  <si>
    <r>
      <t>A/California/7/2009 (H1N1</t>
    </r>
    <r>
      <rPr>
        <u/>
        <sz val="9"/>
        <rFont val="Arial"/>
        <family val="2"/>
      </rPr>
      <t xml:space="preserve">)
</t>
    </r>
    <r>
      <rPr>
        <sz val="9"/>
        <rFont val="Arial"/>
        <family val="2"/>
      </rPr>
      <t>A/Hong Kong/4801/2014 (H3N2)
B/Phuket/3073/2013 (B)
B/Texas/2/2013 (B)</t>
    </r>
  </si>
  <si>
    <t>1030 pregnant women</t>
  </si>
  <si>
    <r>
      <t>Effectiveness against lab-confirmed influenza:
59% (16-80)           H1N1
41% (17-59)           H3N2
67%</t>
    </r>
    <r>
      <rPr>
        <sz val="10"/>
        <rFont val="Arial"/>
        <family val="2"/>
      </rPr>
      <t xml:space="preserve"> (30-85)         B (Yamagata)
75% (29-91)          B (Victoria)</t>
    </r>
  </si>
  <si>
    <t xml:space="preserve">Effectiveness against lab-confirmed influenza-associated hospitalization (all strains):
40% (12-59)          </t>
  </si>
  <si>
    <t>Clin Infect Dis. 2018 Oct 11. doi: 10.1093/cid/ciy737.</t>
  </si>
  <si>
    <r>
      <t xml:space="preserve">Efficacy versus control against lab-confirmed influenza (all strains):                </t>
    </r>
    <r>
      <rPr>
        <u/>
        <sz val="10"/>
        <rFont val="Arial"/>
        <family val="2"/>
      </rPr>
      <t xml:space="preserve"> </t>
    </r>
    <r>
      <rPr>
        <sz val="10"/>
        <rFont val="Arial"/>
        <family val="2"/>
      </rPr>
      <t xml:space="preserve">
With adjuvant     No adjuvant
</t>
    </r>
    <r>
      <rPr>
        <sz val="9"/>
        <rFont val="Calibri"/>
        <family val="2"/>
        <scheme val="minor"/>
      </rPr>
      <t xml:space="preserve">86% (74-93)       43% (15-61) </t>
    </r>
    <r>
      <rPr>
        <sz val="10"/>
        <rFont val="Arial"/>
        <family val="2"/>
      </rPr>
      <t xml:space="preserve">     </t>
    </r>
  </si>
  <si>
    <r>
      <t xml:space="preserve">
</t>
    </r>
    <r>
      <rPr>
        <u/>
        <sz val="9"/>
        <rFont val="Calibri"/>
        <family val="2"/>
        <scheme val="minor"/>
      </rPr>
      <t>(2008-2009)</t>
    </r>
    <r>
      <rPr>
        <sz val="9"/>
        <rFont val="Calibri"/>
        <family val="2"/>
        <scheme val="minor"/>
      </rPr>
      <t>:
A/Brisbane/59/2007 (H1N1)
A/Brisban/10/2007 (H3N2)
B/Florida/10/2007 (B)</t>
    </r>
  </si>
  <si>
    <t xml:space="preserve">Randomized, double-blind, placebo-controlled  </t>
  </si>
  <si>
    <t>6-35m
3-17y
18-49y</t>
  </si>
  <si>
    <t>NCT02207413</t>
  </si>
  <si>
    <t xml:space="preserve">
Single or two doses at day 0, 28;
</t>
  </si>
  <si>
    <t>2015-2017</t>
  </si>
  <si>
    <t>19 157 patients undergoing dialysis vaccinated with trivalent (TIV) or tetravalent (QIV) or high dose (HDIV) vaccines</t>
  </si>
  <si>
    <t>Rates of first hospitalitation:
Hazard ratio 0.93 (0.86-1.00)  high dose in comparison with standard dose in 2016-2017 season</t>
  </si>
  <si>
    <t>Clin J.Soc Nephrol 2018, 13, 11, 1703-1711</t>
  </si>
  <si>
    <t>Receipt of high-dose compared with standard dose influenza vaccine in 2016-2017 was associated with lower rates of hospitalization in patients on dialysis, although that was not seen in 2015-2016.</t>
  </si>
  <si>
    <t>2002-2015</t>
  </si>
  <si>
    <t>Effectiveness against infection,hospitalization and death:
45% (19-66)</t>
  </si>
  <si>
    <t>Epidemics. 2018 Oct 11. pii: S1755-4365(17)30189-5.</t>
  </si>
  <si>
    <t>6m-&lt;5y</t>
  </si>
  <si>
    <t>Hum Vaccin Immunother. 2018 Sep 27:1-6.</t>
  </si>
  <si>
    <t>358 children</t>
  </si>
  <si>
    <t>Pediatrics. 2017 May;139(5). pii: e20164244</t>
  </si>
  <si>
    <t>˃9y</t>
  </si>
  <si>
    <t>Effectiveness against  severe lab-confirmed influenza(all strains):
37% (23-48)  general ward hospital settings
82% (45-94) intensive care units admissons</t>
  </si>
  <si>
    <t>Clin Infect Dis. 2017 Jun 1;64
 (11):1564-1572.</t>
  </si>
  <si>
    <t>Similar results were observed for influenza A/H1N1, influenza A/H3N2, and influenza B strains</t>
  </si>
  <si>
    <t xml:space="preserve">Effectiveness against lab-confirmed influenza (all strains):
                            Vaccinated in:
51% (45-57)   both current and 
                          previous seasons
33% (17-47)  current season
                          only
35% (21-46)  previous season
                         only </t>
  </si>
  <si>
    <t>≥6m-17y</t>
  </si>
  <si>
    <t>Prime-boost; DNA or TIV followed by inactivated TIV at 18 weeks later</t>
  </si>
  <si>
    <t xml:space="preserve">≥4 fold increase in HI after boost:
DNA-IIV       IIV-IIV
65%               43%                   H1N1
58%               52%                   H3N2   
35%               29%                    B   </t>
  </si>
  <si>
    <t xml:space="preserve">Fold increase in HI after boost:
DNA-IIV       IIV-IIV
10.1                3.8                   H1N1
8.0                 6.2                   H3N2   
3.9                 2.5                    B   </t>
  </si>
  <si>
    <t xml:space="preserve">GMT in HI after boost:
DNA-IIV       IIV-IIV
207                 141                   H1N1
185                  221                  H3N2   
31                     20                   B   </t>
  </si>
  <si>
    <t xml:space="preserve">PLoS One. 2018 Nov 2;13(11)
:e0206837. </t>
  </si>
  <si>
    <t>Local reactogenicity was higher after DNA prime compared to IIV3 prime, but symptoms were mild to moderate in severity. Systemic reactogenicity was similar between vaccines.</t>
  </si>
  <si>
    <t>18-≥61y</t>
  </si>
  <si>
    <t>GMT in HI after 1 dose:
18-60y              ≥61y 
509                    165                H1N1 
541                    299                H3N2
135                     55                 B</t>
  </si>
  <si>
    <t>Fold increase in HI after 1 dose:
18-60y              ≥61y 
8.8                     3.6                H1N1 
3.5                     2.2                H3N2
3,3                     2.4                 B</t>
  </si>
  <si>
    <t>NCT01880697;
2013-000621-30 (Eudra CT)</t>
  </si>
  <si>
    <t>Vaccine is safe and well tolerated</t>
  </si>
  <si>
    <t>Infection 2018, doi.org.10.1007</t>
  </si>
  <si>
    <t>Hum Vaccin Immunother. 2013 Jan;9(1):128-35</t>
  </si>
  <si>
    <t>An additive effect was observed in the prevention of all-cause mortality with influenza and pneumococcal vaccines given together in elderly people</t>
  </si>
  <si>
    <t>Decrease all-cause mortality vs unvaccinated cohort: 
27% (20-34)         Gr 1
16% (6-24)            Gr 2
9% (-8 to 23)       Gr 3</t>
  </si>
  <si>
    <t xml:space="preserve">Effectiveness vs unvaccinated subjects against hospitalization due to influenza:
OR 0.63 (0.5-0.81)             Gr 1
OR 0.74 (0.54-1.03)           Gr 2
OR  0.70 (0.49-1.03)          Gr 3                  </t>
  </si>
  <si>
    <t>Eur Respir J. 2004 Mar;23(3):363-8</t>
  </si>
  <si>
    <t>Randomized,  double-blind, active-controlled</t>
  </si>
  <si>
    <r>
      <t xml:space="preserve">
HI≥40 after 1 dose:
6µg                       15µg</t>
    </r>
    <r>
      <rPr>
        <u/>
        <sz val="9"/>
        <rFont val="Arial"/>
        <family val="2"/>
      </rPr>
      <t xml:space="preserve">
18-60</t>
    </r>
    <r>
      <rPr>
        <sz val="9"/>
        <rFont val="Arial"/>
        <family val="2"/>
      </rPr>
      <t xml:space="preserve">      </t>
    </r>
    <r>
      <rPr>
        <u/>
        <sz val="9"/>
        <rFont val="Arial"/>
        <family val="2"/>
      </rPr>
      <t>˃60</t>
    </r>
    <r>
      <rPr>
        <sz val="9"/>
        <rFont val="Arial"/>
        <family val="2"/>
      </rPr>
      <t xml:space="preserve">      </t>
    </r>
    <r>
      <rPr>
        <u/>
        <sz val="9"/>
        <rFont val="Arial"/>
        <family val="2"/>
      </rPr>
      <t>18-60</t>
    </r>
    <r>
      <rPr>
        <sz val="9"/>
        <rFont val="Arial"/>
        <family val="2"/>
      </rPr>
      <t xml:space="preserve">      </t>
    </r>
    <r>
      <rPr>
        <u/>
        <sz val="9"/>
        <rFont val="Arial"/>
        <family val="2"/>
      </rPr>
      <t>˃60</t>
    </r>
    <r>
      <rPr>
        <sz val="9"/>
        <rFont val="Arial"/>
        <family val="2"/>
      </rPr>
      <t xml:space="preserve">     
93%          83%     95%        83%     H1N1
99%          95%     99%        97%     H3N2
90%          76%       90%      82%      B</t>
    </r>
  </si>
  <si>
    <r>
      <t>≥4 fold increase in HI after 1 dose:
6µg                      15µg</t>
    </r>
    <r>
      <rPr>
        <u/>
        <sz val="9"/>
        <rFont val="Arial"/>
        <family val="2"/>
      </rPr>
      <t xml:space="preserve">
18-60</t>
    </r>
    <r>
      <rPr>
        <sz val="9"/>
        <rFont val="Arial"/>
        <family val="2"/>
      </rPr>
      <t xml:space="preserve">      </t>
    </r>
    <r>
      <rPr>
        <u/>
        <sz val="9"/>
        <rFont val="Arial"/>
        <family val="2"/>
      </rPr>
      <t>˃60</t>
    </r>
    <r>
      <rPr>
        <sz val="9"/>
        <rFont val="Arial"/>
        <family val="2"/>
      </rPr>
      <t xml:space="preserve">      </t>
    </r>
    <r>
      <rPr>
        <u/>
        <sz val="9"/>
        <rFont val="Arial"/>
        <family val="2"/>
      </rPr>
      <t>18-60</t>
    </r>
    <r>
      <rPr>
        <sz val="9"/>
        <rFont val="Arial"/>
        <family val="2"/>
      </rPr>
      <t xml:space="preserve">      </t>
    </r>
    <r>
      <rPr>
        <u/>
        <sz val="9"/>
        <rFont val="Arial"/>
        <family val="2"/>
      </rPr>
      <t>˃60</t>
    </r>
    <r>
      <rPr>
        <sz val="9"/>
        <rFont val="Arial"/>
        <family val="2"/>
      </rPr>
      <t xml:space="preserve">     
76%          61%       71%      78%       H1N1
70%          68%      71%       81%       H3N2
85%          82%      88%      88%       B</t>
    </r>
  </si>
  <si>
    <r>
      <t>≥4 fold increase in HI after 1 dose:
6µg                      15µg</t>
    </r>
    <r>
      <rPr>
        <u/>
        <sz val="9"/>
        <rFont val="Arial"/>
        <family val="2"/>
      </rPr>
      <t xml:space="preserve">
18-60</t>
    </r>
    <r>
      <rPr>
        <sz val="9"/>
        <rFont val="Arial"/>
        <family val="2"/>
      </rPr>
      <t xml:space="preserve">      </t>
    </r>
    <r>
      <rPr>
        <u/>
        <sz val="9"/>
        <rFont val="Arial"/>
        <family val="2"/>
      </rPr>
      <t>˃60</t>
    </r>
    <r>
      <rPr>
        <sz val="9"/>
        <rFont val="Arial"/>
        <family val="2"/>
      </rPr>
      <t xml:space="preserve">      </t>
    </r>
    <r>
      <rPr>
        <u/>
        <sz val="9"/>
        <rFont val="Arial"/>
        <family val="2"/>
      </rPr>
      <t>18-60</t>
    </r>
    <r>
      <rPr>
        <sz val="9"/>
        <rFont val="Arial"/>
        <family val="2"/>
      </rPr>
      <t xml:space="preserve">      </t>
    </r>
    <r>
      <rPr>
        <u/>
        <sz val="9"/>
        <rFont val="Arial"/>
        <family val="2"/>
      </rPr>
      <t>˃60</t>
    </r>
    <r>
      <rPr>
        <sz val="9"/>
        <rFont val="Arial"/>
        <family val="2"/>
      </rPr>
      <t xml:space="preserve">     
66%          68%      69%      68%       H1N1
65%          60%      69%       58%       H3N2
67%          56%      75%       64%       B</t>
    </r>
  </si>
  <si>
    <t xml:space="preserve">
Fold increase in HI after 1 dose:
6µg                      15µg
18-60      ˃60      18-60      ˃60     
5.4           5.2        6.1            5.2       H1N1
5.4           4.5        5.5           4.4        H3N2
5.2           4.0        5.5           4.2        B</t>
  </si>
  <si>
    <t>The amount of viral hemagglutinin needed can be reduced by using a whole virion vaccine with aluminum phosphate adjuvants.</t>
  </si>
  <si>
    <t>2007-2008:
A/Solomon Islands/3/2006 (H1N1)
A/Wisconsin/67/2005 (H3N2)
B/Malaysia/2506/2004 (B)</t>
  </si>
  <si>
    <t>70-83y</t>
  </si>
  <si>
    <t>Effectiveness versus unvaccinated against:
pneumonia:
HR 0.57 (0.51-0.54)    
myocardial infraction:
HR0.52 (0.38-071)</t>
  </si>
  <si>
    <t xml:space="preserve">Clin Infect Dis. 2010 Nov 1;51(9):1007-16. </t>
  </si>
  <si>
    <t xml:space="preserve">Dual vaccination was also effective in preventing cerebrovascular diseases </t>
  </si>
  <si>
    <t>HI≥40 after 1 dose in age group ≥65y:
QIV           TIV-1          TIV-2
80%       69%       83%          H1N1
92%       88%       87%          H3N2
81%        69%       54%        B Yamagata
41%        9%         34%         B/Victoria</t>
  </si>
  <si>
    <t>HI≥4 fold increase in HI after 1 dose in age group ≥65y:
QIV           TIV-1          TIV-2
42%       38%       54%          H1N1
50%        28%      54%          H3N2
47%        31%       9%            B Yamagata
36%        3%        34%          B/Victoria</t>
  </si>
  <si>
    <t>NCT02352584</t>
  </si>
  <si>
    <t>Hum Vaccin Immunother. 2018 Nov 5:1-7. d</t>
  </si>
  <si>
    <t>Safety profiles of QIV was consistent with those of TIV</t>
  </si>
  <si>
    <t>100 pregnan t women</t>
  </si>
  <si>
    <t>18-39y</t>
  </si>
  <si>
    <t>HI≥40 after 1 dose:
Gr1                      Gr2
D0         D28      D0          D28
13%       85%      16%       96%    H1N1
40%      93%      31%       93%    H3N2
5%         60%      9%         78%     B</t>
  </si>
  <si>
    <t>≥4 fold increase in HI after 1 dose:
Gr1                      Gr2
D0         D28      D0        D28
              71%                     78%      H1N1
              73%                    78%      H3N2
              44%                    56%      B</t>
  </si>
  <si>
    <t>NCT00905125</t>
  </si>
  <si>
    <t>Fold increase in HI after 1 dose:
Gr1                      Gr2
D0         D28      D0          D28
11            126        12            126     H1N1
24          205       20           206    H3N2
10            42         11             68      B</t>
  </si>
  <si>
    <t>Vaccine. 2018 Dec 18;36(52):8054-8061.</t>
  </si>
  <si>
    <t>Seasonal inactivated influenza vaccines were well tolerated and immunogenic in pregnant women.</t>
  </si>
  <si>
    <t>&gt;18y</t>
  </si>
  <si>
    <t xml:space="preserve">Effectiveness against death among hospitalised patients (all strains):
OR 0.21 (0.05-0.97)  18-48 years 
OR 0.48 (0.24-0.97) 50-64 years  
OR 0.39 (0.170.66)     ≥65 years        </t>
  </si>
  <si>
    <t>o data</t>
  </si>
  <si>
    <t>Clin Infect Dis. 2017 Oct 15;65(8):1289-1297</t>
  </si>
  <si>
    <t>In 2013-2014 influenza season vaccine viruses were antigenically similar to those circulating</t>
  </si>
  <si>
    <t>&lt;18y</t>
  </si>
  <si>
    <t>Am J. Epidemiol. 2017, 186, 12, 1380-13488</t>
  </si>
  <si>
    <t>23-33y (Gr1)
65-84y (Gr2)</t>
  </si>
  <si>
    <r>
      <t>GMT in HI after I dose:
Gr 1                   Gr 2</t>
    </r>
    <r>
      <rPr>
        <sz val="9"/>
        <rFont val="Arial"/>
        <family val="2"/>
      </rPr>
      <t xml:space="preserve">
149                    15                  N1N1
156                    38                 H3N2
411                     56                 B  </t>
    </r>
  </si>
  <si>
    <t xml:space="preserve">
HI≥40 after 1 dose:
Gr 1            Gr 2
100%          62%                H1N1
83%            40%               H3N2 
100%          100%               B  
</t>
  </si>
  <si>
    <t>2014.2015</t>
  </si>
  <si>
    <t>NCT03266237</t>
  </si>
  <si>
    <t>Immun Ageing. 2018 Nov 12;15:28.</t>
  </si>
  <si>
    <r>
      <t xml:space="preserve">Effectiveness of mother vaccination during pregnency in preventing lab-confirmed influenza in infants:
2003-2004            2004-2005
 </t>
    </r>
    <r>
      <rPr>
        <u/>
        <sz val="9"/>
        <rFont val="Calibri"/>
        <family val="2"/>
        <scheme val="minor"/>
      </rPr>
      <t>Inpatient</t>
    </r>
    <r>
      <rPr>
        <sz val="9"/>
        <rFont val="Calibri"/>
        <family val="2"/>
        <scheme val="minor"/>
      </rPr>
      <t xml:space="preserve">
12%(-120 to 69) 37%(-50-70)
</t>
    </r>
    <r>
      <rPr>
        <u/>
        <sz val="9"/>
        <rFont val="Calibri"/>
        <family val="2"/>
        <scheme val="minor"/>
      </rPr>
      <t>Outpatient</t>
    </r>
    <r>
      <rPr>
        <sz val="9"/>
        <rFont val="Calibri"/>
        <family val="2"/>
        <scheme val="minor"/>
      </rPr>
      <t xml:space="preserve"> 
52% (-100 to 90)7% (-8 to 50)                                       </t>
    </r>
  </si>
  <si>
    <t>Effectiveness against lab-confirmed influenza (all strains) hospitaliszed : 
37% (23-48) in general ward
82% (45-94) in intensive care unit</t>
  </si>
  <si>
    <t>Vaccine. 2018 Sep 18;36(39):5916-5925</t>
  </si>
  <si>
    <t>Inactivated influenza vaccines appeared to reduce the risk of severe disease among those who are infected despite vaccination.</t>
  </si>
  <si>
    <t>6m-15y</t>
  </si>
  <si>
    <t>Effectiveness against
lab-controlled influenza (all strains):
 59% (29-76)              6m-4y
36%  (-5 to 60)           5-9y
-56% (-196 to18)        10-15y</t>
  </si>
  <si>
    <t>J Infect Chemother. 2018 Oct;24(10):782-788</t>
  </si>
  <si>
    <t>2010-2018</t>
  </si>
  <si>
    <t>Clin Infect Dis. 2018 Oct 11. doi: 10.1093/cid/ciy876.</t>
  </si>
  <si>
    <t>GSK Biologicals; 
Novartis V&amp;D;
MedImmune</t>
  </si>
  <si>
    <t xml:space="preserve">
Effectiveness against B viruses lab-confirmed inluenza:
51% (20-70)          2010-2011 
74% (57-84)         2013-2014              
39% (4-61)            2014-2015
73% (48-86)         2016-2017
39% (23-52)         2017-2018
                             </t>
  </si>
  <si>
    <t>Vaccine effectiveness (VE) against influenza B was derived separately for Victoria and Yamagata lineages in Canada when trivalent influenza vaccine was predominantly used. VE was ≥50% regardless of lineage match to circulating viruses, except when the vaccine strain was unchanged from the prior season.</t>
  </si>
  <si>
    <t>Effectiveness against
lab-controlled influenza (all strains):
31% (-69 to 71)              6-11m
49%  (32-62)                  1-2y
42% (26-55)                   3-5y
32% (15-46)                    6-12y
59% (29-76)                  13-15y</t>
  </si>
  <si>
    <t>Vaccine. 2018 Sep 5;36(37):5510-5518.</t>
  </si>
  <si>
    <t xml:space="preserve">The results obtained suggest that decreased VE by repeat vaccination phenomenon was associated with immunity by influenza infection in the previous season. </t>
  </si>
  <si>
    <t>2017-2018</t>
  </si>
  <si>
    <t>1-≥65y</t>
  </si>
  <si>
    <t xml:space="preserve">Euro Surveill. 2018 Feb;23(5). </t>
  </si>
  <si>
    <t>Effectiveness against lab-confirmed inluenza:
42% (25-55)         all strains     
17% (-14 to 40)     H3N2
55% (38-68)          B</t>
  </si>
  <si>
    <t>Inactivated split virus; 
Inactivated subunit; 
Inactivated whole virion</t>
  </si>
  <si>
    <t>Inactivated whole virion; 
Inactuvated split virus;
Inactivated subunit</t>
  </si>
  <si>
    <t>Live attenuated; 
Inavtivated split virus</t>
  </si>
  <si>
    <t>20 907 outpatient with acute respiratory illness</t>
  </si>
  <si>
    <t>Effectiveness against lab-confirmed influenza:
18-49y              Elderly
48% (41-54)   49% (22-66)  H1N1
21% (9-32)  14% (-14 to 36) H3N2
55% (45-63)  62% (44-74)    B</t>
  </si>
  <si>
    <t>Vaccine. 2018 Feb 28;36(10):1272-1278.</t>
  </si>
  <si>
    <t>&lt;18y-≥65y</t>
  </si>
  <si>
    <t xml:space="preserve">Pulmonology. 2018 Jul - Aug;24(4):260-262. </t>
  </si>
  <si>
    <t>Balkan Med J. 2018 Jan 20;35(1):77-83</t>
  </si>
  <si>
    <t>Effectiveness  against lab-confermed influenza:
67% (54-76)        H1N1
25% (13-36)        H3N2
42% (25-56)        B</t>
  </si>
  <si>
    <t>Am J Transplant. 2018 Apr;18(4):1020-1025.</t>
  </si>
  <si>
    <t>Patients with:
 24 682 - high dose (HD) 
49 091 - standard dose (SD)</t>
  </si>
  <si>
    <t>Effectiveness against hospitalization with: 
25% (2-43) -  pneumonia or influenza
7% (2-14) - all-causes</t>
  </si>
  <si>
    <t>J Infect Dis. 2018 May 5;217(11):1718-1727.</t>
  </si>
  <si>
    <t>In protecting senior VHA patients against influenza- or pneumonia-associated hospitalization, a high-dose influenza vaccine is more effective than a standard-dose vaccine.</t>
  </si>
  <si>
    <t xml:space="preserve">A/Michigan/45/2015 (H1N1)
A/Hong Kong/4801/2014 (H3N2)
B/Brisbane/60/2008 (B)
B/Phuket/3073/2013 (B) </t>
  </si>
  <si>
    <t>Hum Vaccin Immunother. 2018 Aug 27:1-5.</t>
  </si>
  <si>
    <r>
      <t xml:space="preserve">Effectiveness againt lab-confirmed influenza:
59% (41-72)     </t>
    </r>
    <r>
      <rPr>
        <sz val="10"/>
        <rFont val="Arial"/>
        <family val="2"/>
      </rPr>
      <t xml:space="preserve">    all strains
</t>
    </r>
    <r>
      <rPr>
        <sz val="9"/>
        <rFont val="Calibri"/>
        <family val="2"/>
        <scheme val="minor"/>
      </rPr>
      <t>54% (35-74)         B</t>
    </r>
  </si>
  <si>
    <t>NCT02787044</t>
  </si>
  <si>
    <t>9 300 high-risk cardiovascular patients</t>
  </si>
  <si>
    <t>Am Heart J. 2018 Aug;202:97-103</t>
  </si>
  <si>
    <t xml:space="preserve">Primary objective: to assess whether high-dose influenza vaccine is superior to standard-dose influenza vaccine in reducing cardiopulmonary events in a high-risk cardiovascular population </t>
  </si>
  <si>
    <t>≥45y</t>
  </si>
  <si>
    <t>2011-2017</t>
  </si>
  <si>
    <t>11 692 persons including 3 359 statin users</t>
  </si>
  <si>
    <t>Effectiveness  against lab-confermed influenza:
36% (22-47)        statin users
39% (32-45)         nonusers</t>
  </si>
  <si>
    <t xml:space="preserve">Clin Infect Dis. 2018 Oct 27. </t>
  </si>
  <si>
    <t>Statin use did not modify the effect of vaccination on influenza when analyzed by type and subtype.</t>
  </si>
  <si>
    <t>Front Immunol. 2018 Oct 24;9:2465</t>
  </si>
  <si>
    <t>Influenza vaccination-induced humoral immune responses were similar across the frailty strata, indicating that frail individuals may also benefit from influenza vaccination</t>
  </si>
  <si>
    <t>6m-&gt;18y</t>
  </si>
  <si>
    <t xml:space="preserve">71 HIV- infected children </t>
  </si>
  <si>
    <r>
      <t>HI</t>
    </r>
    <r>
      <rPr>
        <sz val="9"/>
        <rFont val="Arial"/>
        <family val="2"/>
      </rPr>
      <t>≥40  ater 1 dose (in months):          
1m                  6m
83%               68%                     H1N1
73%               72%                     H3N2
75%               66%                     B</t>
    </r>
  </si>
  <si>
    <t>Int J STD AIDS. 2016 Aug;27(9):761-8</t>
  </si>
  <si>
    <t>The durability of the seroprotective response after trivalent influenza vaccine was associated with a high CD4 level and virological suppression before vaccination.</t>
  </si>
  <si>
    <t xml:space="preserve">Effectiveness against lab-confirmed Influenza:
68% (58-76)    all strains
71% (58-80)    H1N1
73% (57-84)    B/Yamagata
72% (53-63)    B/Wisconsin </t>
  </si>
  <si>
    <t>J Infect Dis. 2015 Sep 1;212(5):726-39</t>
  </si>
  <si>
    <t>A/California/7/2009 (H1N1)
A/Victoria/361/2011 (H3N2)
B/Massachusetts/2/2012</t>
  </si>
  <si>
    <r>
      <t xml:space="preserve">
Gr1-  current and 1-2 prior doses,
Gr2 -  current dose only,
Gr3 - </t>
    </r>
    <r>
      <rPr>
        <sz val="10"/>
        <rFont val="Arial"/>
        <family val="2"/>
      </rPr>
      <t>&gt;</t>
    </r>
    <r>
      <rPr>
        <sz val="10"/>
        <rFont val="Arial"/>
        <family val="2"/>
      </rPr>
      <t xml:space="preserve">2 prior doses, no current one </t>
    </r>
  </si>
  <si>
    <t>6-35m; 
18-60y; 
≥60y</t>
  </si>
  <si>
    <t>Inactivated split virus; 
Inactivated subunit;  
Live attenuated</t>
  </si>
  <si>
    <t>Abbott Biologicals; 
Sanofi Pasteur</t>
  </si>
  <si>
    <t xml:space="preserve"> Connaught Aventis Paseur, France  </t>
  </si>
  <si>
    <t>Gouvernmental Pharmaceutical Organization (GPO), Thailand</t>
  </si>
  <si>
    <t>Green Cross, Republic of Korea; 
Other - not defined</t>
  </si>
  <si>
    <t>GSK; 
Other - not defined</t>
  </si>
  <si>
    <t>GSK Biologicals; 
Other -not defined</t>
  </si>
  <si>
    <t>GSK Biologicals; 
Sanofi Pasteur;  
Aventis; 
MedImmune</t>
  </si>
  <si>
    <t>MedImmune, USA;  
Not defined - Inactivated</t>
  </si>
  <si>
    <t>MedImmune, USA; 
Not defined - Inactivated TIV and QIV</t>
  </si>
  <si>
    <t>Sanofi Pasteur; 
Abbott Biologicals</t>
  </si>
  <si>
    <t>Eur J Cancer. 2018 Nov;104:182-187</t>
  </si>
  <si>
    <t>15 - Each strain</t>
  </si>
  <si>
    <t>127 pacients with lang cancer treated with nivolumab</t>
  </si>
  <si>
    <t>46-83y</t>
  </si>
  <si>
    <t xml:space="preserve">In vaccinated and non-vaccinated patients, the incidence of immune-related AEs was 26% and 22%, respectively; the incidence of serious AEs was 7% and 4%, respectively. </t>
  </si>
  <si>
    <t>Clin Infect Dis. 2018 Oct 11</t>
  </si>
  <si>
    <t>J Infect Chemother. 2018
 Nov;24(11):873-880</t>
  </si>
  <si>
    <t xml:space="preserve">Effectiveness against
lab-controlled influenza (all strains):
 29% (6-46)   </t>
  </si>
  <si>
    <t>MMWR Morb Mortal Wkly Rep. 2018 Feb 16;67(6):180-185</t>
  </si>
  <si>
    <t>Seqirus+H370:O370</t>
  </si>
  <si>
    <t>NCT02914275</t>
  </si>
  <si>
    <t>Vaccine. 2019 Jan 7;37(2):
343-351</t>
  </si>
  <si>
    <t>A/California/07/2009 (H1N1) A/Hong Kong/48012014 (H3N2) B/Phuket/3073/2013 (B)
B/Brisbane/60/2008 (B)</t>
  </si>
  <si>
    <t>2 247 children</t>
  </si>
  <si>
    <r>
      <rPr>
        <sz val="9"/>
        <rFont val="Calibri"/>
        <family val="2"/>
      </rPr>
      <t xml:space="preserve">≥4 fold increase in HI </t>
    </r>
    <r>
      <rPr>
        <sz val="9"/>
        <rFont val="Calibri"/>
        <family val="2"/>
        <scheme val="minor"/>
      </rPr>
      <t>after 1 dose:
Seq QIV         SP QIV
79%                 69%           H1N1
82%                 85%           H3N2
39%                42%            B (/Yamagata)
60%                 61%            B (Victoria)</t>
    </r>
  </si>
  <si>
    <r>
      <t xml:space="preserve">GMT in HI </t>
    </r>
    <r>
      <rPr>
        <sz val="9"/>
        <rFont val="Calibri"/>
        <family val="2"/>
      </rPr>
      <t xml:space="preserve"> </t>
    </r>
    <r>
      <rPr>
        <sz val="9"/>
        <rFont val="Calibri"/>
        <family val="2"/>
        <scheme val="minor"/>
      </rPr>
      <t>after 1 dose:
Seq QIV       SP QIV
353                281           H1N1
393                500          H3N2
24                   26            B (/Yamagata)
55                   53            B (Victoria)</t>
    </r>
  </si>
  <si>
    <t>Single dose of
 Seq QIV or SP QIV (comparator)</t>
  </si>
  <si>
    <t xml:space="preserve">Seq-QIV, manufactured with a higher detergent 
concentration, demonstrated noninferior immunogenicity to the US-licensed SP QIV, with similar postvaccination safety and tolerability in children aged 6-59 months. </t>
  </si>
  <si>
    <t>A/California/7/2009 (H1N1)
A/Switzer Land/9715293/2013 (H3N2)
B/Phuket/3073/2013 (B)</t>
  </si>
  <si>
    <t>38-72y</t>
  </si>
  <si>
    <t>Vaccine. 2019 Jan 14;37(3):452-457.</t>
  </si>
  <si>
    <t>Absence of immune response was also shown in NI assay</t>
  </si>
  <si>
    <t>28 patients of allogenic haematopoietic stem cell transplant</t>
  </si>
  <si>
    <t>Vaccine. 2019 , 37, 2, 258-264</t>
  </si>
  <si>
    <t>EUDRA CT 20111-003314-16</t>
  </si>
  <si>
    <t>≥9y</t>
  </si>
  <si>
    <t xml:space="preserve">3 500 - influenza like illness( ILI)patients and 5 532 control </t>
  </si>
  <si>
    <r>
      <t xml:space="preserve">Effectiveness against ILI:
2015-2016
</t>
    </r>
    <r>
      <rPr>
        <u/>
        <sz val="9"/>
        <rFont val="Calibri"/>
        <family val="2"/>
        <scheme val="minor"/>
      </rPr>
      <t>vaccinated in previous season</t>
    </r>
    <r>
      <rPr>
        <sz val="9"/>
        <rFont val="Calibri"/>
        <family val="2"/>
        <scheme val="minor"/>
      </rPr>
      <t xml:space="preserve">
-38% (-178 to 31)                 H1N1
-18% (-73 to 19)                    H3N2
52% (2-76)                             B 
</t>
    </r>
    <r>
      <rPr>
        <u/>
        <sz val="9"/>
        <rFont val="Calibri"/>
        <family val="2"/>
        <scheme val="minor"/>
      </rPr>
      <t>unvaccinated  in previous season</t>
    </r>
    <r>
      <rPr>
        <sz val="9"/>
        <rFont val="Calibri"/>
        <family val="2"/>
        <scheme val="minor"/>
      </rPr>
      <t xml:space="preserve">  
61% (17-82)                            H1N1
46% (21-62)                            H3N2
46% (-18 to 75)                      B</t>
    </r>
  </si>
  <si>
    <t>Influenza Other Respir 
Viruses. 2018 Apr 16.</t>
  </si>
  <si>
    <t>The researchers did not identify any pattern of previous influenza vaccination effect. Prospective cohort studies documenting influenza infections, vaccinations and vaccine types are needed to understand previous influenza vaccinations' effects.</t>
  </si>
  <si>
    <t>2003-2015</t>
  </si>
  <si>
    <t xml:space="preserve">
Effectiveness versus  unvaccinated persons against mortality:
 Risk ratioo 0.79 (0.6-0.9)  non-influenza season
Risk ratio 0.52 (0.3-0.7)      influenza season
</t>
  </si>
  <si>
    <t>Heart Fail Rev. 2019 Jan;24(1):109-114</t>
  </si>
  <si>
    <t xml:space="preserve">Prospective, pilot </t>
  </si>
  <si>
    <t>AS03; 
MF59; 
None</t>
  </si>
  <si>
    <t>Gr 1: 3 doses 
Gr 2: 2 doses</t>
  </si>
  <si>
    <t>First year - 1 dose; 
Second year - I dose</t>
  </si>
  <si>
    <t>Single dose; 
Outcomes: hospitalisation of infants with respiratory infections</t>
  </si>
  <si>
    <t>Single dose; 
Gr1 - GSK,
Gr2 - Sanofi Pasteur</t>
  </si>
  <si>
    <t>Single dose; 
Gr1: Nurse-administered,
Gr2: Self-administered</t>
  </si>
  <si>
    <t xml:space="preserve">Single dose; 
Vaccination timing in relation to chemotherepy:
Gr1: the same day
Gr 2: week before </t>
  </si>
  <si>
    <t>Single dose; 
Gr1: IIV4 and varicella-zoster vaccine(VZV) administered concominantly,
Gr2: VZV four weeks after IIV4</t>
  </si>
  <si>
    <t>Single dose; 
Gr 1- vaccinated only in current season; 
Gr 2 - vaccinated in both previous and current seasons</t>
  </si>
  <si>
    <t>Single dose;  
Gr1: IM,
Gr2: MNP applied by health-care worker,
Gr3: MNP  applied by participants,
Gr4: placebo</t>
  </si>
  <si>
    <t xml:space="preserve">Single dose: 
Gr1: vaccination at begining  of infliximad infusion,
Gr2: vaccination at midway between infliximab infusions </t>
  </si>
  <si>
    <t>Single dose: 
Gr 1: quadrivalent influ and pneumococcal vaccines  coadministrated 
Gr 2: quadrivalent influvaccine alone</t>
  </si>
  <si>
    <t>Single dose: 
Gr 1: TIV and pneumococcal (Pneumoc) vaccines  coadministrated 
Gr 2: TIV
Gr 3: Pneumoc</t>
  </si>
  <si>
    <t xml:space="preserve">
Children; 
Adults; 
Elderly</t>
  </si>
  <si>
    <t xml:space="preserve">
Adults; 
Elderly</t>
  </si>
  <si>
    <t>&lt;10-≥80y</t>
  </si>
  <si>
    <t>&lt;25-&gt;34y</t>
  </si>
  <si>
    <t>&lt;20-≥35y</t>
  </si>
  <si>
    <t>≥20y</t>
  </si>
  <si>
    <t>Denka Seiken, 
Kitasato,
Biken</t>
  </si>
  <si>
    <t>J Infect Chemother. 2017 
Sep;23(9):615-620.</t>
  </si>
  <si>
    <t xml:space="preserve">
II/III</t>
  </si>
  <si>
    <t>19-31y</t>
  </si>
  <si>
    <r>
      <t>HI</t>
    </r>
    <r>
      <rPr>
        <sz val="9"/>
        <rFont val="Arial"/>
        <family val="2"/>
      </rPr>
      <t>≥40 after 1 dose:                
Day 28           Day 180            
93%                80%                H1N1</t>
    </r>
  </si>
  <si>
    <t>Am J Trop Med Hyg. 2019 Jan;100(1):159-164</t>
  </si>
  <si>
    <t>The researchrs demonstrated that there was a trend for decreased rates of H1N1-lab-confirmed influenza in households where a pregnant mother received influenza vaccination.</t>
  </si>
  <si>
    <t>Effectiveness versus houshold contacts of non-vaccinated women against lab-confirmed influenza:
Rate retio 0.73 (0.4-1.1)       H1N1
Rate ratio 0.90 (0.7-1-1)       All</t>
  </si>
  <si>
    <t>16-&gt;75y</t>
  </si>
  <si>
    <t xml:space="preserve">Effectiveness versus unvaccinated persons against hospitalization related to influenza, pneumonia and death:
PR 0.74 (0.7-078)                           </t>
  </si>
  <si>
    <t>Chest. 2019 Jan;155(1):69-78</t>
  </si>
  <si>
    <t>2015-2016:
A/California/7/2009 (H1N1)  
Aswitzerland/9715293/2013 (H3N2)
B/Phuket/3073/2013 (B)</t>
  </si>
  <si>
    <t>During a 2016-2017 season with well-matched circulating and vaccine H3N2 strains, IIV was moderately effective against laboratory-confirmed influenza among older adults</t>
  </si>
  <si>
    <t>Five obsevational studies with 17 173 children</t>
  </si>
  <si>
    <t>LAIV4 and IIV had similar effectiveness against influenza A/H3N2 and B.</t>
  </si>
  <si>
    <r>
      <t xml:space="preserve">Effectiveness versus unvaccinated subjects against lab-confirmed pand.H1N1 infection:
2-8y                       9-17y
</t>
    </r>
    <r>
      <rPr>
        <u/>
        <sz val="9"/>
        <rFont val="Calibri"/>
        <family val="2"/>
        <scheme val="minor"/>
      </rPr>
      <t>LAIV4</t>
    </r>
    <r>
      <rPr>
        <sz val="9"/>
        <rFont val="Calibri"/>
        <family val="2"/>
        <scheme val="minor"/>
      </rPr>
      <t xml:space="preserve">
82% (-65 to 98)  11% (-658 to 90)
</t>
    </r>
    <r>
      <rPr>
        <u/>
        <sz val="9"/>
        <rFont val="Calibri"/>
        <family val="2"/>
        <scheme val="minor"/>
      </rPr>
      <t xml:space="preserve"> IIV
</t>
    </r>
    <r>
      <rPr>
        <sz val="9"/>
        <rFont val="Calibri"/>
        <family val="2"/>
        <scheme val="minor"/>
      </rPr>
      <t>65% (-3 to 88)     78% (-150-98)</t>
    </r>
  </si>
  <si>
    <t>Effectiveness versus unvaccinated subjects against lab-confirmed pand. H1N1 infection:
20% (-6 to 39)    LAIV4
67% (62-72)        IIV</t>
  </si>
  <si>
    <t>MedImmune, USA - LAIV4; 
Sanofi Pasteur - TIV</t>
  </si>
  <si>
    <r>
      <t xml:space="preserve">
HI≥40 after 1 dose:
</t>
    </r>
    <r>
      <rPr>
        <sz val="9"/>
        <rFont val="Arial"/>
        <family val="2"/>
      </rPr>
      <t>6-35m           3-17y 
IV4-1  IIV4     IIV4-1 IIV4
70%    68%    98%   98%              H1N1 
54%    61%    94%   94%              H3N2
98%    98%   76%   78%    B/Yamagata 
50%    51%    93%   93%       B/Victoria</t>
    </r>
  </si>
  <si>
    <r>
      <t xml:space="preserve">≥4 fold increase in HI after 1 dose:
</t>
    </r>
    <r>
      <rPr>
        <sz val="9"/>
        <rFont val="Arial"/>
        <family val="2"/>
      </rPr>
      <t>6-35m           3-17y 
IV4-1  IIV4     IIV4-1 IIV4
67%    65%    68%   67%              H1N1 
50%   56%     47%   46%              H3N2
74%   76%     68%   67%   B/Yamagata 
50%   50%     71%    71%       B/Victoria</t>
    </r>
  </si>
  <si>
    <r>
      <t xml:space="preserve">GMT in HI after 1 dose:
</t>
    </r>
    <r>
      <rPr>
        <sz val="9"/>
        <rFont val="Arial"/>
        <family val="2"/>
      </rPr>
      <t>6-35m           3-17y 
IV4-1  IIV4      IIV4-1   IIV4
94       96        100      100              H1N1 
90       94        99        100               H3N2
96       96        100       99    B/Yamagata 
83       86        99         98       B/Victoria</t>
    </r>
  </si>
  <si>
    <t>BMC Infect Dis. 2018 Apr 18;18(1):186.</t>
  </si>
  <si>
    <t>The IIV4-I made using an investigational 
manufacturing process has a reactogenicity and safety profile  that was similar to licensed IIV4</t>
  </si>
  <si>
    <t>20  randomized trials</t>
  </si>
  <si>
    <t>2004-2015</t>
  </si>
  <si>
    <t xml:space="preserve">
Single or two doses </t>
  </si>
  <si>
    <t>BMC Med. 2019 Jan 10;17(1):9</t>
  </si>
  <si>
    <t>CRD42016037241 (Prospedo)</t>
  </si>
  <si>
    <t>J Pediatric Infect Dis Soc. 2017 Mar 1;6(1):9-19</t>
  </si>
  <si>
    <t>136 patients after allogen hematopoietic stem cell transplantation (HSCT)</t>
  </si>
  <si>
    <t>2013-2018</t>
  </si>
  <si>
    <t>18-72y</t>
  </si>
  <si>
    <t>Clin Infect Dis. 2018 Sep 15. doi: 10.1093/cid/ciy792</t>
  </si>
  <si>
    <t>Influenza related-hospital admission was more common in non-vaccinated group compared to vaccinated group (14% vs 2%)</t>
  </si>
  <si>
    <t>Prevalence of lab-confirmed influenza in hospitalized patients (all srtrains): 
36%    vaccinated 
51%     unvaccunated</t>
  </si>
  <si>
    <t>Pediatrics. 2019 Jan 7</t>
  </si>
  <si>
    <t>22-35</t>
  </si>
  <si>
    <t>HI≥40 after 1 or 2  doses:
1                   2
93%           71%         H1N1
86%           86%         H3N2
100%         100%        B</t>
  </si>
  <si>
    <t>I≥4 fold increase in HI  after 1 or 2  doses:
1                   2
57%           14%          H1N1
64%           43%         H3N2
36%           50%         B</t>
  </si>
  <si>
    <t>Adv Exp Med Biol. 2018 Jun 7.</t>
  </si>
  <si>
    <t>For Northen Hemisphere:
A/California/07/2009 (H1N1)
A/Switzerland/971593 (H3N2)
B/Phuket/3073/2013 (B)</t>
  </si>
  <si>
    <t>2002-12014</t>
  </si>
  <si>
    <t>Effectiveness against lab-confirmed influenza:
2015-2016
-4% (-83 to 40)          All strains
2% (-99 to 51)            H3N2
2016-2017
50% (12-74)                All strains
49% (3-73)                   H3N2</t>
  </si>
  <si>
    <t>Effectiveness against lab-confirmed influenza:
68% (-3 to 90)               H1N1
75% (-86 to 97)            H3N2
45% (-28 to 67)            B</t>
  </si>
  <si>
    <r>
      <t xml:space="preserve">Effectiveness against lab-confirmed influenza (all strains):
60% (22-78)     </t>
    </r>
    <r>
      <rPr>
        <sz val="10"/>
        <rFont val="Arial"/>
        <family val="2"/>
      </rPr>
      <t xml:space="preserve">    </t>
    </r>
  </si>
  <si>
    <t xml:space="preserve">
Effectiveness against lab-confirmed H3N2 influenza:
20% (-56-59)          All age
40% (-49-75)          &lt;9y
-11% (-345 to 73)  &lt;18y</t>
  </si>
  <si>
    <r>
      <t xml:space="preserve">Effectiveness against lab-confirmed influenza:
2014-2015 2015-2016
38%               24%           all strains
50%               48%            A      </t>
    </r>
    <r>
      <rPr>
        <sz val="10"/>
        <rFont val="Arial"/>
        <family val="2"/>
      </rPr>
      <t xml:space="preserve">    </t>
    </r>
  </si>
  <si>
    <r>
      <t xml:space="preserve">Effectiveness against lab-confirmed influenza (all strains):
35% (15-48)     </t>
    </r>
    <r>
      <rPr>
        <sz val="10"/>
        <rFont val="Arial"/>
        <family val="2"/>
      </rPr>
      <t xml:space="preserve">    </t>
    </r>
  </si>
  <si>
    <r>
      <t xml:space="preserve">Effectiveness against lab-confirmed influenza (all strains):
47% (14-71)     6m-5y
48% (34-60)     </t>
    </r>
    <r>
      <rPr>
        <sz val="10"/>
        <rFont val="Arial"/>
        <family val="2"/>
      </rPr>
      <t xml:space="preserve">≥ 60y      </t>
    </r>
  </si>
  <si>
    <t xml:space="preserve">Effectiveness against lab-confirmed influenza (all strains):
47% (42-52)           </t>
  </si>
  <si>
    <t>Effectiveness against lab-confirmed influenza:
48% (37-57)               All strains
43% (29-54)               H3N2
73% (54-84)               B</t>
  </si>
  <si>
    <t xml:space="preserve">Effectiveness against lab-confirmed influenza (all strains):
-38% (-103 to 7)                  </t>
  </si>
  <si>
    <t>Effectiveness against lab-confirmed H3N2 influenza:
Primary care:
0-14y      15-64y        ≥65y
44%        46%              23%              
Hospital level:
 ≥65y       65-79y       ≥80y
2.5%        7.9%           2.4%</t>
  </si>
  <si>
    <t>Hum Vaccin Immunother. 2018 Mar 4;14(3):758-766.</t>
  </si>
  <si>
    <t xml:space="preserve">Pregnant women in four randomized and three observational studies </t>
  </si>
  <si>
    <t>Efficacy (effectiveness) against lab-confirmed influenza (all strains):
48% (33-59)  randomized trials
72% (39-87)  observational studies</t>
  </si>
  <si>
    <t>Inactivated split 
quadrivalent</t>
  </si>
  <si>
    <t>Jiangsu GDK Biotechnology - QIV,
Changshend Biology Science @ Technology - TIV,  both China</t>
  </si>
  <si>
    <t>NCT02710409</t>
  </si>
  <si>
    <t>HI≥40 after 1 dose in 3-17 years group:
QIV     TIV-Phuk  TIV-Brisb
95%       95%           97%          H1N1
99%       100%         100%        H3N2
79%       14%            71%     B /Brisbane  
94%       95%            67%       B/Phuket</t>
  </si>
  <si>
    <t>≥4 fold increase in HI after 1 dose in 3-17 years group:
QIV     TIV-Phuk  TIV-Brisb
88%       86%           89%          H1N1
75%       73%           71%        H3N2
74%       5%             68%     B /Brisbane  
94%       95%           67%       B/Phuket</t>
  </si>
  <si>
    <t>Expert Rev Vaccines. 2017 Nov;16(11):1155-1169</t>
  </si>
  <si>
    <r>
      <t>3-</t>
    </r>
    <r>
      <rPr>
        <sz val="10"/>
        <rFont val="Arial"/>
        <family val="2"/>
      </rPr>
      <t>≥</t>
    </r>
    <r>
      <rPr>
        <sz val="9"/>
        <rFont val="Calibri"/>
        <family val="2"/>
        <scheme val="minor"/>
      </rPr>
      <t>60y</t>
    </r>
  </si>
  <si>
    <t>A/California/07/2009 (H1N1)
A/Switzerland/9715293/2013 (H3N2)
B/Brisbane/60/2008 (B)
B/Phuket/3073/2013 (B)</t>
  </si>
  <si>
    <t>The QIV has a reactogenicity and safety profile  that was similar to licensed TIVs</t>
  </si>
  <si>
    <t>300 cancer patients during therapy with immune checkpoint inhibitors</t>
  </si>
  <si>
    <t>The incidence of influenza: 
24%       Vaccinated
12%        Non-vaccunated</t>
  </si>
  <si>
    <t>Immunotherapy. 2018 Oct;10(14):1229-1239</t>
  </si>
  <si>
    <t xml:space="preserve">Recenti Prog Med. 2018 Nov;109(11):540-546. </t>
  </si>
  <si>
    <t>Although influenza vaccine may be clinically ineffective in advanced cancer patients receiving CKI, it seems not to negatively impact the efficacy of anticancer therapy.</t>
  </si>
  <si>
    <t>Infants</t>
  </si>
  <si>
    <t>Inactivated subunit; 
Inactivated split virus</t>
  </si>
  <si>
    <t>A/California/7/2009 (H1N1)
A/Victoria/210/2009 (H3N2)
B/Brisbane/60/2008 (B)
B/Yamagata/4/2006 (B)</t>
  </si>
  <si>
    <t>Pediatr Infect Dis J. 2019 Feb;
38(2):203-210.</t>
  </si>
  <si>
    <t>NCT01439360
NCT01702454</t>
  </si>
  <si>
    <t>The anamnestic response in primed children included increases in neutralizing antibodies (mean geometric increase: 5.0-10.6) and antineuraminidase antibodies (4.9-8.8). No serious adverse events related to vaccination were reported.</t>
  </si>
  <si>
    <t>GMT in HI 7 days after booster against homologous strains:
Gr1                 Gr2
Pre  Post     Pre   Post
43    446        15      46          H1N1
12    135         16       48          H3N2
29    194         10      47          B (Vic)
12     182         8        26         B (Yam)</t>
  </si>
  <si>
    <t>Gr1: Prime - 2 doses QIV, booster single dose QIV 12months after prime; 
Gr 2: Prime - control, booster 2 doses QIV.</t>
  </si>
  <si>
    <t>Vaccine. 2007 Jun 6;25(23):4631-40.</t>
  </si>
  <si>
    <t>Effectiveness versus unvaccinated against hospitalization  with pneumonia: 
Relative resk1.02 (0.8-1.2)</t>
  </si>
  <si>
    <t>NCT03058692</t>
  </si>
  <si>
    <t>18-49</t>
  </si>
  <si>
    <t>2019-2019, ongoing</t>
  </si>
  <si>
    <t>Gr1:Prime:M001+IIV4 at day 1, boost: IIV4 at day 172; 
Gr2: Prime:placebo at day 1, 22, boost :IIV4 at day 172</t>
  </si>
  <si>
    <t>NCT03450915</t>
  </si>
  <si>
    <t>2018-2020</t>
  </si>
  <si>
    <t>0.4ml</t>
  </si>
  <si>
    <t>64-77</t>
  </si>
  <si>
    <t>38 deficient elderly persons</t>
  </si>
  <si>
    <t>Fold increase in HI  after 1 dose:
Vit D          Placebo
1.6                 2.3             H1N1
3.0                3.5            H3N2
1.6                 1.5              B</t>
  </si>
  <si>
    <t>NCT01893385</t>
  </si>
  <si>
    <t>Front Immunol. 2019 Feb 8;10:65.</t>
  </si>
  <si>
    <t>Vit-D supplementation promotes a higher TGFβ plasma level in response to influenza vaccination without improving antibody production.</t>
  </si>
  <si>
    <t>Changchun BCHT Biothechnology, China</t>
  </si>
  <si>
    <r>
      <t>10</t>
    </r>
    <r>
      <rPr>
        <vertAlign val="superscript"/>
        <sz val="9"/>
        <rFont val="Calibri"/>
        <family val="2"/>
      </rPr>
      <t>6.4</t>
    </r>
    <r>
      <rPr>
        <sz val="9"/>
        <rFont val="Calibri"/>
        <family val="2"/>
      </rPr>
      <t xml:space="preserve"> - 10</t>
    </r>
    <r>
      <rPr>
        <vertAlign val="superscript"/>
        <sz val="9"/>
        <rFont val="Calibri"/>
        <family val="2"/>
      </rPr>
      <t>7.0</t>
    </r>
    <r>
      <rPr>
        <sz val="9"/>
        <rFont val="Calibri"/>
        <family val="2"/>
      </rPr>
      <t xml:space="preserve"> TCID50 
- each strain</t>
    </r>
  </si>
  <si>
    <t>NCT02964065</t>
  </si>
  <si>
    <t>NCT03572491</t>
  </si>
  <si>
    <t>Intervantional, open-lable</t>
  </si>
  <si>
    <t>A/Brisbane/59/07  (H1N1)
A/Brisbane/10/2007  (H3N2)
B/Brisbane/60/2008  (B)</t>
  </si>
  <si>
    <t>19-79y</t>
  </si>
  <si>
    <t>Clin Rheumatol. 2019 Feb 14. doi: 10.1007/s10067-019-04439-y</t>
  </si>
  <si>
    <t>Sera were collected before vaccination, 18-90 days after each vaccination, and more than 180 days after the last vaccination.  A significant decrease in HI GMT and seroprotection was observed only in AIRD at &gt; 180 days after vaccination.</t>
  </si>
  <si>
    <t>93 patients with autoimmune inflammatory rheumatic diseases (AIRD)</t>
  </si>
  <si>
    <t>HI ≥40 after 1 dose:
Patients      Health control
89%                92%            H1N1
100%             100%          H2N3
98%                100%          B</t>
  </si>
  <si>
    <t>≥4 fold increase in HI after 1 dose:
Patients       Health control
50%                24%                H1N1
28%                47%                H3N2
33%                34%                B</t>
  </si>
  <si>
    <t>GMT in HI after 1 dose:
Patients      Health control
182                 134                   H1N1
312                 1065                 H3N2
262                253                   B</t>
  </si>
  <si>
    <t>NCT02655874</t>
  </si>
  <si>
    <t xml:space="preserve">Single dose - Gr1;
Two doses at day 0, 180 - Gr2 </t>
  </si>
  <si>
    <r>
      <t>HI≥40 after I and 2 doses (in monthes after dose 1):
Single( Gr1)</t>
    </r>
    <r>
      <rPr>
        <sz val="9"/>
        <rFont val="Arial"/>
        <family val="2"/>
      </rPr>
      <t xml:space="preserve">     Two doses( Gr2)
7m     12m         7m      12m   
60%    43%       81%      55%         N1N1
94%    98%       99%     98%         H3N2
98%    97%       100%    98%         B  </t>
    </r>
  </si>
  <si>
    <r>
      <t>GMT in HI after I and 2 dose (in months after dose 1):
Single (Gr1)</t>
    </r>
    <r>
      <rPr>
        <sz val="9"/>
        <rFont val="Arial"/>
        <family val="2"/>
      </rPr>
      <t xml:space="preserve">      Two doses (Gr2)
7m     12m         7m       12m   
36       25            64          32          N1N1
174     153           238       164         H3N2
104      96           115          90          B  </t>
    </r>
  </si>
  <si>
    <t>Clin Infect Dis. 2018 Oct 1. doi: 10.1093/cid/ciy836</t>
  </si>
  <si>
    <t>Vac/Imuvac, Italy</t>
  </si>
  <si>
    <t>NCT01430689</t>
  </si>
  <si>
    <t xml:space="preserve">
A/New Cakedonia/20/99 (H1N1)
A/Fujian/411/2002 (H3N2)
B/Shanghai/361/2002 (B)</t>
  </si>
  <si>
    <t>Adverse event rates in women and infants were similar among groups</t>
  </si>
  <si>
    <t>Efficacy versus control  group against lab-confirmed influenza:
Women       
83% (43-95)             H1N1
43% (-95 to 83)       H3N2
77% (2o-91)              B
Infants
67% (22-86)             H1N1
63% (23-82)             H3N2
20% (-103 to 68)      B</t>
  </si>
  <si>
    <r>
      <t>2011-2013:
A/California/7/2009 (H1N1</t>
    </r>
    <r>
      <rPr>
        <u/>
        <sz val="10"/>
        <rFont val="Arial"/>
        <family val="2"/>
      </rPr>
      <t xml:space="preserve">)
</t>
    </r>
    <r>
      <rPr>
        <sz val="10"/>
        <rFont val="Arial"/>
        <family val="2"/>
      </rPr>
      <t>A/Perth/16/2009 (H3N2)
B/Brisbane/60/2008 (B)</t>
    </r>
  </si>
  <si>
    <t xml:space="preserve">2108 pregnant women;
2064 infants </t>
  </si>
  <si>
    <t>Lancet Infect Dis. 2016 Sep;16(9):1026-1035.</t>
  </si>
  <si>
    <t>Pediatr Infect Dis J. 2018 May;37(5):436-440</t>
  </si>
  <si>
    <t xml:space="preserve">Randomized, placebo-controlled  </t>
  </si>
  <si>
    <t xml:space="preserve">3 693 pregnant women;
3 646 infants </t>
  </si>
  <si>
    <t xml:space="preserve">Efficacy versus placebo against maternal ILI: 
19% (1-34) ;
Efficacy againstl Lab -confirmed influense in infants:
30% (5-48)                                       </t>
  </si>
  <si>
    <t>NCT01034254</t>
  </si>
  <si>
    <t>Lancet Infect Dis. 2017 Sep;
17(9):981-989.</t>
  </si>
  <si>
    <t>No serious adverse events were associated with receipt of immunisation.</t>
  </si>
  <si>
    <t>Efficacy against lab-confirmed pneumonia in infants:
43% (0-67)</t>
  </si>
  <si>
    <t>Women were vaccinated at ≥20-36 weeks destation</t>
  </si>
  <si>
    <t>2116 pregnant women</t>
  </si>
  <si>
    <t>Vaccine. 2015 Jul 31;33(32):3801-12.</t>
  </si>
  <si>
    <t>NCT02465190</t>
  </si>
  <si>
    <t>18-38y</t>
  </si>
  <si>
    <t>HI≥40 after 1 dose:
≥70%       all age groups</t>
  </si>
  <si>
    <t>Fold increase in HI after 1 dose:
≥8       all age groups</t>
  </si>
  <si>
    <t>WHO Universal Trial Nunber U1111-11143-8370</t>
  </si>
  <si>
    <t>Hum Vaccin Immunother. 2019 Feb 14:1-5.</t>
  </si>
  <si>
    <t>No immediate adverse events, adverse events leading to study discontinuation, adverse events of special interest, or serious adverse events were reported</t>
  </si>
  <si>
    <t>2015-2018</t>
  </si>
  <si>
    <t>6m-8y</t>
  </si>
  <si>
    <t xml:space="preserve">Children with hign-risk conditions vaccinated with:
 6 745 - LAIV quadrivalent;
4 718 - LAIV trivalemt </t>
  </si>
  <si>
    <t>Relative risk of hospitalisation versus mutched unvaccinated children:
0.96 (0.78-1.19)   LAIV trival
0.90 (0.76-1.07)  LAIV quadrival</t>
  </si>
  <si>
    <t>BMJ Open. 2018 Dec 9;8(12):e023118</t>
  </si>
  <si>
    <t>This study did not identify new safety concerns associated with the administration of LAIV in children and adolescents with high-risk conditions</t>
  </si>
  <si>
    <t>EUPAS18527</t>
  </si>
  <si>
    <t>32-72y</t>
  </si>
  <si>
    <t xml:space="preserve">Clinicaltrialsregister.eu 2016-003138-26 </t>
  </si>
  <si>
    <t>HI≥40 after 1 and 2 doses:
MG               Control
96%              98%               H1N1
89%              94%                H3N2
47%              51%               B</t>
  </si>
  <si>
    <t>HI≥40 after 1 and 2 doses:
MG               Control
32%              19%               H1N1
47%              55%                H3N2
25%              28%               B</t>
  </si>
  <si>
    <t>GMT in HI after 1 dose:
MG               Control
215               201                H1N1
150               210                H3N2
26                 27                  B</t>
  </si>
  <si>
    <t>24 patients with myasthenia gravis (MG) and 23 healthy control</t>
  </si>
  <si>
    <t>Vaccine. 2019 Feb 8;37(7):919-925</t>
  </si>
  <si>
    <t>Influenza vaccination does not induce an immunological or clinical exacerbation of myasthenia gravis.</t>
  </si>
  <si>
    <t>161 patients with pneumonia ;
308 - control,</t>
  </si>
  <si>
    <t>Rates of lab-confirmed influenza:
0%    vaccinated subjects
5.6%  non-vaccinated subjects</t>
  </si>
  <si>
    <t>Prevention of community -acquired pneumonia by TIV vaccination compared with non-vaccinated subjects :
OR 0.79 (0.5-1.25)</t>
  </si>
  <si>
    <t>Hum Vaccin Immunother. 2019 Feb 20. doi: 10.1080/21645515.2019.1584023</t>
  </si>
  <si>
    <t>12-month mortality rate:
27%   Gr1
17%    Gr2
37%   Gr3</t>
  </si>
  <si>
    <t>J Am Med Dir Assoc. 2012 Oct;13(8):698-703</t>
  </si>
  <si>
    <t>High dose (HD) and standard dose (SD) vaccines; 
Following WHO annual recommendations</t>
  </si>
  <si>
    <t>Med Care. 2019 Jan;57(1):73-78</t>
  </si>
  <si>
    <t>825 642 including
29% - HD,
71% - SD,
other - not vaccinated</t>
  </si>
  <si>
    <t>Research Foundation Osaka Univ,
Daiichi Sankio,
KM Biologics,
Denka Seiken</t>
  </si>
  <si>
    <t>Hum Vaccin Immunother. 2019
 Feb 19:1-4</t>
  </si>
  <si>
    <t>800 -vaccinated with Shz-IIV;
799 - vaccinated wioth IIV comparator</t>
  </si>
  <si>
    <t>18-59y</t>
  </si>
  <si>
    <t xml:space="preserve">≥4 fold increase in HI after 1 dose:
Shz-IIV           Comparator
92%                 91%                   H1N1
62%                 63%                   H3N2
85%                 82%                   B </t>
  </si>
  <si>
    <t xml:space="preserve">HI≥40 after 1 dose:
Shz-IIV           Comparator
37%                 40%                   H1N1
72%                 77%                   H3N2
72%                 72%                   B </t>
  </si>
  <si>
    <t xml:space="preserve">Fold increase in HI after 1 dose:
Shz-IIV           Comparator
32                     35                   H1N1
4.6                    4.9                   H3N2
9.0                    8.5                   B </t>
  </si>
  <si>
    <t>Results obtained demonstrated  that Shz-IIV3 was as immunogenic and safe in adults as a comparator Chinese IIV3</t>
  </si>
  <si>
    <t>A/Michigan/45/2015 (H1N1)
A/Hong Kong/4801/2014 (H3N2)
B/Brisbane/60/2008 (B)</t>
  </si>
  <si>
    <t>415 childrev vaccinated with LAIV or IIV in 2013-2015;
All children revaccinated with IIV in 2015-2016</t>
  </si>
  <si>
    <t>Single dose (revaccination)</t>
  </si>
  <si>
    <t xml:space="preserve">J Pediatric Infect Dis Soc. 2019 Feb 13. </t>
  </si>
  <si>
    <t xml:space="preserve">GMT increses were lower for strain A(H3N2), and differences according to previous-season vaccination history were smaller and not significant in most seasons. </t>
  </si>
  <si>
    <t>Fold increase in HI after revaccination:
N1N1
4.3 to 12.9    vaccinated with LAIV or not previously vaccinated
1.5 to  2.3      vaccinated with IIV</t>
  </si>
  <si>
    <t>Clin Infect Dis. 2018 Nov 27. doi: 10.1093/cid/ciy1003</t>
  </si>
  <si>
    <r>
      <t>10</t>
    </r>
    <r>
      <rPr>
        <vertAlign val="superscript"/>
        <sz val="9"/>
        <rFont val="Arial"/>
        <family val="2"/>
      </rPr>
      <t>6.0</t>
    </r>
    <r>
      <rPr>
        <sz val="9"/>
        <rFont val="Arial"/>
        <family val="2"/>
      </rPr>
      <t xml:space="preserve"> - 106</t>
    </r>
    <r>
      <rPr>
        <vertAlign val="superscript"/>
        <sz val="9"/>
        <rFont val="Arial"/>
        <family val="2"/>
      </rPr>
      <t>.5</t>
    </r>
    <r>
      <rPr>
        <sz val="9"/>
        <rFont val="Arial"/>
        <family val="2"/>
      </rPr>
      <t xml:space="preserve"> EIDD50 
- each strain</t>
    </r>
  </si>
  <si>
    <t>Among children receiving LAIV, 45% and 67% shed A/H3N2 and B vaccine strains, respectively. No child shed A/H1N1 vaccine strains</t>
  </si>
  <si>
    <t>GMT in NT after 1 dose :
LAIV            Placebo
63                 54                  N1N1
370              134                H3N2
15                  15                   B</t>
  </si>
  <si>
    <t>Fold increase in NT after 1 dose:
LAIV/ Placebo   
1.1               H1N1
2.7             H3N2
2.8              B</t>
  </si>
  <si>
    <t>≥75</t>
  </si>
  <si>
    <t>J Infect. 2012 Sep;65(3):231-8.</t>
  </si>
  <si>
    <t xml:space="preserve">Effectiveness versus unvaccinated subjects against all-cause mortality (all strains):
Relative risk:          Vaccines:
0.68 (0.54-0.84)     Influenza  
0.05 (o.39-o.63)    Infl+pneum </t>
  </si>
  <si>
    <t>Vaccine. 2007 Oct 16;25(42):7313-21</t>
  </si>
  <si>
    <t>549 patients with acute coronary syndrome (ACS), cerebrovascular accident (CVA) and pneumonia</t>
  </si>
  <si>
    <t>N Engl J Med. 2011 Oct 13;
365(15):1406-16</t>
  </si>
  <si>
    <t>Effectivemess versus unvaccinated subjects for ACS, CVA and pneumonia (all strains):
87%       ACS
93%       CVA
69%       pneumonia</t>
  </si>
  <si>
    <t>710 000 doses
 of vaccines</t>
  </si>
  <si>
    <t>It was shown that both pre-existing HI antibodies and previous vaccinations to influenza may influence the humoral response to influenza vaccination</t>
  </si>
  <si>
    <t>Public Health. 2019 Mar;168:
137-141</t>
  </si>
  <si>
    <t>Injection site reactions had a reporting rate of 0.30 and 0.47 per 10,000 for subunit and adjuvanted vaccines respectively.</t>
  </si>
  <si>
    <t>2018-2019</t>
  </si>
  <si>
    <t>MMWR Morb Mortal Wkly Rep. 2019 Feb 15;68(6):135-139.</t>
  </si>
  <si>
    <t>5 000 patients with heart failure</t>
  </si>
  <si>
    <t>Enrollment completed</t>
  </si>
  <si>
    <t>NCT02762851</t>
  </si>
  <si>
    <t>Am Heart J. 2019 Mar 11;212:36-44</t>
  </si>
  <si>
    <t>This is the largest randomized trial to test if influenza vaccine compared to control reduces adverse vascular events in high risk individuals.</t>
  </si>
  <si>
    <r>
      <rPr>
        <sz val="9"/>
        <rFont val="Calibri"/>
        <family val="2"/>
        <scheme val="minor"/>
      </rPr>
      <t>19-</t>
    </r>
    <r>
      <rPr>
        <sz val="9"/>
        <rFont val="Arial"/>
        <family val="2"/>
      </rPr>
      <t>≥65y</t>
    </r>
  </si>
  <si>
    <r>
      <t>Effectivness versus unvaccinated subjects against lab-confirmed  influenza (all strains)</t>
    </r>
    <r>
      <rPr>
        <sz val="9"/>
        <rFont val="Arial"/>
        <family val="2"/>
      </rPr>
      <t>:
58% (2-93)</t>
    </r>
  </si>
  <si>
    <t>Eur J Public Health. 2019 Mar 30. pii: ckz041</t>
  </si>
  <si>
    <t xml:space="preserve">
23 712 matched pairs of subjects vaccinated with  high and stand.vaccines</t>
  </si>
  <si>
    <t>311 pregnant women:
292 infants at birth</t>
  </si>
  <si>
    <t>N Engl J Med. 2010 Apr 29;362(17):1644-6.</t>
  </si>
  <si>
    <r>
      <t xml:space="preserve">
A/California/7/2009 (H1N1</t>
    </r>
    <r>
      <rPr>
        <u/>
        <sz val="10"/>
        <rFont val="Arial"/>
        <family val="2"/>
      </rPr>
      <t xml:space="preserve">)
</t>
    </r>
    <r>
      <rPr>
        <sz val="10"/>
        <rFont val="Arial"/>
        <family val="2"/>
      </rPr>
      <t>A/Victoria/210/2009 (H3N2)
B/Massachusetts/02/2012 (B)</t>
    </r>
  </si>
  <si>
    <t>NCT02101749</t>
  </si>
  <si>
    <t>Vaccine. 2017 Dec 19;35(52):7339-7346</t>
  </si>
  <si>
    <t>18-35y</t>
  </si>
  <si>
    <t>Euro Surveill. 2014 Nov 13;19(45):20959</t>
  </si>
  <si>
    <t>Effectiveness against lab-confirmed influenza (all strains) in infants of first six months of life:
71% (24-89)</t>
  </si>
  <si>
    <t>262 081 pregnant women;
37 infants ˂6m of life with influenza infection</t>
  </si>
  <si>
    <t>A/New Caledonia/20/99  (H1N1)
A/Moscow/10/99  (H3N2)
B/Sichuan/379/99  (B)</t>
  </si>
  <si>
    <t>Bone Marrow Transplant. 2005 Nov;36(10):897-900.</t>
  </si>
  <si>
    <t>Efficacy versus unvacinated subjects against lab-confirmed ifluenza (all strains):
80%</t>
  </si>
  <si>
    <t>177 patients with bone marrow transplantation</t>
  </si>
  <si>
    <t>15 130 subjects with or without newly diagnosed pneumonia in patients with chronic pulmonary diseases</t>
  </si>
  <si>
    <t xml:space="preserve">˂40-≥65y </t>
  </si>
  <si>
    <t>Efficacy versus unvaccinated subjects against newly diagnosed pneumonia:
OR 0.87 (0.78-0.98)     Gr1
OD 0.75 (0.67-0.85)     Gr2
OD 0.56 (0.45-0.69)     Gr3</t>
  </si>
  <si>
    <t>Single (Gr1) or 2 (Gr2) or 3 (Gr3)consecutive years vaccinations prior to the study;
Gr 4 -unvaccinated (control)</t>
  </si>
  <si>
    <t>Int J Environ Res Public Health. 2019 Mar 26;16(6). pii: E1078</t>
  </si>
  <si>
    <t>Iinfluenza vaccination significantly reduces the occurrence of pneumonia, especially in individuals who receive vaccination in consecutive years</t>
  </si>
  <si>
    <t>Int J Infect Dis. 2019 Mar 20. pii: S1201-9712(19)30149-3.</t>
  </si>
  <si>
    <t xml:space="preserve">The percentage of subjects with serious AEs was 6.7% for aIIV3 vs 7.0% for IIV3 (RR 0.95; 95% CI 0.82-1.09). Percentages of subjects with AEs leading to withdrawal, hospitalizations, adverse events of special interest (AESIs), and deaths between vaccination groups were similar. </t>
  </si>
  <si>
    <t xml:space="preserve">12 730 subjects in 36 primary vaccination and 7 re-vaccinations phase  I through III trials </t>
  </si>
  <si>
    <t>Int J Infect Dis. 2019 Mar 26. pii: S1201-9712(19)30155-9.</t>
  </si>
  <si>
    <t>Percent differences in SC of adjuvanted versus unadjuvanted vaccine:
9.5%            H1N12
10.0%          H3N2
12.7%          B</t>
  </si>
  <si>
    <t>GMT ratios of adjuvanted versus unadjuvanted vaccine:
1.15         H1N1
1.30         H3N2
1.23         B</t>
  </si>
  <si>
    <t>3-12y; 
18-59y; 
˂36m</t>
  </si>
  <si>
    <t>˂18y-≥65y</t>
  </si>
  <si>
    <r>
      <t>Effectivness  against lab-confirmed  influenza(all strains) depending on time in months prior to ILI symptome onset:</t>
    </r>
    <r>
      <rPr>
        <sz val="9"/>
        <rFont val="Arial"/>
        <family val="2"/>
      </rPr>
      <t xml:space="preserve">
60% (26-78)       2 months
19% (-73-62)      ˃4 months</t>
    </r>
  </si>
  <si>
    <t>Vaccine. 2019 May 1;37(19):
2634-2641</t>
  </si>
  <si>
    <t>Results by duration of vaccination suggest a significant decline in effectiveness during the 2016 influenza season, indicating immunization close to influenza season offered optimal protection.</t>
  </si>
  <si>
    <t>Single dose one month after priming with pandemic H1N1 vaccine</t>
  </si>
  <si>
    <t>14 patients in complete remission non-Hodgkin lymphoma;
14 - healthy subjects (control)</t>
  </si>
  <si>
    <t xml:space="preserve">HI≥40 after 1 dose:
Patients        Control
79%                  93%           </t>
  </si>
  <si>
    <t xml:space="preserve">HI≥40 after 1 dose:
Patients        Control
29%                 50%           </t>
  </si>
  <si>
    <t>Blood. 2012 Aug 30;120(9):1954-1957</t>
  </si>
  <si>
    <t xml:space="preserve">Patients 14-78 months beyond the last rituximab administration have an attenuated, but not suppressed, response to seasonal influenza antigens, reaching acceptable seroprotection rates. </t>
  </si>
  <si>
    <t xml:space="preserve">HI≥40 after one dose:
Vaccine   Placebo
83%            19%               H1N1
87%            21%               H3N2
60%            5%                 B                  </t>
  </si>
  <si>
    <t xml:space="preserve">≥4 fold increase in HI after one dose:
Vaccine   Placebo
70%            0%             H1N1
76%            0%             H3N2
54%            2%             B                  </t>
  </si>
  <si>
    <t>18-65</t>
  </si>
  <si>
    <t>Hum Vaccin Immunother. 
2019 May 9. doi: 10.1080/21645515.2019.1613127</t>
  </si>
  <si>
    <t>IVACFLU-S-2/3
NCT03095599</t>
  </si>
  <si>
    <t>2011-2012:
A/California/07/2009 (H1N1)
A/Perth/16/2009 (H3N2)
B/Brisbane/60/2008 (B)</t>
  </si>
  <si>
    <t>79 HIV-infected and 79 HIV-uninfected  subjects</t>
  </si>
  <si>
    <t>NCT01538940</t>
  </si>
  <si>
    <t>J Infect Dis. 2019 May 2. pii: jiz205</t>
  </si>
  <si>
    <t>The route of vaccination had no effect on antibody responses, antibody avidity, T, or B cell responses in HIV-infected or HIV-uninfected subjects</t>
  </si>
  <si>
    <t>GMT in HI ater 1 dose:
CD4˂20   CD4˃200   HIV-uninfected
ID   IM      ID     IM      ID     IM
20   18       45     50      70     80    H1N1
10    15       37     30      55     48    H3N2
15    12       30     42       50     52    B</t>
  </si>
  <si>
    <t>Adv Ther. 2012 Jun;29(6):562-77</t>
  </si>
  <si>
    <t xml:space="preserve">≥60y </t>
  </si>
  <si>
    <t>The majority of vaccinees was very satisfied (70.0%) or satisfied (27.9%) with the ID vaccine. The main reasons for the high satisfaction rate were that the injection was not very painful, administration was quick, and the vaccinee felt confident about the micro-needle injection system.</t>
  </si>
  <si>
    <t xml:space="preserve">
A/California/7/2009 (H1N1)
A/Hong Kong/4801/2014 (H3N2)
B/Phuket/3073/2013 (B)
B/Texas/2/2013 (B)</t>
  </si>
  <si>
    <t>28-58y</t>
  </si>
  <si>
    <t>Microbiol Immunol. 2019 May 9</t>
  </si>
  <si>
    <r>
      <t xml:space="preserve">
HI≥40 after 1 dose:
77</t>
    </r>
    <r>
      <rPr>
        <sz val="9"/>
        <rFont val="Arial"/>
        <family val="2"/>
      </rPr>
      <t>%                     H1N1
92%                     H3N2
58%                    B( Yamagata lineage)
35%                    B (Victoria lineage)</t>
    </r>
  </si>
  <si>
    <r>
      <t>I≥4 fold increase in HI after 1 dose:
4</t>
    </r>
    <r>
      <rPr>
        <sz val="9"/>
        <rFont val="Arial"/>
        <family val="2"/>
      </rPr>
      <t>%                     H1N1
23%                   H3N2
4%                     B( Yamagata lineage)
4%                     B (Victoria lineage)</t>
    </r>
  </si>
  <si>
    <r>
      <t>Fold increase in HI after 1 dose:
1.5</t>
    </r>
    <r>
      <rPr>
        <sz val="9"/>
        <rFont val="Arial"/>
        <family val="2"/>
      </rPr>
      <t xml:space="preserve">                     H1N1
2.2                   H3N2
1.4                     B( Yamagata lineage)
1.2                     B (Victoria lineage)</t>
    </r>
  </si>
  <si>
    <t xml:space="preserve">CMI was detected sooner when whole blood was reacted with antigen than when PBMCs were reacted with antigen. </t>
  </si>
  <si>
    <r>
      <t>NTI≥40 after 1 dose against H1N1 strains:
Vac1                Vac2</t>
    </r>
    <r>
      <rPr>
        <sz val="9"/>
        <rFont val="Arial"/>
        <family val="2"/>
      </rPr>
      <t xml:space="preserve">            
D0       D21       56%     85%       Cal/09          
49%    84%      53%     82%        24/10
51%    90%       54%     87%       148/11
40%    88%      56%     89%       300/12</t>
    </r>
  </si>
  <si>
    <r>
      <t>Fold increase in NT after 1 dose against H1N1 strains:
Vac1                Vac2</t>
    </r>
    <r>
      <rPr>
        <sz val="9"/>
        <rFont val="Arial"/>
        <family val="2"/>
      </rPr>
      <t xml:space="preserve">            
D21                   D21       
7.1                      2.4                Cal/09          
6.1                      2.8                24/10
4.9                     2.4                148/11
5.9                     2.5                300/12</t>
    </r>
  </si>
  <si>
    <t>Effectiveness against influenza-related hospitalization (all strains):
 2011-2012
-13% (-79 t0 20)   Gr 1
18% (-45 to 54)    Gr 2
41% (19-57)            Gr 3</t>
  </si>
  <si>
    <t>MCT01517191</t>
  </si>
  <si>
    <t xml:space="preserve"> Prior vaccine impact on subsequent effectiveness inpatients was mainly non-significant</t>
  </si>
  <si>
    <t xml:space="preserve">Effectiveness versus unvaccinated subjects against  lab-confirmed  influenza (all strains)
12% (-13 t0 63)            2014-2015  
47% (23-64)                2015-2016      </t>
  </si>
  <si>
    <t>Clin Microbiol Infect. 2018 Apr;24(4):431.e5-431.e12</t>
  </si>
  <si>
    <t xml:space="preserve">Effectiveness versus unvaccinated subjects against  lab-confirmed  influenza (all strains)
27% (16-37)           </t>
  </si>
  <si>
    <t>BMC Public Health. 2019 May 2;19(1):487</t>
  </si>
  <si>
    <t>A/California/7/2009 (H1N1)
A/Texas/50/2012 (H3N2)
B/Massachusetts/2/2012 (B)</t>
  </si>
  <si>
    <t>253 patients with autoimmune inflammatory rheumatic diseases under bioilogical therepy</t>
  </si>
  <si>
    <t>36-62y</t>
  </si>
  <si>
    <t xml:space="preserve">% of subjects with antibody in ELISA  against influenza antigens A and B:
Ant A                       Ant B
Day 0   Day 28     Day 0   Day 28
74%      71%           41%        56%      RA
77%       83%         46%       52%     SpA
81%       79%          55%       55%    PsoA      </t>
  </si>
  <si>
    <t>9, 15, 60 - each strains</t>
  </si>
  <si>
    <t>Vaccine. 2019 May 20. pii: S0264-410X(19)30665-6</t>
  </si>
  <si>
    <t xml:space="preserve">The study did not identify an increased GBS risk following 2017-2018 influenza vaccinations. </t>
  </si>
  <si>
    <t>635 patients with egg allergy:
241- healthy control</t>
  </si>
  <si>
    <t>6m-80y</t>
  </si>
  <si>
    <t>Iran J Public Health. 2019 Apr;48(4):758-763</t>
  </si>
  <si>
    <t>Overall, 63 patients with egg allergy had local reactions to vaccine. No anaphylactic reactions were seen after vaccination.</t>
  </si>
  <si>
    <t>A/singapore/6/86   (H1N1)
A/Beijing/353/90     (B)</t>
  </si>
  <si>
    <t>25-year follow-up  study after vaccination with inactivated seasonal influenza vaccine in 1991-1992</t>
  </si>
  <si>
    <t>1992-20§17</t>
  </si>
  <si>
    <t>All-cause mortality risk versus non-vaccinated subjects during 25 years after vaccination:
Hazard ratios:
0.94 (0.8-1.1)      All ages
0.86 (0.7-1.0)      60-64y   
0.95 (0.8-1.2)      65-69y
0.97 (0.8-1.1)      &gt;70</t>
  </si>
  <si>
    <t>NTR6179 (The Netherlands trial registry)</t>
  </si>
  <si>
    <t>PLoS One. 2019 May 23;14(5):e0216983</t>
  </si>
  <si>
    <t>Study did not demonstrate a statistically significant effect following single influenza vaccination on long-term mortality in community-dwelling elderly</t>
  </si>
  <si>
    <r>
      <t>19</t>
    </r>
    <r>
      <rPr>
        <sz val="9"/>
        <rFont val="Arial"/>
        <family val="2"/>
      </rPr>
      <t>≥64y; 
≥65y</t>
    </r>
  </si>
  <si>
    <t xml:space="preserve">≥4 fold increase of anti-NA antibodies  in ELLA after 1 dose:
18-64y         ≥65y
53%              55%            H1N1 pandemic </t>
  </si>
  <si>
    <t>Vaccines (Basel). 2019 Mar 13;7(1)</t>
  </si>
  <si>
    <t xml:space="preserve">Seasonal vaccination also induced a heterotypic anti-NA Abs response against A(H1N1) strains (seroconversion at least in 9% and 11% of adults and elderly, respectively, and an increase in GMTs of at least 28. in both age groups). </t>
  </si>
  <si>
    <t xml:space="preserve">373 children in six randomized trials: 179 and 194 received adjuvanted or non-adjuvanted vaccines, respectively </t>
  </si>
  <si>
    <t>6m-5y</t>
  </si>
  <si>
    <t>GMT in HI after  2 doses:
Adj          Non-adj1    Non-adj2
        At risk group:
1427         604            814          H1N1
2315         771            954         H3N2
388           182            151          B
         Not at risk group:
1522         467            629         H1N1
1892         797            1019        H3N2
484           155            164          B</t>
  </si>
  <si>
    <t>≤4 fold increase in HI after  2 doses:
Adj          Non-adj1    Non-adj2
        At risk group:
79%         83%            83%          H1N1
89%         83%            85%         H3N2
96%         89%            88%         B
         Not at risk group:
93%         79%            84%          H1N1
97%         90%            93%          H3N2
97%         84%            86%          B</t>
  </si>
  <si>
    <t>2007-2012</t>
  </si>
  <si>
    <t>Int J Infect Dis. 2019 Apr 30. pii: S1201-9712(19)30194-8.</t>
  </si>
  <si>
    <t>In young children at risk of influenza complications, aIIV3 was well-tolerated and had a safety profile that was generally similar to that of non-adjuvanted IIV3.</t>
  </si>
  <si>
    <t>91 pregnant women with term and 11 women with preterm deliveries</t>
  </si>
  <si>
    <t>&gt;60y</t>
  </si>
  <si>
    <t>≥4 fold increase in HI after 1 dose:
Gr1         Gr2 
67%       36%   New Caled/20    H1N1
100%     77%   Solomon Isl        H1N1
100%     54%    Brisbane/59       H1N1 
57%       55%    Wisconsin/67   H3N2
50%       57%    Brisbane/10       H3N2</t>
  </si>
  <si>
    <t>2006-2010</t>
  </si>
  <si>
    <t>J Reprod Immunol. 2019 Apr;132:16-20.</t>
  </si>
  <si>
    <t xml:space="preserve">The stronger immune response to H1N1 was shown in women who subsequently delivered preterm, in comparison to women who delivered at term </t>
  </si>
  <si>
    <t>A/Michigan/45/2015 (H1N1)
A/Singapore/INFIMH-16-0019/2016 (H3N2)
B/Phuket/3073/2013 (B)</t>
  </si>
  <si>
    <t>346 pregnant women</t>
  </si>
  <si>
    <t>2016-2018</t>
  </si>
  <si>
    <t>During gestation period, 92% and 70% of women were symptom-free in vaccinated and unvaccinated groups,  respectively.  More number of infants were pore-term in unvaccinated group compared with vaccinated (15.5% vs 8.6%)</t>
  </si>
  <si>
    <t>The intradermal influenza vaccine was well accepted by vaccinees and their general practitioners</t>
  </si>
  <si>
    <t>Vaccine. 2019 May 6;37(20):2731-2740</t>
  </si>
  <si>
    <t>Clin Infect Dis. 2018 Dec 3.</t>
  </si>
  <si>
    <t>Med Clin (Barc). 2019 May 3</t>
  </si>
  <si>
    <t>Int J Clin Pract. 2019 May 9
:e13361. </t>
  </si>
  <si>
    <t>Rresults obtained indicate antigenic similarity between vaccine and circulating A(H1N1)pdm09 strains, and substantial vaccine-induced immunity against circulating epidemic viruses.</t>
  </si>
  <si>
    <t>Vaccine. 2019 feb 4, 37, 6, 783-791.</t>
  </si>
  <si>
    <t>QVLP candidate vaccine evoked a strong safety profile</t>
  </si>
  <si>
    <t>Zydus Cadila</t>
  </si>
  <si>
    <t xml:space="preserve">Single dose; 
Asthma exacerbation being in the risk interval (1-14days)
versus comparison interval (29-42days) following immunization was calculated </t>
  </si>
  <si>
    <t xml:space="preserve">Single dose; 
Comparator - TIV  </t>
  </si>
  <si>
    <t>Single dose; 
Comparators:
TIV with B/Massachusetts,
TIV with B/Brisbane</t>
  </si>
  <si>
    <t xml:space="preserve">Single dose; 
Dual influenza and pneumococcal vaccination  </t>
  </si>
  <si>
    <t>Single dose; 
Diagnosis:
rheumatoid arthritis (RA),
sponyloarthritis (SpA),
psoriatic arthritis (PsoA)</t>
  </si>
  <si>
    <t>Single dose;  
Control group vaccinated with meningococcal vaccine;
Infants were followed up to 6 months</t>
  </si>
  <si>
    <t>Single dose; 
Gr 1: prior vaccination only,
Gr 2: current vaccination only;
Gr 3: prior and current vccination</t>
  </si>
  <si>
    <t>Single dose; 
Gr1: received vitamid D (six doses) over 3 months followed by vaccination,
Gr2: control group receiving a placebo</t>
  </si>
  <si>
    <t xml:space="preserve">Single dose; 
Gr1 :6-35m,
Gr2: 3y-8y,
Gr3: 9-17y,
G4: &gt;18y </t>
  </si>
  <si>
    <t>Single dose; 
Gr1: received TIV,
Gr2: received TIV+Pneum vaccine,
Gr3: non-vaccinated</t>
  </si>
  <si>
    <t xml:space="preserve">Single dose; 
Induced by vaccination Neuraminidase (NA) antibodies were measured in enzyme-linked lectin assay (ELLA) </t>
  </si>
  <si>
    <t>Single dose; 
Impact of maternal vaccination to prevent influenza infection and hospitalization of infants &lt;6 months old</t>
  </si>
  <si>
    <t>Single dose; 
Gr1-Preterm birth,
Gr2-Term birth</t>
  </si>
  <si>
    <t>Single dose; 
TIV 1 contains B/Phuket/3073/2013,  
TIV 2 contains B/Brisbane/60/2008</t>
  </si>
  <si>
    <t>Single dose; 
TIV was also used for vaccination of some patients</t>
  </si>
  <si>
    <t>Single dose; 
Infants were followed up to 6 months</t>
  </si>
  <si>
    <t>Single dose;  
Infants were followed up to 6 months</t>
  </si>
  <si>
    <t>Single or two doses at
 day 0, 28</t>
  </si>
  <si>
    <t>Single or two doses at day 0, 28; 
Solicited adverse events occurring within 7 days after each vaccination were assessed</t>
  </si>
  <si>
    <t xml:space="preserve">Two doses at day 0, 180; 
Vaccine formulation for hemispheres: 
First dose - for northern,
Second dose - for southern </t>
  </si>
  <si>
    <t xml:space="preserve">Single or two doses; 
Study investigated association between vaccine shipping condition and LAIV lot effectiveness </t>
  </si>
  <si>
    <t>Single dose - control; 
Two doses at day 0, 35</t>
  </si>
  <si>
    <t>IM; 
Patients treated with :
Gr1 - immunomosupressors (IS),
Gr2 -  tumor necrosis factor (TNF).
Gr3 - no IS and TNF</t>
  </si>
  <si>
    <r>
      <t>IM; 
Gr1: patients with absolute lymphocyte count  (ALC) &lt;1000 cells/mm</t>
    </r>
    <r>
      <rPr>
        <vertAlign val="superscript"/>
        <sz val="10"/>
        <rFont val="Arial"/>
        <family val="2"/>
      </rPr>
      <t xml:space="preserve">3; 
</t>
    </r>
    <r>
      <rPr>
        <sz val="10"/>
        <rFont val="Arial"/>
        <family val="2"/>
      </rPr>
      <t>Gr2: patients with ALC ≥1000 cells/mm</t>
    </r>
    <r>
      <rPr>
        <vertAlign val="superscript"/>
        <sz val="10"/>
        <rFont val="Cambria"/>
        <family val="1"/>
      </rPr>
      <t>3</t>
    </r>
    <r>
      <rPr>
        <vertAlign val="superscript"/>
        <sz val="6.75"/>
        <rFont val="Cambria"/>
        <family val="1"/>
      </rPr>
      <t xml:space="preserve"> </t>
    </r>
  </si>
  <si>
    <r>
      <t xml:space="preserve">IM; 
Patients vaccinated:
Gr1: 1-6 months after transplantations 
Gr2:  </t>
    </r>
    <r>
      <rPr>
        <sz val="10"/>
        <rFont val="Arial"/>
        <family val="2"/>
      </rPr>
      <t xml:space="preserve">&gt;6 months after transplantations </t>
    </r>
  </si>
  <si>
    <t>IM; 
Patients were vaccinated ≥6m after transplantation</t>
  </si>
  <si>
    <r>
      <rPr>
        <sz val="9"/>
        <rFont val="Calibri"/>
        <family val="2"/>
        <scheme val="minor"/>
      </rPr>
      <t xml:space="preserve">Effectiveness against lab-confirmed influenza:
H1N1 pand              B
</t>
    </r>
    <r>
      <rPr>
        <u/>
        <sz val="9"/>
        <rFont val="Arial"/>
        <family val="2"/>
      </rPr>
      <t>LAIV</t>
    </r>
    <r>
      <rPr>
        <sz val="9"/>
        <rFont val="Arial"/>
        <family val="2"/>
      </rPr>
      <t xml:space="preserve">
13% (-55 to 51)      82% (12-96)
</t>
    </r>
    <r>
      <rPr>
        <u/>
        <sz val="9"/>
        <rFont val="Arial"/>
        <family val="2"/>
      </rPr>
      <t>Inactivated</t>
    </r>
    <r>
      <rPr>
        <sz val="9"/>
        <rFont val="Arial"/>
        <family val="2"/>
      </rPr>
      <t xml:space="preserve">
74%  (50 -86)         70% (18-89) </t>
    </r>
  </si>
  <si>
    <t xml:space="preserve">
MedImmune, USA;  
TIV - not defined</t>
  </si>
  <si>
    <t>Sanofi Pasteur: high dose; 
Not defined: standard dose</t>
  </si>
  <si>
    <t>Sanofi Pasteur; 
Novartis V&amp;D; 
Manufacturer in Japan</t>
  </si>
  <si>
    <t>Sanofi Pasteur; 
GSK</t>
  </si>
  <si>
    <t xml:space="preserve">MF59; 
None </t>
  </si>
  <si>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in LAIV; 
15 - each strain in TIV</t>
    </r>
  </si>
  <si>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 each strain</t>
    </r>
  </si>
  <si>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 each strain </t>
    </r>
  </si>
  <si>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 each strain - in TIV</t>
    </r>
  </si>
  <si>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 each strain in TIV and QIV</t>
    </r>
  </si>
  <si>
    <t>QVLP recombinant HA based on siquences of four vaccie strains:
A/California/07/2009  (H1N1)
A/Victoria/361/2011  (H3N2)
B/Visconsin/1/2010  (B)
B/Brisban/60/2008  (B)</t>
  </si>
  <si>
    <t>15, 30, 60 - per strain</t>
  </si>
  <si>
    <t>Randomized,  observer-blind, dose-ranging, placebo-controlled</t>
  </si>
  <si>
    <t xml:space="preserve">HI≥40  after 1 dose:
15µg     30µg     60µg   Placebo
96%      94%      90%     46%       H1N1
91%       97%      97%     29%       H3N2
85%      93%      97%     45%       B/Vic
94%      96%      84%     49%       B/Yam        </t>
  </si>
  <si>
    <t xml:space="preserve">≥4 fold increase in HI after 1 dose:
15µg     30µg     60µg   Placebo
64%      66%      51%     0 %       H1N1
64%      71%       82%     0%       H3N2
60%      65%      66%     0%       B/Vic
69%      62%      52%     3%       B/Yam        </t>
  </si>
  <si>
    <t xml:space="preserve">Ffold increase in HI after 1 dose:
15µg     30µg    60µg   Placebo
4.3        5.5         4.0       0.7       H1N1
7.9        12.0       13.4      0.8       H3N2
4.3        5.5         5.2       1.0        B/Vic
6.0        5.3         4.4       0.8       B/Yam        </t>
  </si>
  <si>
    <t>NCT02233816</t>
  </si>
  <si>
    <t>PLoS One. 2019 Jun 5;14(6):e0216533</t>
  </si>
  <si>
    <t>7.5, 15, 30, 60 - per strain</t>
  </si>
  <si>
    <t xml:space="preserve">HI≥40  after 1 dose:
15µg     60µg   7.5µg   Placebo
                            + Al       
81%       89%      80%    57%        H1N1
74%      80%      80%    50%       H3N2
68%      69%      70%    53%       B/Vic
69%      82%      87%    51%        B/Yam        </t>
  </si>
  <si>
    <t xml:space="preserve">≥4 fold increase in HI after 1 dose:
15µg      60µg    7.5µg   Placebo
                            + Al       
30%       51%       16%     1%        H1N1
30%       48%      26%    0%       H3N2
20%       27%      22%    0%       B/Vic
15%        26%      30%    1%        B/Yam        </t>
  </si>
  <si>
    <t xml:space="preserve">Fold increase in HI after 1 dose:
15µg     60µg   7.5µg   Placebo
                            + Al       
3.0        6.3       2.7      1.0        H1N1
3.9        7.5       3.9      0.8       H3N2
2.4        3.3       3.9      1.1         B/Vic
1.7         2.5       3.8      1.0        B/Yam        </t>
  </si>
  <si>
    <t>NCT02236052</t>
  </si>
  <si>
    <t>The candidate vaccine also consistently elicited both homologous and heterologous antigen-specific CD4+ T cells immune response</t>
  </si>
  <si>
    <t>QVLP recombinant HA</t>
  </si>
  <si>
    <t>Randomized,  observer-blind, dose-ranging, active comparator</t>
  </si>
  <si>
    <t>NCT02768805</t>
  </si>
  <si>
    <t>NCT028331751</t>
  </si>
  <si>
    <t>Cell -mediated  immune response against homologous and heterologous itrains is being assessed</t>
  </si>
  <si>
    <t>Randomized,  observer-blind,  multi-site</t>
  </si>
  <si>
    <t>NCT03321968</t>
  </si>
  <si>
    <t xml:space="preserve">Randomized,  observer-blind,  placebo-controlled, multi-site </t>
  </si>
  <si>
    <t>18-64</t>
  </si>
  <si>
    <t>NCT03301051</t>
  </si>
  <si>
    <t>Immunological assessment is in progress against homologous and hetrerologous strains</t>
  </si>
  <si>
    <t>NCT03739112</t>
  </si>
  <si>
    <t>Immunological assessment is in progress in 420 subjectsd</t>
  </si>
  <si>
    <t>QVLP recombinant  HA based on siquences of four vaccie strains:
A/California/07/2009  (H1N1)
A/Victoria/361/2011  (H3N2)
B/Visconsin/1/2010  (B)
B/Brisban/60/2008  (B)</t>
  </si>
  <si>
    <r>
      <t xml:space="preserve">rHA:
A/California/7/2009 (H1N1)
A/Victoria/361/2011 (H3N2)
</t>
    </r>
    <r>
      <rPr>
        <sz val="9"/>
        <rFont val="Calibri"/>
        <family val="2"/>
        <scheme val="minor"/>
      </rPr>
      <t xml:space="preserve"> B/Wisconsin (B)</t>
    </r>
  </si>
  <si>
    <r>
      <rPr>
        <u/>
        <sz val="9"/>
        <rFont val="Calibri"/>
        <family val="2"/>
        <scheme val="minor"/>
      </rPr>
      <t>2004-2005</t>
    </r>
    <r>
      <rPr>
        <sz val="9"/>
        <rFont val="Calibri"/>
        <family val="2"/>
        <scheme val="minor"/>
      </rPr>
      <t xml:space="preserve">:
A/New Caledonia/20/99 (H1N1)
A/Wyoming/03/2003 (H3N2)
B/Jilin/20/2003 (B)
</t>
    </r>
    <r>
      <rPr>
        <u/>
        <sz val="9"/>
        <rFont val="Calibri"/>
        <family val="2"/>
        <scheme val="minor"/>
      </rPr>
      <t>2005-2007:</t>
    </r>
    <r>
      <rPr>
        <sz val="9"/>
        <rFont val="Calibri"/>
        <family val="2"/>
        <scheme val="minor"/>
      </rPr>
      <t xml:space="preserve">
A/New Caledonia/20/99 (H1N1)
A/California/7/2004 (H3N2)
B/Jiangsu/10/2003 (B)</t>
    </r>
  </si>
  <si>
    <r>
      <t>10</t>
    </r>
    <r>
      <rPr>
        <vertAlign val="superscript"/>
        <sz val="9"/>
        <rFont val="Arial"/>
        <family val="2"/>
      </rPr>
      <t>7.0</t>
    </r>
    <r>
      <rPr>
        <sz val="9"/>
        <rFont val="Arial"/>
        <family val="2"/>
      </rPr>
      <t xml:space="preserve"> TCID50 - 
each strain</t>
    </r>
  </si>
  <si>
    <r>
      <t>10</t>
    </r>
    <r>
      <rPr>
        <vertAlign val="superscript"/>
        <sz val="9"/>
        <rFont val="Arial"/>
        <family val="2"/>
      </rPr>
      <t>7.0</t>
    </r>
    <r>
      <rPr>
        <sz val="9"/>
        <rFont val="Arial"/>
        <family val="2"/>
      </rPr>
      <t xml:space="preserve"> TCID50
- each strain in LAIV; 
15 - each strain in TIV</t>
    </r>
  </si>
  <si>
    <r>
      <t>10</t>
    </r>
    <r>
      <rPr>
        <vertAlign val="superscript"/>
        <sz val="9"/>
        <rFont val="Arial"/>
        <family val="2"/>
      </rPr>
      <t xml:space="preserve">5.0 </t>
    </r>
    <r>
      <rPr>
        <sz val="9"/>
        <rFont val="Arial"/>
        <family val="2"/>
      </rPr>
      <t>- 10</t>
    </r>
    <r>
      <rPr>
        <vertAlign val="superscript"/>
        <sz val="9"/>
        <rFont val="Arial"/>
        <family val="2"/>
      </rPr>
      <t>7.0</t>
    </r>
    <r>
      <rPr>
        <sz val="9"/>
        <rFont val="Arial"/>
        <family val="2"/>
      </rPr>
      <t xml:space="preserve"> TCID50 
- each strain in LAIV; 
15 - each strain in TIV</t>
    </r>
  </si>
  <si>
    <r>
      <t xml:space="preserve"> 10</t>
    </r>
    <r>
      <rPr>
        <vertAlign val="superscript"/>
        <sz val="9"/>
        <rFont val="Arial"/>
        <family val="2"/>
      </rPr>
      <t>6.5-7.5</t>
    </r>
    <r>
      <rPr>
        <sz val="9"/>
        <rFont val="Arial"/>
        <family val="2"/>
      </rPr>
      <t xml:space="preserve"> fluorescent
 focus units - each stran </t>
    </r>
  </si>
  <si>
    <t>GMT in HI after 1 dose:
Mothers                                   Infants
before imm  at delivery      at birth   
H1N1:
9.6                     166                      180
H3N2:
46                      392                     381
B:
7.6                      26                       23</t>
  </si>
  <si>
    <t>212 patients with organ transplant</t>
  </si>
  <si>
    <t>19-76y</t>
  </si>
  <si>
    <r>
      <t>HI</t>
    </r>
    <r>
      <rPr>
        <sz val="9"/>
        <rFont val="Arial"/>
        <family val="2"/>
      </rPr>
      <t>≥40 after 1 dose:
ID                   IM                        
76%               74%                  H1N1
75%               67%                  H3N2
68%               55%                   B</t>
    </r>
  </si>
  <si>
    <t>≥4 fold increase in HI after 1 dose:
ID                   IM                        
40%               36%                  H1N1
31%               32%                  H3N2
23%               18%                   B</t>
  </si>
  <si>
    <t>Fold increase in HI after 1 dose:
ID                   IM                        
2.9                 2.8                  H1N1
2.4                 2.2                  H3N2
2.2                 1.7                   B</t>
  </si>
  <si>
    <t>NCT1180699</t>
  </si>
  <si>
    <t>Am J Transplant. 2013 Apr;
13(4):1026-1033</t>
  </si>
  <si>
    <t>18-44y</t>
  </si>
  <si>
    <t>485 pregnant wpmen with spontaneous abortion (SAB)</t>
  </si>
  <si>
    <r>
      <t xml:space="preserve">
A/California/7/2009 (H1N1</t>
    </r>
    <r>
      <rPr>
        <u/>
        <sz val="9"/>
        <rFont val="Arial"/>
        <family val="2"/>
      </rPr>
      <t xml:space="preserve">)
</t>
    </r>
    <r>
      <rPr>
        <sz val="9"/>
        <rFont val="Arial"/>
        <family val="2"/>
      </rPr>
      <t>A/Perth/16/2009 (H3N2)
B/Brisbane/60/2008 (B)</t>
    </r>
  </si>
  <si>
    <t>Vaccine. 2017 Sep 25;35(40):5314-5322</t>
  </si>
  <si>
    <t xml:space="preserve">SAB was associated with influenza vaccination in the preceding 28 days </t>
  </si>
  <si>
    <t xml:space="preserve">Odds of influenza vaccination in SAB cases compared to control (no SAB):
                             Time from vacc.                                         to reference date
2.0 (1.1-3.6)          1-28days
0.9 (0.4-2.1)        29-56 days        
0.9 (0.6-1.4)        &gt;56 days </t>
  </si>
  <si>
    <t>64-82y</t>
  </si>
  <si>
    <t>Gr1: topical imiquimod ointment followed by ID TIV;
Gr2: topical aqueous-cream followed by IM TIV;
Gr3: topical aqueous-cream followed by ID TIV</t>
  </si>
  <si>
    <t>Clin Infect Dis. 2014 Nov 1;59(9):1246-55</t>
  </si>
  <si>
    <t>66-78y</t>
  </si>
  <si>
    <t>3, 9, 15 - each strain</t>
  </si>
  <si>
    <t>Vaccine. 2012 Oct 5;30(45):6427-35</t>
  </si>
  <si>
    <t xml:space="preserve"> 9, 15 - each strain</t>
  </si>
  <si>
    <t>18-≥75y</t>
  </si>
  <si>
    <t>Adv Ther. 2012 Jan;29(1):41-52.</t>
  </si>
  <si>
    <t>Intradermal vaccination for seasonal influenza u is well accepted by adult vaccinees and vaccine prescribers. </t>
  </si>
  <si>
    <r>
      <rPr>
        <sz val="9"/>
        <rFont val="Arial"/>
        <family val="2"/>
      </rPr>
      <t>Efficacy (all strains, no details on methods):
25-92%</t>
    </r>
  </si>
  <si>
    <t>44 vaccinated, 30 challenged with virus</t>
  </si>
  <si>
    <t>Montanide ISA-51 (water-in oil emulsion)</t>
  </si>
  <si>
    <t xml:space="preserve">Admixture of 4 synthetic polypeptides relevant to conserved regions of M1, M2 and NP proteins </t>
  </si>
  <si>
    <t xml:space="preserve">Single or two doses at day 0, 21.  Immunogenicity samples collected prevaccination, 21 days post-vaccination and 180 days post-first vaccination. </t>
  </si>
  <si>
    <t>NCT03180801</t>
  </si>
  <si>
    <t>153 enrolled, 123 underwent influenza challenge</t>
  </si>
  <si>
    <t>Single or two doses 21 days apart. H1N1 Influenza challenge under quarantine 21 days after last dose.</t>
  </si>
  <si>
    <t>NCT01181336</t>
  </si>
  <si>
    <t>250, 500</t>
  </si>
  <si>
    <t>Vaccine. 2012 Jun 29;30(31):4655-60</t>
  </si>
  <si>
    <t>No applicable</t>
  </si>
  <si>
    <t>Information on SEEK vaccines is also presented in the table on pandemic and potentially pandemic influenza vaccines</t>
  </si>
  <si>
    <t xml:space="preserve">Peptide-based </t>
  </si>
  <si>
    <t>Admixture of 4 synthetic polypeptides relevant to conserved regions of M1, M2 and NP</t>
  </si>
  <si>
    <t>FLU-v was found to be safe and well tolerated with no vaccine associated severe adverse events. Dose-dependent IFN-γ responses &gt;2-fold the pre-vaccination level were detected in 80% and 100% of volunteers receiving, respectively, the low and high dose adjuvanted FLU-v formulations. Information on SEEK vaccines is also presented in the table on pandemic and potentially pandemic influenza vaccines</t>
  </si>
  <si>
    <t>Clin Vaccine Immunol. 2015 Aug;22(8):949-56</t>
  </si>
  <si>
    <r>
      <t xml:space="preserve">Vaccine was safe and well tolerated. Nineteen days postvaccination, vaccine  group, but not the placebo group, developed FLU specific IFN-γ </t>
    </r>
    <r>
      <rPr>
        <sz val="9"/>
        <rFont val="Calibri"/>
        <family val="2"/>
      </rPr>
      <t>response correlated with reduction in both titers and symptom scores postchallenge. Information on SEEK vaccines is also presented in the table on pandemic and potentially pandemic influenza vaccines</t>
    </r>
  </si>
  <si>
    <r>
      <t>Admixture of 4 synthetic polypeptides relevant to conserved</t>
    </r>
    <r>
      <rPr>
        <sz val="9"/>
        <color rgb="FFFF0000"/>
        <rFont val="Calibri"/>
        <family val="2"/>
        <scheme val="minor"/>
      </rPr>
      <t xml:space="preserve"> </t>
    </r>
    <r>
      <rPr>
        <sz val="9"/>
        <rFont val="Calibri"/>
        <family val="2"/>
        <scheme val="minor"/>
      </rPr>
      <t>regions of M1, M2 and NP</t>
    </r>
  </si>
  <si>
    <t>ISA-51</t>
  </si>
  <si>
    <r>
      <t>Efficacy against mild/moderate Influenza disease
- placebo: 54.8% positive , 
- 2 doses adjuvanted FLU-v: 36.6%</t>
    </r>
    <r>
      <rPr>
        <sz val="9"/>
        <color rgb="FF00B050"/>
        <rFont val="Calibri"/>
        <family val="2"/>
        <scheme val="minor"/>
      </rPr>
      <t xml:space="preserve"> </t>
    </r>
    <r>
      <rPr>
        <sz val="9"/>
        <rFont val="Calibri"/>
        <family val="2"/>
        <scheme val="minor"/>
      </rPr>
      <t xml:space="preserve">
- 1 dose adjuvanted FLU-v: 32.5%</t>
    </r>
  </si>
  <si>
    <t>A/California/07/2009 (H1N1)
A/Texas/2012 (H3N2)
B/Brisbane/60/2008 (B)</t>
  </si>
  <si>
    <r>
      <t>HI≥40 after 1 dose:
Patients        Control</t>
    </r>
    <r>
      <rPr>
        <sz val="9"/>
        <rFont val="Arial"/>
        <family val="2"/>
      </rPr>
      <t xml:space="preserve">
78%                100%                  N1N1
78%                 90%                   H3N2
50%                 36%                   B</t>
    </r>
  </si>
  <si>
    <r>
      <t>Fold increase after 1 dose:
Patients        Control</t>
    </r>
    <r>
      <rPr>
        <sz val="9"/>
        <rFont val="Arial"/>
        <family val="2"/>
      </rPr>
      <t xml:space="preserve">
32                     4                   N1N1
16                      4                   H3N2
16                      4                   B</t>
    </r>
  </si>
  <si>
    <t>J Immunother Cancer. 2018 May 22;6(1):40</t>
  </si>
  <si>
    <t>In cancer patients, the post-vaccine frequency of irAEs was 52.2% with a median time to occurrence of 3.2 months after vaccination. Six of 23 patients (26.1%) showed severe grade 3/4 irAEs. </t>
  </si>
  <si>
    <t>Single dose; 
Friquency of immune-related adverse events (irAEs) was assessed</t>
  </si>
  <si>
    <t>23 patients with lung cancer during PD-1 blocade;
11 - healthy control</t>
  </si>
  <si>
    <t>≥4 Fold increase in HI after I dose:
HD                   SD                        
41%                 21%               H1N1
57%                32%              H3N2
58%                41%               B/Brisbane
33%                14%               B/Phuket</t>
  </si>
  <si>
    <t>Fold increase in HI after I dose:
HD                   SD                        
20                    14                  H1N1
32                    29                 H3N2
20                    5.4                B/Brisbane
25                    3.1                 B/Phuket</t>
  </si>
  <si>
    <t>Clin Infect Dis. 2018 May 17;66(11):1698-1704</t>
  </si>
  <si>
    <t>NCT03139565.</t>
  </si>
  <si>
    <t>HD vaccine demonstrated significantly better immunogenicity than SD vaccine in adult transplant recipients and may be the preferred influenza vaccine for this population</t>
  </si>
  <si>
    <t xml:space="preserve">Randomized, single-blind, controlled </t>
  </si>
  <si>
    <t>19-64y</t>
  </si>
  <si>
    <t>NCT03357263</t>
  </si>
  <si>
    <t>GC Pharma, Republic of Korea</t>
  </si>
  <si>
    <t>A/Singapore/GP1908/2015 (H1N1)
A/Hong Kong/4801/2014 (H3N2)
B/Phuket/3073/2013 (B)
B/Brisbane/60/2008 (B)</t>
  </si>
  <si>
    <t>HI ≥40 after 1 dose:
QIV           QIV2
100%        100%           H1N1
97%          100%          H3N2
83%          70%            B  (Yamagata)
97%          100%          B (Victoria)</t>
  </si>
  <si>
    <t xml:space="preserve"> ≥4 fold increase in HI after 1 dose:
QIV           QIV2
87%          50%           H1N1
90%          30%           H3N2
53%          20%           B  (Yamagata)
53%          30%           B (Victoria)</t>
  </si>
  <si>
    <t xml:space="preserve"> Fold increase in HI after 1 dose:
QIV           QIV2
15               5              H1N1
8.1              2.3          H3N2
3.6             2.3           B  (Yamagata)
3.0             2.1            B (Victoria)</t>
  </si>
  <si>
    <t>Vaccine. 2019 Aug 23;37(36):5171-5176</t>
  </si>
  <si>
    <t>No serious adverse events were reported. The vaccinw was safe, well-tolerated, and immunogenic in healthy adults</t>
  </si>
  <si>
    <t>Euro Surveill. 2019 Aug;24(31)</t>
  </si>
  <si>
    <t xml:space="preserve">
Effectiveness against lab-confirmed influenza (all strains):
Adguvanted      Non-adjuvanted
10% (-24 to35)  7,8% (-23 to 31)</t>
  </si>
  <si>
    <t>3.75, 15 - each strain</t>
  </si>
  <si>
    <t xml:space="preserve">
Effectiveness against lab-confirmed influenza (TIV and QIV jointly):
45% (1.6-70)          H1N1
44% (-15 to 74)     H3N2
17% (-31 to 48)      B</t>
  </si>
  <si>
    <t>Int J Infect Dis. 2019 Sep 4</t>
  </si>
  <si>
    <t>2-16y</t>
  </si>
  <si>
    <t>977 children</t>
  </si>
  <si>
    <t>Epidemiol Infect. 2019 Jan;147:e201</t>
  </si>
  <si>
    <t>Effectiveness against hospitlisation due to lab-confirmed influenza (all strains):
42% (7- 64)         LAIV
29% (31-61)         IIV</t>
  </si>
  <si>
    <t>4y-≥65y</t>
  </si>
  <si>
    <t>5 239 - vaccinated with egg-derived vacc;
232 - vaccinated with cell.derived vacc:
2 661 - unvaccinated</t>
  </si>
  <si>
    <t>Vaccine. 2019 Sep 16;37(39):5807-5811</t>
  </si>
  <si>
    <t>Vaccine. 2019 Sep 16;37(39):5825-5834</t>
  </si>
  <si>
    <t>A/Michigan/45/2015 (H1N1)
A/Hong Kong/4801/2014 (H3N2)
B/Brisbane/60/2008 (B) 
B/Phuket/3073/2013 (B)</t>
  </si>
  <si>
    <t xml:space="preserve">
60 - each strain - all vaccines</t>
  </si>
  <si>
    <t>TIV1 and TIV2 contained strains B/Brisbane/60/2008 (B) or B/Phuket/3073/2013 (B) accordingly. Adding a second B strain in IIV4-HD resulted in improved immunogenicity against the added strain without compromising the immunogenicity of the other strains or the vaccine's tolerability.</t>
  </si>
  <si>
    <t>A/California/07/2009 (H1N1)
A/Hong Kong/4801/1204 (H3N2)
B/Brisbane/60/2008 (B)
B/Phuket/3073/2013 (B)</t>
  </si>
  <si>
    <r>
      <t>Effectiveness versus  unvaccinated persons against lab-confirmed influenza (all strains):
61% (44-73)            6m-17y
37% (9-56)              18-49y
24% (-15 to 51)      ≥50y</t>
    </r>
    <r>
      <rPr>
        <sz val="9"/>
        <color rgb="FFFF0000"/>
        <rFont val="Calibri"/>
        <family val="2"/>
        <scheme val="minor"/>
      </rPr>
      <t xml:space="preserve"> </t>
    </r>
  </si>
  <si>
    <t>A/Michigan/45/2015 (H1N1)
A/Singapore/INFIMH-16-0019/2016 (H3N2)
B/Colorado/06/2017 (B)</t>
  </si>
  <si>
    <r>
      <t xml:space="preserve">
A/California/7/2009 (H1N1</t>
    </r>
    <r>
      <rPr>
        <u/>
        <sz val="9"/>
        <rFont val="Arial"/>
        <family val="2"/>
      </rPr>
      <t xml:space="preserve">)
</t>
    </r>
    <r>
      <rPr>
        <sz val="9"/>
        <rFont val="Arial"/>
        <family val="2"/>
      </rPr>
      <t>A/Victoria/210/2009 (H3N2)
B/Brisbane/60/2008 (B)</t>
    </r>
  </si>
  <si>
    <r>
      <t>Single dose; 
Gr1: 250</t>
    </r>
    <r>
      <rPr>
        <sz val="9"/>
        <rFont val="Arial"/>
        <family val="2"/>
      </rPr>
      <t>mg of imiquimod ointment+ID TIV (IQ);
Gr2: aqueous cream+ID TIV (INT); 
Gr3: aqueous cream+IM TIV (IM)</t>
    </r>
  </si>
  <si>
    <t>Vaccine. 2019 Sep 16;37(39):5812-5816</t>
  </si>
  <si>
    <t>7m-&gt;65y</t>
  </si>
  <si>
    <t xml:space="preserve">Effectiveness against lab-confirmed influenza (all strains):
44% (11-65)         Any influenza A
34% (-28 to 66)       H1N1
41% (-1 to 65)            H3N2 </t>
  </si>
  <si>
    <t>Almost all influenza infections were sustained by influenza type A viruses, of which 62.3% were A(H3N2) and 36.3% A(H1N1)pdm09.</t>
  </si>
  <si>
    <t>21-58</t>
  </si>
  <si>
    <t>79  HIV-infected;
79 HIV-uninfected</t>
  </si>
  <si>
    <t>GMT in HI after 1 dose on day 30:
Gr1          Gr2           Gr3
ID  IM      ID  IM       ID  IM
20  15      37  43       67  74     H1N1
15  18       35  25       45  53     H3N2
10  15       25  32       48  50     B</t>
  </si>
  <si>
    <t>J Infect Dis. 2019 Jul 31;220(5):743-751</t>
  </si>
  <si>
    <t>Humoral and T-cell immune respionses were assessed. The route of vaccination had no effect on antibody responses, antibody avidity, T-cell responses, or B-cell responses in HIV-infected or HIV-uninfected subjects</t>
  </si>
  <si>
    <t xml:space="preserve">Effect of vaccination versus non-vaccinated patients against  all-case mortality:
HR 0.83 (0.7-0.9) </t>
  </si>
  <si>
    <t>Heart. 2019 Aug 23. pii: heartjnl-2019-315193</t>
  </si>
  <si>
    <t> Influenza vaccination was associated with a lower risk of all-cause mortality. The effect of the influenza vaccination was not statistically significant in a pooled analysis of cardiovascular mortality  and of all-cause hospitalisations </t>
  </si>
  <si>
    <t xml:space="preserve">10 140 patients in 14 countries </t>
  </si>
  <si>
    <t>Effectiveness against lab-confirmed influenza:
27% (15-38)           Any strains
39% (-68 to 78)    H1N1pdm 
25%  (13-35)           H3N2
41% (-110 to 84)     B(Yamagata)
43% (-15% to 71)    B(Victoria)</t>
  </si>
  <si>
    <t>Pregnancy was found a risk factor for influenza, having 3 times more risk of being admitted with influenza for pregnant women.</t>
  </si>
  <si>
    <t>2000-2013</t>
  </si>
  <si>
    <t>8 172 vaccinated and 6040 unvaccinated patients with cronic liver disease in 6 observational cohort studies</t>
  </si>
  <si>
    <t>Effectiveness versus unvaccinated  subjects against all-case hospitalization:
RR 0.73 (0.66-0.80)</t>
  </si>
  <si>
    <t>BMJ Open. 2019 Sep 6;9(9):e031070</t>
  </si>
  <si>
    <t>No effect against all-cause or cause-specific mortality or cause-specific hospitalisation was found.</t>
  </si>
  <si>
    <t>Sanofi Pasteur; 
Novartis V&amp;D</t>
  </si>
  <si>
    <t>40 -intradermal;
40 - MF59 adjuvanted, intramuscular</t>
  </si>
  <si>
    <t>Immun Ageing. 2014 May 16;11:10</t>
  </si>
  <si>
    <t>The two vaccines induced positive responses against drifted A(H3N2) circulating viruses.</t>
  </si>
  <si>
    <r>
      <t xml:space="preserve">≥4 fold increase in HI one month after I dose:
IM-Adj       ID-Unadj </t>
    </r>
    <r>
      <rPr>
        <sz val="9"/>
        <rFont val="Arial"/>
        <family val="2"/>
      </rPr>
      <t xml:space="preserve">              
50%             43%             N1N1
48%             60%             H3N2
10%              40%             B  </t>
    </r>
  </si>
  <si>
    <r>
      <t xml:space="preserve">Fold increase in Hione month after I dose:
IM-Adj       ID-Unadj </t>
    </r>
    <r>
      <rPr>
        <sz val="9"/>
        <rFont val="Arial"/>
        <family val="2"/>
      </rPr>
      <t xml:space="preserve">              
3.7               3.8                N1N1
3.3               4.6                H3N2
1.6                3.2                B  </t>
    </r>
  </si>
  <si>
    <r>
      <t xml:space="preserve">≥4 fold increase in HI one month after I dose:
</t>
    </r>
    <r>
      <rPr>
        <u/>
        <sz val="9"/>
        <rFont val="Arial"/>
        <family val="2"/>
      </rPr>
      <t>Gr A</t>
    </r>
    <r>
      <rPr>
        <sz val="9"/>
        <rFont val="Arial"/>
        <family val="2"/>
      </rPr>
      <t xml:space="preserve">    </t>
    </r>
    <r>
      <rPr>
        <u/>
        <sz val="9"/>
        <rFont val="Arial"/>
        <family val="2"/>
      </rPr>
      <t>GrB</t>
    </r>
    <r>
      <rPr>
        <sz val="9"/>
        <rFont val="Arial"/>
        <family val="2"/>
      </rPr>
      <t xml:space="preserve">    </t>
    </r>
    <r>
      <rPr>
        <u/>
        <sz val="9"/>
        <rFont val="Arial"/>
        <family val="2"/>
      </rPr>
      <t xml:space="preserve">GrC </t>
    </r>
    <r>
      <rPr>
        <sz val="9"/>
        <rFont val="Arial"/>
        <family val="2"/>
      </rPr>
      <t xml:space="preserve">   </t>
    </r>
    <r>
      <rPr>
        <u/>
        <sz val="9"/>
        <rFont val="Arial"/>
        <family val="2"/>
      </rPr>
      <t xml:space="preserve"> Gr</t>
    </r>
    <r>
      <rPr>
        <sz val="9"/>
        <rFont val="Arial"/>
        <family val="2"/>
      </rPr>
      <t xml:space="preserve">D      
63%    85%    86%     97%         N1N1
94%    85%    93%     100%        H3N2
38%    70%    86%     90%          B  </t>
    </r>
  </si>
  <si>
    <r>
      <t xml:space="preserve">HI≥40 one month after I dose:
IM-Adj       ID-Unadj </t>
    </r>
    <r>
      <rPr>
        <sz val="9"/>
        <rFont val="Arial"/>
        <family val="2"/>
      </rPr>
      <t xml:space="preserve">              
73%             70%             N1N1
88%             93%             H3N2
75%             75%             B  </t>
    </r>
  </si>
  <si>
    <r>
      <t>HI</t>
    </r>
    <r>
      <rPr>
        <sz val="9"/>
        <rFont val="Arial"/>
        <family val="2"/>
      </rPr>
      <t>≥40 one month after 1 dose:
Gr1            Gr2           Gr3                       
100%        70%          81%             H1N1
100%        97%          100%          H3N2
100%        97%          90%            B</t>
    </r>
  </si>
  <si>
    <r>
      <t xml:space="preserve">≥4 fold increase in HI one month </t>
    </r>
    <r>
      <rPr>
        <sz val="9"/>
        <rFont val="Arial"/>
        <family val="2"/>
      </rPr>
      <t>after 1 dose:
Gr1         Gr2            Gr3                       
24%       25%           178%             H1N1
90%        17%          36%             H3N2
93%        17%          10%              B</t>
    </r>
  </si>
  <si>
    <r>
      <t xml:space="preserve">Fold increase in HI one month </t>
    </r>
    <r>
      <rPr>
        <sz val="9"/>
        <rFont val="Arial"/>
        <family val="2"/>
      </rPr>
      <t>after 1 dose:
Gr1         Gr2            Gr3                       
25            2.7             5.0             H1N1
6.5           1.8             6.7             H3N2
5.0           2.2            3.6              B</t>
    </r>
  </si>
  <si>
    <r>
      <t>HI</t>
    </r>
    <r>
      <rPr>
        <sz val="9"/>
        <rFont val="Arial"/>
        <family val="2"/>
      </rPr>
      <t>≥40 one month after 1 dose:
Gr1      Gr2      Gr3      Gr4                  
91%     87%     81%      71%        H1N1
91        91%      92%      92%       H3N2
84%     81%     82%      67%       B</t>
    </r>
  </si>
  <si>
    <t>≥4 fold increase one month after 1 dose:
Gr1      Gr2      Gr3      Gr4                  
24%     25%     17%      6%        H1N1
65%      60%    59%     41%       H3N2
43%     44%     34%     29%       B</t>
  </si>
  <si>
    <t>≥4 fold increase one month after 1 dose:
Gr1      Gr2      Gr3      Gr4                  
2.4      2.3        1.8        1.6        H1N1
9.2       16         9.9       7.7       H3N2
4.3      3.6        3.8       3.7       B</t>
  </si>
  <si>
    <r>
      <t xml:space="preserve">≥4 fold increase in HI one month after I dose:
</t>
    </r>
    <r>
      <rPr>
        <sz val="9"/>
        <rFont val="Arial"/>
        <family val="2"/>
      </rPr>
      <t xml:space="preserve">Gr 1         Gr 2        Gr 3          
86%        82%        82%             N1N1
83%        79%        80%            H3N2
81%         80%        82%             B  </t>
    </r>
  </si>
  <si>
    <r>
      <t xml:space="preserve">Fold increase in HI one month after I dose:
</t>
    </r>
    <r>
      <rPr>
        <sz val="9"/>
        <rFont val="Arial"/>
        <family val="2"/>
      </rPr>
      <t xml:space="preserve">Gr 1         Gr 2        Gr 3          
22             16           14             N1N1
19              17           21             H3N2
21              15           15             B  </t>
    </r>
  </si>
  <si>
    <t xml:space="preserve">
GMT in NT one month  after 1 dose:
Pre                  Post
17                     16                    N1N1          
130                  119                  H3N2
8                       6                     B
</t>
  </si>
  <si>
    <r>
      <t xml:space="preserve">≥4 fold increase in Ntone month  after I dose:
</t>
    </r>
    <r>
      <rPr>
        <sz val="9"/>
        <rFont val="Arial"/>
        <family val="2"/>
      </rPr>
      <t xml:space="preserve">        
0%                     N1N1
0%                     H3N2
0%                     B  </t>
    </r>
  </si>
  <si>
    <r>
      <t xml:space="preserve">Fold increase in Ntone month after I dose:
   </t>
    </r>
    <r>
      <rPr>
        <sz val="9"/>
        <rFont val="Arial"/>
        <family val="2"/>
      </rPr>
      <t xml:space="preserve">          
1.0                      N1N1
0.9                     H3N2
0.9                     B  </t>
    </r>
  </si>
  <si>
    <r>
      <t>HI</t>
    </r>
    <r>
      <rPr>
        <sz val="9"/>
        <rFont val="Arial"/>
        <family val="2"/>
      </rPr>
      <t>≥40 one month after 1 dose:
ID                   IM                        
53%               38%                  H1N1
86%               81%                  H3N2
76%               74%                   B</t>
    </r>
  </si>
  <si>
    <t>≥4 fold increase in HI one month after 1 dose:
ID                   IM                        
52%               40%                  H1N1
61%               49%                  H3N2
61%               56%                   B</t>
  </si>
  <si>
    <t>GMT in HI one month after 1 dose:
ID                   IM                        
132                107                  H1N1
164                122                  H3N2
175                182                   B</t>
  </si>
  <si>
    <r>
      <t>HI</t>
    </r>
    <r>
      <rPr>
        <sz val="9"/>
        <rFont val="Arial"/>
        <family val="2"/>
      </rPr>
      <t>≥40 one month after 1 dose:
Gr 1                Gr 2                        
50%               20%                  H1N1
50%               40%                  H3N2
50%               50%                   B</t>
    </r>
  </si>
  <si>
    <t>Fold increase in HI one month after 1 dose:
Gr 1                 Gr 2                        
4.4                   2.6                  H1N1
4.2                   4.3                  H3N2
4.1                    3.0                   B</t>
  </si>
  <si>
    <r>
      <t>HI</t>
    </r>
    <r>
      <rPr>
        <sz val="9"/>
        <rFont val="Arial"/>
        <family val="2"/>
      </rPr>
      <t>≥40 one month after 1 dose:
15µg                        60µg                         
87%               96%                  H1N1
92%               96%                  H3N2
80%               91%                   B</t>
    </r>
  </si>
  <si>
    <t>GMT in HI one month after 1 dose:
15µg                     60µg
344                       686                H1N1
324                       739                H3N2 
64                          140                 B</t>
  </si>
  <si>
    <t>≥4 fold increase in HI one month after 1 dose:
15µg               60µg                         
78%                78%                   H1N1
76%                89%                   H3N2
41%                 64%                   B</t>
  </si>
  <si>
    <t>Fold increase in HI 0nr month after 1 dose:
15µg                  60µg                         
21                       22                   H1N1
12                       22                   H3N2
3.9                     6.3                  B</t>
  </si>
  <si>
    <t>≥4 fold increase in HI one month after 1 dose: 
CVID       UAHID      Control
87%         75%         88%        H1N1
62%          87%        100%      H3N2
62%          100%      100%      B</t>
  </si>
  <si>
    <t xml:space="preserve">HI≥40 one month after 1 dose:
Gr1           Gr2            Gr3
77%         75%           66%           H1N1
77%         68%           52%           H3N2
97%         96%           95%           B </t>
  </si>
  <si>
    <t xml:space="preserve">Fold increase in HI one month after 1 dose:
Gr1           Gr2            Gr3
7.9            7.7             6.8             H1N1
6.5            4.1              3,2             H3N2
7.0            6.5             5.0             B </t>
  </si>
  <si>
    <t xml:space="preserve">≥4 fold increase in HI one month after 1 dose:
Gr1           Gr2            Gr3
67%         64%           54%           H1N1
63%         50%           41%           H3N2
63%         76%           60%           B </t>
  </si>
  <si>
    <t>Effectiveness against lab-confirmed inluenza (all strains):
54% (16-75)            2016-2017     
69% (18-88)            2017-2018</t>
  </si>
  <si>
    <t>Zhonghua Yu Fang Yi Xue Za Zhi. 2019 Jun 6;53(6):576-580</t>
  </si>
  <si>
    <t> Vaccine is effective in preventing influenza infection during the flu season. The ffectivenes was higher in  children aged 36-72 months compared to that among children aged 6-35 months.</t>
  </si>
  <si>
    <t>NCT03233217; 
QHD00008</t>
  </si>
  <si>
    <t>NCT03282240;
 QHD00013</t>
  </si>
  <si>
    <t>Live attenuated; 
Inactivated (not defined)</t>
  </si>
  <si>
    <t xml:space="preserve">Denka Seiken; 
Other - not defined 
</t>
  </si>
  <si>
    <t>GSK Biologicals; 
MedImmune; 
Other - not defined</t>
  </si>
  <si>
    <t>MedImmune, USA - LAIV;  
GSK Biologicals, Belgium - TIV</t>
  </si>
  <si>
    <t>MedImmune, USA; 
Not defined - IIV</t>
  </si>
  <si>
    <t>Sanofi Pasteur (HD);
GSK (SD); 
Others -  not defined</t>
  </si>
  <si>
    <t>Sanofi Pasteur (HD); 
GSK (SD)</t>
  </si>
  <si>
    <t>Sanofi Pasteur; 
GSK; 
Other not defined</t>
  </si>
  <si>
    <t>Hum Vaccin Immunother. 2019 Oct 2</t>
  </si>
  <si>
    <t xml:space="preserve">GMT in HI one month after 1 dose:
Gr1       Gr2         Gr3        
712        550         269        H1N1
1060     839         406         H3N2
877       628         337        B(Yamagata)
813        261          281         B(Victoria)                 </t>
  </si>
  <si>
    <t>Vaccine. 2019 Jul 9;37(30):4015-4021</t>
  </si>
  <si>
    <t xml:space="preserve">1 757 - vaccinated;
2 280 - unvaccinated </t>
  </si>
  <si>
    <r>
      <t>Effectivness versus unvaccinated subjects against lab-confirmed  influenza (all strains)</t>
    </r>
    <r>
      <rPr>
        <sz val="9"/>
        <rFont val="Arial"/>
        <family val="2"/>
      </rPr>
      <t>:
Cell-revived        Eggs-derived
Chidren:
36% (12-54)          55 (45-64)
Adults:
52% (36-64)         51 (35-63)</t>
    </r>
  </si>
  <si>
    <t>1-64y</t>
  </si>
  <si>
    <t>BMC Infect Dis. 2019 Jul 5;19(1):586</t>
  </si>
  <si>
    <t>15, 30 - each strain</t>
  </si>
  <si>
    <t>NCT122361035</t>
  </si>
  <si>
    <t>Vaccine. 2019 Oct 31. pii: S0264-410X(19)31438-0</t>
  </si>
  <si>
    <t>Fold increase in HI on day 22 after 1 dose:
9.75/45 19.5/45  9.75/90  19.5/90
4.9            6.6           5.9         6.2        H1N1
6.8            7.4           8.4         9.8        H3N2
2.0            3.3           2.7         2.9        B</t>
  </si>
  <si>
    <t>Seqirus, UK</t>
  </si>
  <si>
    <t>Immune responses were also evaluated on days 8 and 181 after vaccination. The majority of solicited AEs were mild to moderate in severity. The number of unsolicited AEs was similar across the different dosages.</t>
  </si>
  <si>
    <t>Astra Zeneca AB, Sweden</t>
  </si>
  <si>
    <t>A/California/7/2009 (H1N1) A/Switzerland/9715293/2013 (H3N2)
B/Phuket/3773/2013 (B)
 B/Brisbane/60/2008 (B)</t>
  </si>
  <si>
    <t>176 children</t>
  </si>
  <si>
    <t>≥4 fold increase of nasal IgA in ELISA as % of total IgA after 1 or 2 doses:
7%         (H1N1)
29%       (H3N2)
29%       B (Phuket) 
11%       B (Brisbane)</t>
  </si>
  <si>
    <t>NCT0549365</t>
  </si>
  <si>
    <t>Clin Exp Immunol. 2019 Oct 31. doi: 10.1111/cei.13395</t>
  </si>
  <si>
    <t>Results ontained demonstrate differences in immune responses to different viral strains included in the vaccine, the reasons for this require further investigation.</t>
  </si>
  <si>
    <t xml:space="preserve">
Effectiveness againt lab-confirmed influenza:
LAIV                 
65% (54-74)   All children
51%(31-67)      Children with high- risk medical conditions</t>
  </si>
  <si>
    <r>
      <t xml:space="preserve"> 10</t>
    </r>
    <r>
      <rPr>
        <vertAlign val="superscript"/>
        <sz val="9"/>
        <rFont val="Arial"/>
        <family val="2"/>
      </rPr>
      <t>6.5-7.5</t>
    </r>
    <r>
      <rPr>
        <sz val="9"/>
        <rFont val="Arial"/>
        <family val="2"/>
      </rPr>
      <t xml:space="preserve"> fluorescent
 focus units -  each strain in LAIV;  
15 - each strain in TIV</t>
    </r>
  </si>
  <si>
    <r>
      <t>10</t>
    </r>
    <r>
      <rPr>
        <vertAlign val="superscript"/>
        <sz val="10"/>
        <rFont val="Calibri"/>
        <family val="2"/>
        <scheme val="minor"/>
      </rPr>
      <t>7.0</t>
    </r>
    <r>
      <rPr>
        <sz val="10"/>
        <rFont val="Calibri"/>
        <family val="2"/>
        <scheme val="minor"/>
      </rPr>
      <t xml:space="preserve"> TCID50 - 
each strain</t>
    </r>
  </si>
  <si>
    <t>253 patients with inflammatory arthopathies, psoriasis, inflammatory bowel disease receiving  biological therapy</t>
  </si>
  <si>
    <t>Seropositivity in ALISA after one dose:
Antigen A             Antigen B
77%                          5i%</t>
  </si>
  <si>
    <t>Med Clin (Barc). 2019 Nov 29;153(10):380-386</t>
  </si>
  <si>
    <t>Vaccine response in the rituximab group tended to improve when the interval between the drug administration and the vaccination was at least 12 weeks </t>
  </si>
  <si>
    <t>524 patients</t>
  </si>
  <si>
    <t>Rev Esp Salud Publica. 2019 Apr 29;93</t>
  </si>
  <si>
    <t>&gt;20 000 000</t>
  </si>
  <si>
    <t>2012-2018</t>
  </si>
  <si>
    <t>J Infect Dis. 2019 Sep 26;220(9):1511-1520</t>
  </si>
  <si>
    <t>Relative effectiveness of high-dose versus standard-dose influenza vaccines increases with age</t>
  </si>
  <si>
    <t xml:space="preserve">Relative effectivness of high dose versus standard dose in preventing influenza-related hospitalization: 
31% (8-48)               </t>
  </si>
  <si>
    <t>Effectiveness  against lab-confermed influenza (jointly adguvanted and unadjuvanted vaccines):
48% (14-69)            H1N1
-30 % (-79 to 6)     H3N2
26% (-9 to 43)       B (Yamagata)</t>
  </si>
  <si>
    <t>2 116 pregnant women at gestation of 20 to 36 weeks</t>
  </si>
  <si>
    <t>Vaccine. 2019 Aug 23;37(36):
5397-5403</t>
  </si>
  <si>
    <t>Efficacy versus unvaccinated women against adverse fetal outcomes:
-21%  (-150 to 41  fetal death
-11%  (-42 to 13)   low birth weight
-21%  (-61 to 8)     preterm birth
-10%  (-36 to 11)   small for gestation age</t>
  </si>
  <si>
    <t> No beneficial effect of trivalent inactivated influenza vaccine during pregnancy on adverse fetal outcome was shown</t>
  </si>
  <si>
    <t xml:space="preserve">
Virosomes (vir); 
MF59; 
None</t>
  </si>
  <si>
    <t>ATIV: MF59; 
TIV: None</t>
  </si>
  <si>
    <r>
      <t xml:space="preserve">10 </t>
    </r>
    <r>
      <rPr>
        <vertAlign val="superscript"/>
        <sz val="9"/>
        <rFont val="Arial"/>
        <family val="2"/>
      </rPr>
      <t xml:space="preserve">7±0.5 </t>
    </r>
    <r>
      <rPr>
        <sz val="9"/>
        <rFont val="Arial"/>
        <family val="2"/>
      </rPr>
      <t>fluorescent
 focus units - each strain; 
15 - each strain in IIV</t>
    </r>
  </si>
  <si>
    <t>327 in case-control studies</t>
  </si>
  <si>
    <t>Pooled analysis</t>
  </si>
  <si>
    <t xml:space="preserve">19 796 in  4 consecutive cohorts </t>
  </si>
  <si>
    <t>8 468 healthcare personnel in four randomized trials</t>
  </si>
  <si>
    <t>GMT in HI after 1 dose (in log 2):
LAIV         IIV
4.17           4.66        H1N1         Pre
4.29          6.32        H1N1         Post
4.23          5.29       H3N2        Pre
4.52          6.32       H3N2        Post</t>
  </si>
  <si>
    <t>Vaccines (Basel). 2019 Aug 12;7(3)</t>
  </si>
  <si>
    <t>Both vaccine formulations induced significant increases in HAI titers against H1N1 and H3N2 vaccine strains. Serum IgA titers against H3N2 were significantly boosted by both IIV and LAIV, while only IIV induced a significant increase in serum IgA specific to the H1N1 vaccine strain.</t>
  </si>
  <si>
    <t xml:space="preserve">Effectiveness versus IIV against lab-confirmed influenza 
Hasard Ratio 1.03 (0-85-1.24)             </t>
  </si>
  <si>
    <t>Hum Vaccin Immunother 2013,9, 1, 115-21</t>
  </si>
  <si>
    <t>NCT00703651</t>
  </si>
  <si>
    <r>
      <t xml:space="preserve">≥4 folf increase in HI after 1 dose:
</t>
    </r>
    <r>
      <rPr>
        <u/>
        <sz val="9"/>
        <rFont val="Arial"/>
        <family val="2"/>
      </rPr>
      <t>ID (pooled lots)</t>
    </r>
    <r>
      <rPr>
        <sz val="9"/>
        <rFont val="Arial"/>
        <family val="2"/>
      </rPr>
      <t xml:space="preserve">      </t>
    </r>
    <r>
      <rPr>
        <u/>
        <sz val="9"/>
        <rFont val="Arial"/>
        <family val="2"/>
      </rPr>
      <t>IM</t>
    </r>
    <r>
      <rPr>
        <sz val="9"/>
        <rFont val="Arial"/>
        <family val="2"/>
      </rPr>
      <t xml:space="preserve">
58%                            56%               N1N1
67%                            69%               H3N2
57%                             61%                B  </t>
    </r>
  </si>
  <si>
    <r>
      <t xml:space="preserve">Folf increase in HI after 1 dose:
</t>
    </r>
    <r>
      <rPr>
        <u/>
        <sz val="9"/>
        <rFont val="Arial"/>
        <family val="2"/>
      </rPr>
      <t>ID (pooled lots)</t>
    </r>
    <r>
      <rPr>
        <sz val="9"/>
        <rFont val="Arial"/>
        <family val="2"/>
      </rPr>
      <t xml:space="preserve">      </t>
    </r>
    <r>
      <rPr>
        <u/>
        <sz val="9"/>
        <rFont val="Arial"/>
        <family val="2"/>
      </rPr>
      <t>IM</t>
    </r>
    <r>
      <rPr>
        <sz val="9"/>
        <rFont val="Arial"/>
        <family val="2"/>
      </rPr>
      <t xml:space="preserve">
9.2                             9.8               N1N1
11.6                            11.2               H3N2
6.4                             6.6                B  </t>
    </r>
  </si>
  <si>
    <t>3, 6, 9 - ID; 
15 - IM</t>
  </si>
  <si>
    <t>Randomized, partially-blind, controlled</t>
  </si>
  <si>
    <r>
      <t xml:space="preserve">HI≥40 after 3 doses (third year of study):
</t>
    </r>
    <r>
      <rPr>
        <sz val="9"/>
        <rFont val="Arial"/>
        <family val="2"/>
      </rPr>
      <t xml:space="preserve">ID                       IM
91%                    91%                N1N1
100%                 99%               H3N2
83%                   81%                B  </t>
    </r>
  </si>
  <si>
    <r>
      <t xml:space="preserve">Fold increase in HI after 3 doses (third year of study):
</t>
    </r>
    <r>
      <rPr>
        <sz val="9"/>
        <rFont val="Arial"/>
        <family val="2"/>
      </rPr>
      <t xml:space="preserve">ID                      IM
2.0                    2.1                 N1N1
4.6                    3.5                H3N2
2.3                    2.3                B  </t>
    </r>
  </si>
  <si>
    <t>Single dose per year, total-three doses</t>
  </si>
  <si>
    <t>BMC Med. 2009; 7: 13</t>
  </si>
  <si>
    <t>An influenza vaccine with 9 μg of haemagglutinin/strain given using an intradermal microinjection system showed comparable immunogenic and safety profiles to a licensed intramuscular vaccine,</t>
  </si>
  <si>
    <r>
      <t xml:space="preserve">≥4 fold increase in HI after 3 doses (third year of study):
</t>
    </r>
    <r>
      <rPr>
        <sz val="9"/>
        <rFont val="Arial"/>
        <family val="2"/>
      </rPr>
      <t xml:space="preserve">ID                       IM
15%                   18%                N1N1
60%                  45%               H3N2
24%                  20%                B  </t>
    </r>
  </si>
  <si>
    <t>Randomized, partially-blind</t>
  </si>
  <si>
    <t>Vaccine 30 (1), 1-4, 2011</t>
  </si>
  <si>
    <t>Data obtained reveal variance in protective efficacy of the vaccine for multi-dimensional direct and indirect efficacy measures</t>
  </si>
  <si>
    <t>PLoS One 11, 12 e0167281</t>
  </si>
  <si>
    <t xml:space="preserve">Efficacy versus unvaccinated subjects against lab-confirmed influenza (all strains):
55% (-21 to 84)   direct effect
61% (8-83)            indirect effect  </t>
  </si>
  <si>
    <t>A/California/7/2009 (H1N1)
A/Texas/50/2012 (H3N2)
B/Massachusetts/2/2012 (B)
B/Brisbane/60/2008 (B)</t>
  </si>
  <si>
    <t xml:space="preserve">
85 - LAIV;
45 - TIV; 
84% of chidren had been vaccinated in the prior season</t>
  </si>
  <si>
    <t>Vaccine 2019, Nov 18, pii; SO264-410X(19)31440-9</t>
  </si>
  <si>
    <t>Fold increase in ADCC:
1.6           LAIV in 2013, TIV in 2014       
1.0           LAIV in 2013, LAIV in 2014
1.2           None in 2013, LAIV in 2014</t>
  </si>
  <si>
    <t>Vaccinating children with IIV3 after prior receipt of LAIV4 generated a modest increase in ADCC antibodies, including some cross-reactivity with an emerging drift variant. Other vaccine-induced ADCC responses were minimal and not affected by vaccine type or sequence</t>
  </si>
  <si>
    <t>31 - year 1;
70 - year 2</t>
  </si>
  <si>
    <t>15 each strain - Vacc 2 and 3;
45 each strain - Vacc 1</t>
  </si>
  <si>
    <t>NCT03068949</t>
  </si>
  <si>
    <t>Prior year vaccination of subjects receiving repeat vaccinations demonstrated reduced antibody-affinity maturation to HA1 of all three influenza virus strains irrespective of the vaccine platform</t>
  </si>
  <si>
    <t xml:space="preserve">Randomized, multinational </t>
  </si>
  <si>
    <t xml:space="preserve">HI≥40 on 28-36 days after I dose:
Pre          Post
6%            42%            H1N1
0%            65%            H3N2
8%            57%            B (Colodaro)
18%          70%            B (Yamagata)  </t>
  </si>
  <si>
    <t xml:space="preserve">≥4 fold increase in HI on 28-36 days after I dose:
38%            H1N1
65%            H3N2
47%            B (Colodaro)
48%            B (Yamagata)  </t>
  </si>
  <si>
    <t xml:space="preserve">Fold increase in HI on 28-36 days after I dose:
8.4            H1N1
62            H3N2
10            B (Colodaro)
3.0           B (Yamagata)  </t>
  </si>
  <si>
    <t>Int J Environ Res Public Health 2019, 16, 22</t>
  </si>
  <si>
    <t>Prior season vaccination was associated with lower antibody response to a new vaccine, although not consistent through the vaccine strains</t>
  </si>
  <si>
    <t>A/Brisbane/59/2007   (H1N1) 
A/Brisbane/10/2007   (H3N2) 
B/Florida/4/2006   (B)</t>
  </si>
  <si>
    <t>502 vaccinated</t>
  </si>
  <si>
    <t>2008-2009:
A/Brisbane/59/2007   (H1N1) 
A/Brisbane/10/2007   (H3N2) 
B/Brisbane/60/2008   (B)</t>
  </si>
  <si>
    <t>Effectiveness against lab-confirmed influenza (all strains):
54% (-2 to 79) Seasons 1 - 3 
-38% (-574 to 72) Season 2 
44% (-56 to 80)  Season 3</t>
  </si>
  <si>
    <t>6-60m</t>
  </si>
  <si>
    <t>Efficacy versus unvaccinated subjects against  hospitalization with lab- confiemed influenza:
OR 0.43 (0.3-0.6)</t>
  </si>
  <si>
    <t>J Microbiol Immunol Infect 2019, Oct 29</t>
  </si>
  <si>
    <t>Results obtained show that 7 h of sun exposure per week may be associated with lower risk of influenza-related hospitalizations in children.</t>
  </si>
  <si>
    <t>10, 15, 20, 30, 50 - each strain</t>
  </si>
  <si>
    <t>4 876 subjectsin 31 trials</t>
  </si>
  <si>
    <r>
      <t xml:space="preserve">2-8y; 
</t>
    </r>
    <r>
      <rPr>
        <sz val="9"/>
        <rFont val="Arial"/>
        <family val="2"/>
      </rPr>
      <t>˃8y</t>
    </r>
  </si>
  <si>
    <t>HI≥40 after 1 dose (pooled):
&lt;75y                  ˃75y       
75%                    65%                  H1N1
82%                    68%                  H3N2
62%                    71%                  B</t>
  </si>
  <si>
    <t>≥4 fold increase in HI after 1 dose (pooled):
&lt;75y                  ˃75y       
55%                    32%                  H1N1
58%                    46%                  H3N2
41%                     29%                  B</t>
  </si>
  <si>
    <t>Vaccine 2006, 24, 8, 1159-65</t>
  </si>
  <si>
    <t>Antibody response in the elderly is considerably lower than in younger adults. </t>
  </si>
  <si>
    <t>JAMA 2010, 303, 10, 943-950</t>
  </si>
  <si>
    <t>18-56y</t>
  </si>
  <si>
    <t xml:space="preserve">Sanofi Pasteur </t>
  </si>
  <si>
    <t>Adv Ther 228, 8, 640-649, 011</t>
  </si>
  <si>
    <t xml:space="preserve">Intradermal vaccination for seasonal influenza using Intanza 9 μg is well accepted both by adult vaccinees </t>
  </si>
  <si>
    <t>Cells; 
Eggs</t>
  </si>
  <si>
    <t>˃13 000 000</t>
  </si>
  <si>
    <t>Effectiveness of cell-derived vaccines vs egg-based quadrivalent vaccines (all strains):
10% (7-13)</t>
  </si>
  <si>
    <t xml:space="preserve">J. Infect. Dis. 2019, 13, 220, 8, 1255.1264 </t>
  </si>
  <si>
    <t>Seqirus, UK; 
Sanofi  Pasteur. France;
Other - not defined</t>
  </si>
  <si>
    <t>85 patients with cancer or HIV</t>
  </si>
  <si>
    <t>3-21y</t>
  </si>
  <si>
    <t>≥4 fold increase in HI after 2 doses: 
All Cancer          HIV
HD        SD          HD       SD         
67%      59%       72%     70%      H1N1
76%      91%        72%     70%      H3N1
81%       86%       78%     75%      B</t>
  </si>
  <si>
    <t>Two doses; 
Standard-dose (SD) TIV was used as comparator</t>
  </si>
  <si>
    <t>Fold increase in HI after 2 doses: 
All Cancer          HIV
HD       SD        HD        SD         
5.8       3.4           5.2        4.0      H1N1
7.1        3.4          3.7         2.9      H3N1
11.1        5.5          4.8         5.1      B</t>
  </si>
  <si>
    <t>HI≥40 after 2 doses: 
All Cancer          HIV
HD        SD          HD       SD         
95%      100%      100%    100%      H1N1
86%      73%        100%    100%      H3N1
81%       86%        100%    100%      B</t>
  </si>
  <si>
    <t>NCT0120581</t>
  </si>
  <si>
    <t>Vaccine 2016, 34, 27, 3141-3148</t>
  </si>
  <si>
    <t>HD TIV was more immunogenic than SD TIV in children and young adults with cancer, but not with HIV. HD TIV was safe and well-tolerated..</t>
  </si>
  <si>
    <t>J Clin Med 2019, 8, 5, 590</t>
  </si>
  <si>
    <t>NCT02746783</t>
  </si>
  <si>
    <t>79 patients with kidney and liver transplant</t>
  </si>
  <si>
    <t>Randomized, open-label, controlled</t>
  </si>
  <si>
    <t>23-74y</t>
  </si>
  <si>
    <t>HI≥40 in HI 28 days after 2 doses:
HD                      SD
60%                    49%                  H1N1
75%                    61%                   H3N2
65%                    56%                  B</t>
  </si>
  <si>
    <t>≥4 fold increase in HI 28 days after 2 doses:
HD                       SD
25%                     21%                H1N1
25%                     23%               H3N2
13%                      10%                B</t>
  </si>
  <si>
    <t>Vaccine 2018, 36, 41, 6163-6169</t>
  </si>
  <si>
    <t>High-dose vaccine was safe and well tolerated</t>
  </si>
  <si>
    <t>GMT in HI 28 days after 2 doses:
HD                  SD
138                   94                      H1N1
198                   141                     H3N2
96                    78                      B</t>
  </si>
  <si>
    <t>642 in 2014-2015, 
441 in 2015-2016</t>
  </si>
  <si>
    <t>Am J Epidemiol 2019, Nov 1</t>
  </si>
  <si>
    <t>Vaccination did not alter odds of other respiratory viruses. Results support use of the test negative design among inpatients.</t>
  </si>
  <si>
    <t>Effectivenes using alternative control groups:
2014-2015      2015-2016
41% (2-65)      69% (45-83)   Gr 1
25% (43-60)  63% (25-82)   Gr 2
46% (6-69)     71% (46-85)    G 3</t>
  </si>
  <si>
    <r>
      <t xml:space="preserve">Effectiveness versus unvaccinated subjects against lab-confirmed influenza (all strains) :
6m-35m           36m-8y     Season   
59% (44-71)      62% (36-78)    1st 
12% (-11 to 30)  43%(22-58) </t>
    </r>
    <r>
      <rPr>
        <sz val="9"/>
        <rFont val="Arial"/>
        <family val="2"/>
      </rPr>
      <t xml:space="preserve">   2nd
54% (32-69)      32 (1-53)         3rd           </t>
    </r>
  </si>
  <si>
    <t>Hum Vaccin Immunother 2019, 
Sep 30, 1-7</t>
  </si>
  <si>
    <t xml:space="preserve">≥55y </t>
  </si>
  <si>
    <t>2000-2012</t>
  </si>
  <si>
    <t>Medicine (Baltimore), 2019, 98, 47, e18035</t>
  </si>
  <si>
    <t>Risk of lung cancer versus unvaccinated subjects:
HR 0.4 (0.35-045) All vaccinated
HR 0.48 (0.40-0.54)   After 2-3 vaccinations
HR 0.24 (0.20-0.29)   After 4 and more vaccinations</t>
  </si>
  <si>
    <t>NCT03293732</t>
  </si>
  <si>
    <t>LTh(aK) - (heat-labele enterotoxin); 
None</t>
  </si>
  <si>
    <t xml:space="preserve">Two doses at day 0, 7 </t>
  </si>
  <si>
    <t>HI≥40 on day 28 after 2 doses:
45µg  of adj      HA alone
100%                   18%                 H1N1
1000                    46%                H3N2
80%                    36%                 B</t>
  </si>
  <si>
    <t>≥4 fold inctrease in HI on day 28 after 2 doses:
45µg  of adj      HA alone
20%                     -                      H1N1
40%                    15%                 H3N2
55%                    20%                 B</t>
  </si>
  <si>
    <t>Vaccine 2019, 37, 14, 1994.2003</t>
  </si>
  <si>
    <t xml:space="preserve"> The most common adverse event (AE) was mild nasal discomfort, and systemic AEs were mild fatigue and headache.
Adjuvant LTh(αK) vaccine showed a significant enhancement of IgA antibody against B antigen</t>
  </si>
  <si>
    <t>20-70y</t>
  </si>
  <si>
    <t>HI≥40 on day 28 after 2 doses:
45µg  of adj      HA alone
80%                     74%                 H1N1
47%                     40%                H3N2
62%                      69%                 B</t>
  </si>
  <si>
    <t>≥4 fold inctrease in HI on day 28 after 2 doses:
45µg  of adj      HA alone
21%                     16%                   H1N1
24%                    16%                   H3N2
22%                    24%                  B</t>
  </si>
  <si>
    <t>NCT03784885</t>
  </si>
  <si>
    <t>Fold increase in HI on day 28 after 2 doses:
45µg  of adj      HA alone
1.5                        1.7                  H1N1
2.6                       1.8                  H3N2
4.4                       2.4                 B</t>
  </si>
  <si>
    <t>AEs were mostly mild, and there was no discontinuation related to the vaccine. Aadjuvanted vaccines induced greater mucosal IgA antibody response than the control vaccine.</t>
  </si>
  <si>
    <t>Fold increase in HI on day 28 after 2 doses:
45µg  of adj      HA alone
1.9                        1.7                  H1N1
2.3                       1.9                  H3N2
2.1                        2.4                 B</t>
  </si>
  <si>
    <t>Dalian Aleph biological pharmaceutical co., LTD</t>
  </si>
  <si>
    <r>
      <rPr>
        <u/>
        <sz val="9"/>
        <rFont val="Calibri"/>
        <family val="2"/>
      </rPr>
      <t>Producers (cont)</t>
    </r>
    <r>
      <rPr>
        <sz val="9"/>
        <rFont val="Calibri"/>
        <family val="2"/>
      </rPr>
      <t>:  Zhejiang Tianyuan Biological pharmaceutical,  Dalian Aleph biological pharmaceutical.,  Hualan biol product., Shanghai institute of biol products., Glaxosmithkline (China) investment., Shenzhen Sanofi Pasteur biological products</t>
    </r>
  </si>
  <si>
    <t>2014-2017</t>
  </si>
  <si>
    <r>
      <t>Effectiveness versus unvaccinated subjects against death and indluenza-related hospitalization (IRH)</t>
    </r>
    <r>
      <rPr>
        <sz val="10"/>
        <rFont val="Arial"/>
        <family val="2"/>
      </rPr>
      <t xml:space="preserve">:
Incidence rate ratio:
</t>
    </r>
    <r>
      <rPr>
        <sz val="9"/>
        <rFont val="Calibri"/>
        <family val="2"/>
        <scheme val="minor"/>
      </rPr>
      <t>0.63 (0.58-0.69)    death
0.86 (0.81-0.91)      IRH</t>
    </r>
  </si>
  <si>
    <t>24 patients with cancer receiving immune checkpoint inhibitors</t>
  </si>
  <si>
    <t>37-83y</t>
  </si>
  <si>
    <t>J Oncol Pharm Pract 2019, 
Aug 31, 1078155219868758</t>
  </si>
  <si>
    <t xml:space="preserve">A/California/7/2009 (H1N1)
A/Hong Kong/4801/2014 (H3N2)
B/Brisbane/60/2008 (B) </t>
  </si>
  <si>
    <t>Hum Vaccin Immunother 2019, Sep 5</t>
  </si>
  <si>
    <t>A similar effectiveness was estimated for death in all age groups (≤74, 75-84, ≥85 years old), whereas a higher effect was found for hospitalizations in subjects aged ≥75 years old. </t>
  </si>
  <si>
    <t xml:space="preserve">Seqirus, UK </t>
  </si>
  <si>
    <t>2014-2015
A/California/07/2009 (H1N1)
A/Texas/50/2012 (H3N2)
B/Massachusetts/2012 (B)</t>
  </si>
  <si>
    <t>GSK Biologicals, Belgium;  
Other - not defined</t>
  </si>
  <si>
    <t>18 -≥86y</t>
  </si>
  <si>
    <t>J Clin Oncol 2019 Aug 29, JCO1900354</t>
  </si>
  <si>
    <t>26 463 patients with cancer including 
11 783 vaccinated</t>
  </si>
  <si>
    <t>Active chemotherapy did not influence on effectiveness of vaccines</t>
  </si>
  <si>
    <t>Effectiveness against lab-confirmed influenza (all strains):
21% (15-26)    all patients
20% (13-26)    hospitalized patients</t>
  </si>
  <si>
    <t>8448 children</t>
  </si>
  <si>
    <t>Single or two doses per year</t>
  </si>
  <si>
    <t>2012-2013;
2014-2015</t>
  </si>
  <si>
    <r>
      <t>Effectiveness versus unvaccinated subjects against influenza (all strains) :
OR: 0.77 (0.65-0.92)</t>
    </r>
    <r>
      <rPr>
        <sz val="9"/>
        <rFont val="Arial"/>
        <family val="2"/>
      </rPr>
      <t xml:space="preserve">      2013
OR 0.88 (0.75-1.02)        2015</t>
    </r>
  </si>
  <si>
    <t>Hum Vaccin Immunother 2019, Sept 20, 1-6</t>
  </si>
  <si>
    <t>Vaccination provided a protection against influenza infection</t>
  </si>
  <si>
    <t>A/Christchurch/16/2010 (H1N1)     A/Texas/50/2012 (H3N2)            B/Massachusetts/2/2012 (B)                 B/Brisbane/60/2008 (B)</t>
  </si>
  <si>
    <r>
      <t xml:space="preserve">
≥4 fold increase in HI after 1 or 2 doses
Vacc Cont  Vacc   Cont
6m-˂3y        3-˂9y  </t>
    </r>
    <r>
      <rPr>
        <sz val="9"/>
        <rFont val="Arial"/>
        <family val="2"/>
      </rPr>
      <t xml:space="preserve">
92%   87%    100%    100%       H1N1
93%   96%    100%    100%       H3N2
63%   67%    91%       90%        B/Yamag 
51%   33%     93%      77%        B/Victor                       
9-˂12y           
100%  97%                                   H1N1
100%  100%                                 H3N2
100%  100%                                 B/Yamag 
95%     84%                                 B/Victor
</t>
    </r>
    <r>
      <rPr>
        <u/>
        <sz val="9"/>
        <rFont val="Arial"/>
        <family val="2"/>
      </rPr>
      <t xml:space="preserve">
</t>
    </r>
  </si>
  <si>
    <r>
      <t xml:space="preserve">
≥4 fold increase in HI after 1 or 2 doses
Vacc Cont  Vacc   Cont
6m-˂3y        3-˂9y  </t>
    </r>
    <r>
      <rPr>
        <sz val="9"/>
        <rFont val="Arial"/>
        <family val="2"/>
      </rPr>
      <t xml:space="preserve">
10.4     7.1      3.4          2.9        H1N1
8.2       6.2      2,6         2.6        H3N2
5.9       4.6      4.7         4.0        B/Yamag 
3.9       3.1       4.1          2.2        B/Victor                       
9-˂12y           
3.0      5.4                                     H1N1
2.5      2-9                                     H3N2
3.1       3.3                                     B/Yamag 
3.0      2.0                                     B/Victor
</t>
    </r>
    <r>
      <rPr>
        <u/>
        <sz val="9"/>
        <rFont val="Arial"/>
        <family val="2"/>
      </rPr>
      <t xml:space="preserve">
</t>
    </r>
  </si>
  <si>
    <t>4 909 influenza cases and 6 098 test-negative controls in 11 countries</t>
  </si>
  <si>
    <t xml:space="preserve">Effectiveness against lab-confirmed influenza:
59% (47-69)   H1N1 pand09 in 2017-2018
13% (-14 to 34) H3N2 in 2016-2017
28%  (13-38)      H3N2 in 2017-2018 
</t>
  </si>
  <si>
    <t>No VE analysis against  H1N1 was attempted in 2016-1017 season due to low numbers of influenza H1N1 and H3N2 cases</t>
  </si>
  <si>
    <t>Vaccine X 2019 Sep 17, 3, 100042</t>
  </si>
  <si>
    <t>A/Michigan/45/2015  (H1N1)
A/singapore/INFIMH-16-0019/2016 (H3N2)
B/Colorado/06/2017 (B)
B/Phuket/3073/2013 (B)</t>
  </si>
  <si>
    <t>Single or two doses at day 0, 28 dose;
TIV was used as control</t>
  </si>
  <si>
    <t xml:space="preserve">Live attenuated quadrivalent; 
Inactivated tri- and quadrivalent </t>
  </si>
  <si>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 each strain - in TIV and QIV</t>
    </r>
  </si>
  <si>
    <t>Vaccine  2019, Nov 1. pii: S064-410X(19)31460-4</t>
  </si>
  <si>
    <t xml:space="preserve">
Effectiveness against lab-confirmed influenza (all strains):
76% (56-87)               2010-1011
45% (-35 to 78)         2011-2012
45% (14-65)                2012-2013
52% (6-76)                  2013-2014
49% (28-63)               2014-2015
58% (40-70)               2015-2016</t>
  </si>
  <si>
    <t>5 022 patients with asthma</t>
  </si>
  <si>
    <t>Clin Infect Dis 2019, Nov 5, pii: ciz1086</t>
  </si>
  <si>
    <t>The highest VE against all viral strains was observed in adults aged 18-54 years </t>
  </si>
  <si>
    <t>&gt;65y</t>
  </si>
  <si>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60 - each strain</t>
    </r>
  </si>
  <si>
    <t xml:space="preserve">0-23 weeks </t>
  </si>
  <si>
    <t>J Infect Dis 2012, 221, 1, 16-20</t>
  </si>
  <si>
    <t>Effectiveness in children versus unvaccinated against lab-confirmed influenza (all strains):
66% (18-84)       2013-1014
50% (11-72)        2014-2015</t>
  </si>
  <si>
    <r>
      <t>118 children including 27</t>
    </r>
    <r>
      <rPr>
        <sz val="9"/>
        <color rgb="FFFF0000"/>
        <rFont val="Calibri"/>
        <family val="2"/>
        <scheme val="minor"/>
      </rPr>
      <t xml:space="preserve"> </t>
    </r>
    <r>
      <rPr>
        <sz val="9"/>
        <rFont val="Calibri"/>
        <family val="2"/>
        <scheme val="minor"/>
      </rPr>
      <t>from</t>
    </r>
    <r>
      <rPr>
        <sz val="9"/>
        <color rgb="FFFF0000"/>
        <rFont val="Calibri"/>
        <family val="2"/>
        <scheme val="minor"/>
      </rPr>
      <t xml:space="preserve"> </t>
    </r>
    <r>
      <rPr>
        <sz val="9"/>
        <rFont val="Calibri"/>
        <family val="2"/>
        <scheme val="minor"/>
      </rPr>
      <t>mothers vaccinated during pregnancy</t>
    </r>
  </si>
  <si>
    <t>3014 children  including 200 with influenta infection</t>
  </si>
  <si>
    <t>6-12y</t>
  </si>
  <si>
    <t xml:space="preserve">GSK Biologicals </t>
  </si>
  <si>
    <t>Influenza Other Respir Viruses 2019, Nov 8, doi: 10.1111/irv.12689</t>
  </si>
  <si>
    <t xml:space="preserve">
2001-2012</t>
  </si>
  <si>
    <t>1 186 vaccinated 
children including 166 confirmed  influenza infection</t>
  </si>
  <si>
    <t>LAIV recipients experienced fewer total, respiratory, and systemic symptoms compared to TIV recipients (P &lt; .05 for all). LAIV-associated attenuation of symptom severity was observed in influenza B or A/H1N1 infections, but not H3.</t>
  </si>
  <si>
    <t>14 pregnant wimen;
15 - control</t>
  </si>
  <si>
    <t>24-30y</t>
  </si>
  <si>
    <t>Clin Immunol 2019 Aug 27, 208, 108254</t>
  </si>
  <si>
    <t>The results obtained show that pregnancy is associated with better antigen-specific inflammatory (IFN-γ) responses and an expansion of central memory T cells (Tcm) post immunisation, but low-level  immune regulation (HLA-G, PIBF) compared to the non-pregnant.</t>
  </si>
  <si>
    <t>127 patients with lung cancer  during anti-programmed death receptor immunotherapy including 42 vaccinated</t>
  </si>
  <si>
    <t>Eur J Cancer 104, 182-187</t>
  </si>
  <si>
    <t>2016-2017
A/California/07/2009 (H1N1)
A/Hong Kong/4801/1204 (H3N2)
B/Brisbane/60/2008 (B)
B/Phuket/3073/2013 (B)</t>
  </si>
  <si>
    <t>18-85y</t>
  </si>
  <si>
    <t xml:space="preserve">HI≥40 after 1 dose (2016-2017): 
18-34y  50-64y    65-85y      Laneage:
97%        87%        76%        Yamamata
95%        88%        80%         Victoria    </t>
  </si>
  <si>
    <t xml:space="preserve">≥4 fold increase in HI after 1 dose (2016-2017): 
18-34y  50-64y    65-85y      Laneage:
13%        24%         36%        Yamamata
13%        10%          42%         Victoria    </t>
  </si>
  <si>
    <t xml:space="preserve">Fold increase in HI after 1 dose (2016-2017): 
18-34y  50-64y    65-85y      Laneage:
1.9          1.9            1.6              Yamamata
1.8          1.6            2.8             Victoria    </t>
  </si>
  <si>
    <t>Hum Vaccin Immunother 2019, 15, 9, 2030-2043</t>
  </si>
  <si>
    <t>Influenza vaccination in both younger and older people elicited broadly reactive immune responses within a B virus  lineage, as well as cross-reactive immune responses between B virus lineages. </t>
  </si>
  <si>
    <t xml:space="preserve">373 children at risk of influenza complication </t>
  </si>
  <si>
    <t>Single of two doses</t>
  </si>
  <si>
    <t>Int J Infect Dis 2019 Aug, 85S,S18-S25</t>
  </si>
  <si>
    <t>Adjuvanted vaccine was well-tolerated and had a safety profile that was generally similar to that of non-adjuvanted IIV3.</t>
  </si>
  <si>
    <t>Novartis V&amp;D, Italy; 
Sanofi Pasteur and GSK (split vaccines)</t>
  </si>
  <si>
    <t>GMT in HI after 2 doses:
Adj TIV    TIV-1        TIV-2
1427           604           814         H1N1
2315           771           954         H3N2
388             182           151          B</t>
  </si>
  <si>
    <t>Effectiveness versus  unvaccinated persons against inpatient mortality and length of stay in hospital:
0.90 (0.7-1.2)   Intatient death
0.97 (0.9-1.0)  Length of stay</t>
  </si>
  <si>
    <t>J Hosp Med 2015, 10, 5, 287-293</t>
  </si>
  <si>
    <t xml:space="preserve">
A/New Caledonia/20/99 (H1N1)
A/Pamama/2007/99 (H3N2)
B/Hong Kong/330/2001 (B)</t>
  </si>
  <si>
    <t>A/Michigan/45/2015 (H1N1)
A/Singapore/INFIMH-16-0019/2016 (H3N2)
B/Colorado/06/2017  (B)
 B/Phuket/3073/2013 (B)</t>
  </si>
  <si>
    <r>
      <rPr>
        <sz val="9"/>
        <rFont val="Arial"/>
        <family val="2"/>
      </rPr>
      <t xml:space="preserve">Efficacy against lab-confirmed influenza (all strains):
58% (26-77)        </t>
    </r>
  </si>
  <si>
    <r>
      <rPr>
        <u/>
        <sz val="9"/>
        <rFont val="Arial"/>
        <family val="2"/>
      </rPr>
      <t>TIV; TIV+MF59</t>
    </r>
    <r>
      <rPr>
        <b/>
        <u/>
        <sz val="9"/>
        <rFont val="Arial"/>
        <family val="2"/>
      </rPr>
      <t xml:space="preserve"> </t>
    </r>
    <r>
      <rPr>
        <sz val="9"/>
        <rFont val="Arial"/>
        <family val="2"/>
      </rPr>
      <t xml:space="preserve">
A/Brisbane/59/2007 (A/H1N1)
A/Uraguay/716/2007 (A/H3N2)
B/Florida/4/2006
</t>
    </r>
    <r>
      <rPr>
        <u/>
        <sz val="9"/>
        <rFont val="Arial"/>
        <family val="2"/>
      </rPr>
      <t>H3N2 High-dose</t>
    </r>
    <r>
      <rPr>
        <sz val="9"/>
        <rFont val="Arial"/>
        <family val="2"/>
      </rPr>
      <t xml:space="preserve"> </t>
    </r>
    <r>
      <rPr>
        <u/>
        <sz val="9"/>
        <rFont val="Arial"/>
        <family val="2"/>
      </rPr>
      <t>TIV;  H3N2 High-dose TIV+MF59</t>
    </r>
    <r>
      <rPr>
        <sz val="9"/>
        <rFont val="Arial"/>
        <family val="2"/>
      </rPr>
      <t xml:space="preserve">
A/Brisbane/59/2007 (A/H1N1)
A/Uraguay/716/2007 (A/H3N2)
A/Brisbane/10/2007 (A/H3N2)
B/Florida/4/2006</t>
    </r>
  </si>
  <si>
    <r>
      <t xml:space="preserve">
HI</t>
    </r>
    <r>
      <rPr>
        <sz val="9"/>
        <rFont val="Arial"/>
        <family val="2"/>
      </rPr>
      <t>≥40 against homologous and dismatched B strains after 1 dose:
Adult             Elderly
96%                  81%        B/Hong Kong
88%                  97%        B/Sichuan
39%                  53%        B/Shanghai</t>
    </r>
  </si>
  <si>
    <r>
      <t xml:space="preserve">Single dose;  
Eggs-grown vaccine-to </t>
    </r>
    <r>
      <rPr>
        <sz val="9"/>
        <rFont val="Arial"/>
        <family val="2"/>
      </rPr>
      <t>˂18y subjects, Cells-grown vaccine - to  ≥18y subjects</t>
    </r>
  </si>
  <si>
    <r>
      <t>10</t>
    </r>
    <r>
      <rPr>
        <vertAlign val="superscript"/>
        <sz val="9"/>
        <rFont val="Calibri"/>
        <family val="2"/>
        <scheme val="minor"/>
      </rPr>
      <t>7.0</t>
    </r>
    <r>
      <rPr>
        <sz val="9"/>
        <rFont val="Calibri"/>
        <family val="2"/>
        <scheme val="minor"/>
      </rPr>
      <t xml:space="preserve"> TCID50
- each strain in LAIV; 
15 - each strain in TIV</t>
    </r>
  </si>
  <si>
    <r>
      <t>10</t>
    </r>
    <r>
      <rPr>
        <vertAlign val="superscript"/>
        <sz val="9"/>
        <rFont val="Calibri"/>
        <family val="2"/>
        <scheme val="minor"/>
      </rPr>
      <t xml:space="preserve">5.0 </t>
    </r>
    <r>
      <rPr>
        <sz val="9"/>
        <rFont val="Calibri"/>
        <family val="2"/>
        <scheme val="minor"/>
      </rPr>
      <t>- 10</t>
    </r>
    <r>
      <rPr>
        <vertAlign val="superscript"/>
        <sz val="9"/>
        <rFont val="Calibri"/>
        <family val="2"/>
        <scheme val="minor"/>
      </rPr>
      <t>7.0</t>
    </r>
    <r>
      <rPr>
        <sz val="9"/>
        <rFont val="Calibri"/>
        <family val="2"/>
        <scheme val="minor"/>
      </rPr>
      <t xml:space="preserve"> TCID50 
- each strain in LAIV; 
15 - each strain in TIV</t>
    </r>
  </si>
  <si>
    <r>
      <t>10</t>
    </r>
    <r>
      <rPr>
        <vertAlign val="superscript"/>
        <sz val="9"/>
        <rFont val="Calibri"/>
        <family val="2"/>
        <scheme val="minor"/>
      </rPr>
      <t>7.0</t>
    </r>
    <r>
      <rPr>
        <sz val="9"/>
        <rFont val="Calibri"/>
        <family val="2"/>
        <scheme val="minor"/>
      </rPr>
      <t xml:space="preserve"> TCID50 - 
each strain</t>
    </r>
  </si>
  <si>
    <r>
      <t>10</t>
    </r>
    <r>
      <rPr>
        <vertAlign val="superscript"/>
        <sz val="9"/>
        <rFont val="Arial"/>
        <family val="2"/>
      </rPr>
      <t>7.0</t>
    </r>
    <r>
      <rPr>
        <sz val="9"/>
        <rFont val="Arial"/>
        <family val="2"/>
      </rPr>
      <t xml:space="preserve"> Fluorescent focus units 
- each strain</t>
    </r>
  </si>
  <si>
    <r>
      <t>10</t>
    </r>
    <r>
      <rPr>
        <vertAlign val="superscript"/>
        <sz val="9"/>
        <rFont val="Arial"/>
        <family val="2"/>
      </rPr>
      <t>6.7</t>
    </r>
    <r>
      <rPr>
        <sz val="9"/>
        <rFont val="Arial"/>
        <family val="2"/>
      </rPr>
      <t xml:space="preserve"> TCID50 - 
each strain</t>
    </r>
  </si>
  <si>
    <r>
      <t xml:space="preserve">10 </t>
    </r>
    <r>
      <rPr>
        <vertAlign val="superscript"/>
        <sz val="9"/>
        <rFont val="Arial"/>
        <family val="2"/>
      </rPr>
      <t xml:space="preserve">7±0.5 </t>
    </r>
    <r>
      <rPr>
        <sz val="9"/>
        <rFont val="Arial"/>
        <family val="2"/>
      </rPr>
      <t>fluorescent
 focus units - each strain</t>
    </r>
  </si>
  <si>
    <r>
      <t xml:space="preserve">HI ≥40 after 1 dose:
</t>
    </r>
    <r>
      <rPr>
        <u/>
        <sz val="9"/>
        <rFont val="Arial"/>
        <family val="2"/>
      </rPr>
      <t xml:space="preserve">4 weeks </t>
    </r>
    <r>
      <rPr>
        <sz val="9"/>
        <rFont val="Arial"/>
        <family val="2"/>
      </rPr>
      <t xml:space="preserve">              </t>
    </r>
    <r>
      <rPr>
        <u/>
        <sz val="9"/>
        <rFont val="Arial"/>
        <family val="2"/>
      </rPr>
      <t>6 months</t>
    </r>
    <r>
      <rPr>
        <sz val="9"/>
        <rFont val="Arial"/>
        <family val="2"/>
      </rPr>
      <t xml:space="preserve">
Tr       Healthy    Tr      Healthy
94%     92%        79%     71%         HIN1
89%     96%        74%     95%        H3N2
81%      72%        62%     43%        B</t>
    </r>
  </si>
  <si>
    <t>Effectiveness versus unvaccinated subjects against lab-confirmed influenza (all strains):
66%                            Children
41%                             18-64y</t>
  </si>
  <si>
    <t xml:space="preserve">Effectiveness versus unvaccinated subjects against lab-confirmed influenza (all strains):
52%  (33-69)    </t>
  </si>
  <si>
    <t xml:space="preserve">Effectiveness versus unvaccinated children against lab-confirmed influenza (all strains):
56%  (32-68)    </t>
  </si>
  <si>
    <t>Euro Surveill 2016,Sep  22, 21, 38, doi: 10.2807/1760-7917</t>
  </si>
  <si>
    <r>
      <t>10</t>
    </r>
    <r>
      <rPr>
        <vertAlign val="superscript"/>
        <sz val="10"/>
        <rFont val="Arial"/>
        <family val="2"/>
      </rPr>
      <t>7.5</t>
    </r>
    <r>
      <rPr>
        <vertAlign val="superscript"/>
        <sz val="10"/>
        <rFont val="Arial"/>
        <family val="2"/>
      </rPr>
      <t>-8.5</t>
    </r>
    <r>
      <rPr>
        <sz val="10"/>
        <rFont val="Arial"/>
        <family val="2"/>
      </rPr>
      <t xml:space="preserve">EID/50 </t>
    </r>
  </si>
  <si>
    <t>Prospective, observer-blind</t>
  </si>
  <si>
    <t>NCT03300050</t>
  </si>
  <si>
    <t>Lancet Infect Dis 2020, 20, 1, 80-91</t>
  </si>
  <si>
    <t>307 hospitalized children with influenza,
679 hositalized controls</t>
  </si>
  <si>
    <t xml:space="preserve">Live attenuated quadrivalent; 
Inactivated quadrivalent </t>
  </si>
  <si>
    <t>Effectiveness against lab-confirmed influenza:
44% (26-57)       All flu viruses
46% (26-60)       H1N1
35% (-7 to 59)   H3N2</t>
  </si>
  <si>
    <t>Vaccine 2020, 38, 2, 158-164</t>
  </si>
  <si>
    <t>Effectiveness against hospitalization with lab-confirmed influenza:
LAIV
49% (26-65)           All flu viruses
71% (42-85)            H1N1
QIV
64% (29-82)          All flu viruses
44% (-51 to 80)     H1N1</t>
  </si>
  <si>
    <t>Chimeric  haemagglutinin constructs H8/1 and H5/1</t>
  </si>
  <si>
    <t>A/Michigan/45/2015  (H1N1)
A/Hong Kong/4801/2014 (H3N2)
B/Phuket/3073/2013 (B)
B/Brisban/560/2008 (B)</t>
  </si>
  <si>
    <t>Vaccine 2020, 38, 242-250</t>
  </si>
  <si>
    <t xml:space="preserve">
Fold increase in HI on day 22 after 1 dose:
adjQIV          adjTIV
3.0                  3.4              H1N1
3.4                  3.3              H3N2
1.8                   1.7               B (Victoria)(
2.0                  1.9               B (Yamagata)</t>
  </si>
  <si>
    <t>Sanofi Pasteur;  
Seqirus UK; 
Other - not defined</t>
  </si>
  <si>
    <t>Inactivated split quadrivalent; 
Inactivated subunit; 
Other - not defined</t>
  </si>
  <si>
    <t>J Infect Dis 2020, 221, 1, 8-15</t>
  </si>
  <si>
    <t>Recombinant; 
Inactivated subunit; 
Inactivated split virus</t>
  </si>
  <si>
    <t>Inactivated split quadrivalent; 
Inactivated subunit; 
Recombinant</t>
  </si>
  <si>
    <t>Astra Zeneca AB, Sweden; 
Other- not defined</t>
  </si>
  <si>
    <t>Astra Zeneca AB, Sweden; 
QIV- not defined</t>
  </si>
  <si>
    <t>Astra Zeneca AB, Sweden; 
TIV- not defined</t>
  </si>
  <si>
    <t xml:space="preserve"> Connaught Aventis Paseur; 
Novartis V&amp;D; 
Other -not defined</t>
  </si>
  <si>
    <t>GSK Biologicals; 
Sanofi Pasteur; 
Other - not defined</t>
  </si>
  <si>
    <t>MedImmune, USA; 
Other - not defined</t>
  </si>
  <si>
    <t>Novartis V&amp;D;  
Sanofi Pasteur; 
Othe - not defined</t>
  </si>
  <si>
    <t xml:space="preserve">Inactivated split virus; 
 Inactivated subunit </t>
  </si>
  <si>
    <t>Single dose;
Two adjuvanted TIV were used as camparators</t>
  </si>
  <si>
    <t>adjQIV induces a similar immune response as the licensed adjTIV vaccines against homologous influenza strains and has a comparable reactogenicity and safety profile</t>
  </si>
  <si>
    <t>56 137 with allergic respiratory diseases in areas with ambian  air pollution</t>
  </si>
  <si>
    <t>Children and adolescents</t>
  </si>
  <si>
    <t xml:space="preserve">Effectiveness versus unvaccinated against  doctor-diagnosed asthma:
OR 1.57 (1.3-1.9)  vaccinated
OR 1.81 (1.5-2.1)  unvaccinated </t>
  </si>
  <si>
    <t>Environ Pollut 2020, 256, 113434</t>
  </si>
  <si>
    <t>Influenza vaccination may play an important role in mitigating the detrimental effects of long-term exposure to ambient air pollution on childhood allergic respiratory diseases</t>
  </si>
  <si>
    <r>
      <t xml:space="preserve">
A/California/7/2009 (H1N1</t>
    </r>
    <r>
      <rPr>
        <u/>
        <sz val="9"/>
        <rFont val="Arial"/>
        <family val="2"/>
      </rPr>
      <t xml:space="preserve">)
</t>
    </r>
    <r>
      <rPr>
        <sz val="9"/>
        <rFont val="Arial"/>
        <family val="2"/>
      </rPr>
      <t>A/Victoria/361/2011 (H3N2)
B/Wisconsin/1/2010 (B)</t>
    </r>
  </si>
  <si>
    <t>800 pregnant women with HIV</t>
  </si>
  <si>
    <t>NCT01527825</t>
  </si>
  <si>
    <t xml:space="preserve">8 978 children in five test-negative case-control studies </t>
  </si>
  <si>
    <t>5m-17y</t>
  </si>
  <si>
    <r>
      <rPr>
        <sz val="9"/>
        <rFont val="Calibri"/>
        <family val="2"/>
        <scheme val="minor"/>
      </rPr>
      <t>6m-</t>
    </r>
    <r>
      <rPr>
        <sz val="9"/>
        <rFont val="Arial"/>
        <family val="2"/>
      </rPr>
      <t>≥65y</t>
    </r>
  </si>
  <si>
    <t>Consolidated effectiveness against lab-confirmed influenza (all strains):
LAIV4                  IIV
69% (46-82)     47% (29-61)</t>
  </si>
  <si>
    <r>
      <t xml:space="preserve">Effectiveness against lab-confirmed influenza (all strains):
IIV                       LAIV4
</t>
    </r>
    <r>
      <rPr>
        <u/>
        <sz val="9"/>
        <rFont val="Calibri"/>
        <family val="2"/>
        <scheme val="minor"/>
      </rPr>
      <t>2013-2014</t>
    </r>
    <r>
      <rPr>
        <sz val="9"/>
        <rFont val="Calibri"/>
        <family val="2"/>
        <scheme val="minor"/>
      </rPr>
      <t xml:space="preserve">
60%  (47-76)   36% (-37 to 70) 
</t>
    </r>
    <r>
      <rPr>
        <u/>
        <sz val="9"/>
        <rFont val="Calibri"/>
        <family val="2"/>
        <scheme val="minor"/>
      </rPr>
      <t>2014-2015</t>
    </r>
    <r>
      <rPr>
        <sz val="9"/>
        <rFont val="Calibri"/>
        <family val="2"/>
        <scheme val="minor"/>
      </rPr>
      <t xml:space="preserve">
57% (41-69)     40%  (-7 to 66)</t>
    </r>
    <r>
      <rPr>
        <sz val="9"/>
        <rFont val="Arial"/>
        <family val="2"/>
      </rPr>
      <t xml:space="preserve">
</t>
    </r>
    <r>
      <rPr>
        <u/>
        <sz val="9"/>
        <rFont val="Arial"/>
        <family val="2"/>
      </rPr>
      <t xml:space="preserve">2015-2016 
</t>
    </r>
    <r>
      <rPr>
        <sz val="9"/>
        <rFont val="Arial"/>
        <family val="2"/>
      </rPr>
      <t xml:space="preserve">53% (31-67)     64% (-1 to 87)  </t>
    </r>
  </si>
  <si>
    <t>Vaccine 2020 Jan 6, DOI: 10.1016/j.vaccine.2019.12.015</t>
  </si>
  <si>
    <t>12 018 children</t>
  </si>
  <si>
    <t>NCT1439360</t>
  </si>
  <si>
    <t xml:space="preserve">
Efficacy versus unvaccinated subjects against lab-confirmed influenza (all strains):
57% (40-71)  Cohort 1
53% (31-68)  Cohort 2
73% 62-82)   Cohort 3
30% (6-49)    Cohort 4
41% (29-52)  Cohort 5
</t>
  </si>
  <si>
    <t>Pediatr Infect Dis J 2020, 39, 1, e1-e10</t>
  </si>
  <si>
    <t>118 children  including 27 vaccinated</t>
  </si>
  <si>
    <t xml:space="preserve">
Effectiveness againt lab-confirmed influenza (all strains):
66% (18-84)                   2013-2014
50%  11-72)                    2014-2015</t>
  </si>
  <si>
    <t>J Infect Dis 2020, 221, 1, 16-20</t>
  </si>
  <si>
    <t>Effectiveness  against the dominant circulating influenza strain was 78% (16%-94%) against H1N1 in 2013-2014, and 60% (16%-81%) against H3N2 in 2014-2015.</t>
  </si>
  <si>
    <t>1  441</t>
  </si>
  <si>
    <t>Effectiveness against hospitalisation with lab-confirmed influenza:
53% (40-64)              all strains
65% (50-75)              H1N1pdm09
39% (7-61)                  H3N2</t>
  </si>
  <si>
    <t>Vaccine 2020, 38, 173-179</t>
  </si>
  <si>
    <t>Adjuvant - not defined</t>
  </si>
  <si>
    <t>Vaccine 2020 38, 2, 318-322</t>
  </si>
  <si>
    <t>Clin Infect Dis 2020, ciz1244</t>
  </si>
  <si>
    <t>Vaccination prevented:
 4. 4 million (3.4-7.1)   illnesses
2.3 million (1.8-3.8)     med. visits
3 500 (1 000 -13 000)   deaths</t>
  </si>
  <si>
    <t>Influenza Other Respir Viruses 2020, 14, 1, 28-36</t>
  </si>
  <si>
    <t>1 027 H3N2 positive cases and 4 145 influenza negative controls</t>
  </si>
  <si>
    <t>Effectiveness against lab-confirmed Influenza:
44% (37-51)              H1N1
9% (-4 to 20)           H3N2
5% (-10 to 19)         H3N2 .clade 3C.3a</t>
  </si>
  <si>
    <t>Euro Surveill 2019 Nov, 24, 48</t>
  </si>
  <si>
    <t>Effectiveness against H3N2 lab-confirmed Influenza in all age droups:
-1% (-24 to 18)       H3N2 
15% (-34 to 50) clade 3C.2a1b     
-72% (-259 to 16)   clade 3C.3a</t>
  </si>
  <si>
    <t xml:space="preserve">
Fold increase in HI after 1 dose on day 28:
QIV  PooledTIV  TIV1  TIV2
4.4       5.1                   -        -           N1N1          
4.7      4.9                   -        -          H3N2
3.2      -                      3.4     1.7       B/Vict
3.8      -                      1.9     3.8   B/Yamag      
</t>
  </si>
  <si>
    <t>Influenza vaccination in patients with lung cancer receiving anti-PD-1 immunotherapy does not induce irAEs in evaluated cohort.</t>
  </si>
  <si>
    <t>The adjusted VE for influenza A was indistinguishable between repeated vaccination and vaccination in the current season only</t>
  </si>
  <si>
    <t> The majority of immune-mediated adverse events following inactivated influenza vaccination were Grades 1-2 and did not require changes in immune checkpoint inhibitor therapy.</t>
  </si>
  <si>
    <t>TIV versus Hep A vaccine did not significantly affect the number of respiratory or systemic symptoms, nor duration of symptoms</t>
  </si>
  <si>
    <t>The predominance of A(H3N2) clade 3C.3a viruses during the latter part of the 2018-2019 season was associated with decreased vaccine effectiveness</t>
  </si>
  <si>
    <t xml:space="preserve">GSK Biologicals; 
Sanofi Pasteur </t>
  </si>
  <si>
    <t>Effectiveness against lab-confirmed influenza:
Vacc 1      Vacc 2
63%          - 4.8%            H1N1
25%          -12.9%           H3N2</t>
  </si>
  <si>
    <t>Expert Rev Vaccines 2019, 18, 11, 1201-1209</t>
  </si>
  <si>
    <t>A/Michigan/45/2015 (H1N1)
A/Singapore/INFIMH-16-19/2016 (H3N2)
B/Colorado/06/2017  (B/Vict)
B/Phuket/3073/2013 (B/Yamog)</t>
  </si>
  <si>
    <t xml:space="preserve">GSK Biological, Belgiums; 
Sanofi Pasteur, France  </t>
  </si>
  <si>
    <t>24-48m</t>
  </si>
  <si>
    <t>200 children</t>
  </si>
  <si>
    <t>NCT03143101</t>
  </si>
  <si>
    <t>Vaccine 2020, 38, 5, 2001-2008</t>
  </si>
  <si>
    <t>Serorespose rate in H1 after 1 and 2 doses:
1                              2
Gr1    G2   Gr3   Gr1    Gr2   G3   
10%   5%   20%  24%  13%  45%    H1N1
52%  66% 31%  54% 65%  40%     H3N2</t>
  </si>
  <si>
    <t>Two doses at day 0, 28;
Gr1: LAIV3 (Bolivia H1)
Gr2: LAIV4 (Bolivia H1)
Gr3: LAIV4 (Slovenia H1)</t>
  </si>
  <si>
    <t>A/Slovenia/  (H1N1)
A/Hong Kong/4801/2014 (H3N2)
B/Brisbane/60/2008 (B)
B/Phuket/3073/2013 (B)</t>
  </si>
  <si>
    <t>The new A(H1N1)pdm09 A/Slovenia LAIV strain demonstrated improved immunogenicity compared with a previous strain with reduced effectiveness and induced immune responses comparable to a highly efficacious pre-pandemic H1N1 LAIV strain. </t>
  </si>
  <si>
    <t xml:space="preserve">≥4 fold increase in HI after 2 doses:
Gr2             Gr3
13%             45%          H1N1
66%            40%          H3N2   </t>
  </si>
  <si>
    <t>356 pregnant women</t>
  </si>
  <si>
    <t>23-31y</t>
  </si>
  <si>
    <t xml:space="preserve"> % of women and infants without  ILI:
Women                Infants
Vacc  Unvecc     Vacc    Unvacc
92%    71%              63%      25%</t>
  </si>
  <si>
    <t>Vaccination in any trimester of pregnancy protects the mother and infants upto 6 months of age against seasonal influenza without significant maternal adverse effects.</t>
  </si>
  <si>
    <t>3-≥85y</t>
  </si>
  <si>
    <t>2015-2016;
2017-2018</t>
  </si>
  <si>
    <t>Inactivated subunit; 
Inactivated split quadrivalent</t>
  </si>
  <si>
    <t>SK Biologicals, Republic of Korea</t>
  </si>
  <si>
    <t>HI≥40 6 months after 1 dose:
QIV               TIV
91%               84%          H1N1
99%              97%          H3N2
28%              28%          B(Victoria)
24%              14%          Yamagata)</t>
  </si>
  <si>
    <t>GMP in HI 6 months after 1 dose:
QIV               TIV
131                100          H1N1
182               189          H3N2
21                  8.8          B(Victoria)
14                  7.7          Yamagata)</t>
  </si>
  <si>
    <t xml:space="preserve">Single or two doses; 
Gr1: Multi vial format
Gr2: single dose pre-filled syringe format </t>
  </si>
  <si>
    <t>GMT in HI after 1 or 2 doses:
6-35m      3-8y         9-17y
Gr1  Gr2   Gr1 Gr2   Gr1   Gr2
35     24     13    15      8      6       H1N1
48     26     21    12      6      6       H3N2 
32     26     34   25     12    11       B(Vict)
36     31      24   20     7      8       B(Yama)</t>
  </si>
  <si>
    <t>≥4 fold increase in HI after 1 or 2 doses:
6-35m      3-8y         9-17y
Gr1   Gr2   Gr1   Gr2  Gr1    Gr2
86% 79%  79% 91% 64%   54%  H1N1
95%  88%  92% 72% 48% 49%   H3N2 
90%  89%  97% 92% 72%  74%  B(Vict)
94%  90%  90%  85% 67% 60% B(Yam)</t>
  </si>
  <si>
    <t>A/Michigan/45/2015 (H1N1)
A/Singapore/INFIMH-16-0019/2016 (H3N2)
B/Phuket/3073/2013 (B)
Maryland/15/2016 (B)</t>
  </si>
  <si>
    <t xml:space="preserve">
7-≥65y</t>
  </si>
  <si>
    <t>549 vaccinated, 
683 controles</t>
  </si>
  <si>
    <t>60-99y</t>
  </si>
  <si>
    <t>Effectiveness against lab-confirmed influenza (all strains):
45% (14-65)           &lt;6y
36% (0-59)              7-15y
43% (17-61)             16-64y
32% (-82 to 75)      ≥65y</t>
  </si>
  <si>
    <t>Protein Sciences, USA - Vacc 1;
 Seqirus, UK - Vacc 2:
Sanofi Pasteur, France - Vacc 3</t>
  </si>
  <si>
    <t>2015-2016:
A/California/7/2009 (H1N1)  
Aswitzerland/9715293/2013 (H3N2)
B/Phuket/3073/2013 (B)
2016-2017:
 A/California/7/2009 (H1N1) 
A/Hong Kong/4801/2014 (H3N2) 
B/Brisbane/60(2008 (B)
B/Phuket/3073/2013 (B)</t>
  </si>
  <si>
    <t xml:space="preserve">Fold increase in HI  at day 28 after 1 dose:
Vacc 1     Vacc 2    Vacc 3
                   Year 1
19                13             1.2            H1N1
31                11              57            H3N2
3.9              7.2           4.1             B
                  Year 2
7.5              3.0           1.9            H1N1
4.0              2.7           2.8           H3N2
1.2               2.2           1.0            B </t>
  </si>
  <si>
    <t>18-41y</t>
  </si>
  <si>
    <t>Effectiveness versus unvaccinated women against ILI (all strains):
OR 0.90 (0.7-1.1)</t>
  </si>
  <si>
    <t> Vaccination during the first or second trimester displayed no association with adverse birth outcomes, whereas vaccination during the third trimester was associated with a decreased risk of adverse birth outcomes </t>
  </si>
  <si>
    <t>Effectiveness against lab-confirmed influenza (all strains):
All seasons:
53.9%( 39-68)             Gr1
25.6 (-3.0 to 47)         Gr2</t>
  </si>
  <si>
    <t>568 children</t>
  </si>
  <si>
    <t>˂5y</t>
  </si>
  <si>
    <t>The vaccine effectiveness against influenza B virus was markedly reduced in both seasons.</t>
  </si>
  <si>
    <t>Effectiveness against lab-confirmed influenza (all strains):
2014-2015             2015-2016
38%                         24%</t>
  </si>
  <si>
    <t>Matrix-M</t>
  </si>
  <si>
    <t>Hemagglutinin nanoparticle</t>
  </si>
  <si>
    <t>622 received high dose vaccine;
485 received stsndard vaccivne</t>
  </si>
  <si>
    <t>Sf9 insect cells</t>
  </si>
  <si>
    <r>
      <t>A/California/7/2009 (H1N1</t>
    </r>
    <r>
      <rPr>
        <u/>
        <sz val="9"/>
        <rFont val="Arial"/>
        <family val="2"/>
      </rPr>
      <t xml:space="preserve">)
</t>
    </r>
    <r>
      <rPr>
        <sz val="9"/>
        <rFont val="Arial"/>
        <family val="2"/>
      </rPr>
      <t>A/New York/39/2012 (H3N2)
B/Massachusetts/2/2012 (B)</t>
    </r>
  </si>
  <si>
    <t xml:space="preserve">Observational </t>
  </si>
  <si>
    <t>1 122 elementary schcoolchilden vaccinated and 1 426 - unvaccinated</t>
  </si>
  <si>
    <t>Hospitalization rate with ILI:
1.4%    Vaccinated
2.6%     Unvaccinated</t>
  </si>
  <si>
    <t>Heliyon 2020, 6, e03385</t>
  </si>
  <si>
    <t>A/Brisbane/02/2018 (H1N1)
A/Kansas14/2017 (H3N2)
B/Colorado/06/2017 (B)
B/Phuket/3073/2013 (B)</t>
  </si>
  <si>
    <t>2019-2020</t>
  </si>
  <si>
    <r>
      <t>1-</t>
    </r>
    <r>
      <rPr>
        <sz val="9"/>
        <rFont val="Arial"/>
        <family val="2"/>
      </rPr>
      <t>≥65y</t>
    </r>
  </si>
  <si>
    <t>Effectiveness against lab-confirmed influenza (all strains):
58% (47-65)           overall
74% (59-84)           1-19 years
55% (41-66)           20-64 years
18% (-59 to 58)     ≥65y</t>
  </si>
  <si>
    <t>There were no serious adverse events following vaccination</t>
  </si>
  <si>
    <t>43 children with allogenic haemotopoietic stem cell transplant (HSCT);
43 healthy controls</t>
  </si>
  <si>
    <t>HI≥40 after 1 or 2 doses:
HSCT              Controls
42%                  81%                 H1N1
81%                   97%                H3N2
44%                   40%                B
44%                   33%               B (2016)</t>
  </si>
  <si>
    <t>≥4fold increase in HI after 1 or 2 doses:
HSCT              Controls
33%                   65%                 H1N1
61%                    72%                H3N2
40%                   58%                B
33%                   44%                B (2016)</t>
  </si>
  <si>
    <t>Ffold increase in HI after 1 or 2 doses:
HSCT            Controls
3.8                   6.5                 H1N1
5.8                   9.0                H3N2
3.4                   6.8                B
1.5                    5.9                B (2016)</t>
  </si>
  <si>
    <t>15, 45 - each strain</t>
  </si>
  <si>
    <t>4 112 children</t>
  </si>
  <si>
    <t>6m-≥18y</t>
  </si>
  <si>
    <t xml:space="preserve">Effectiveness against lab-confirmed influenza (all strains):
45% (36-53)     Overall
55% (42-65)     6m-17y       
25% (3-41)        18-49y
43% (19-60)     ≥50y    </t>
  </si>
  <si>
    <t>MTC030116143</t>
  </si>
  <si>
    <t>≥40 after 1 dose:               
88%                                H1N1
75%                                H3N2
61%                                 B</t>
  </si>
  <si>
    <t>≥4 fold ibcrease in HI after 1 dose:                   
808%                               H1N1
65%                                 H3N2
64%                                 B</t>
  </si>
  <si>
    <t>Fold increase in HI after 1 dose:               
13                                   H1N1
5.2                                 H3N2
5.2                                 B</t>
  </si>
  <si>
    <t>Single dose
Vaccine Vaxigrip was used as comparator</t>
  </si>
  <si>
    <t>A/California/7/2009 (H1N1)
A/Victoria/ 361/2011  (H3N2)
B/Texas/06/2011  (B)</t>
  </si>
  <si>
    <t>Comparison of evaluated vaccine and VAXIGRIP showed similar immunogenic activity. The vaccine was safe and well tolerated</t>
  </si>
  <si>
    <t>2010-2017</t>
  </si>
  <si>
    <t xml:space="preserve">Effectiveness versus unvaccinated against influenza-related mortality in hospitals: 
31% (3-51)   Overall
24% (-11 to 48)   ≥50y
17% (-28 to 46)  ≥65y </t>
  </si>
  <si>
    <t>2002-2016</t>
  </si>
  <si>
    <t>Expert Rev Vaccines 2019, 18, 6, 663-670</t>
  </si>
  <si>
    <t>Effectiveness of Adj versus Unadj vaccines against pneumonia and cerebro/cardiovascular events:
39% (4-61)</t>
  </si>
  <si>
    <t>Drugs 2919, 79, 12, 1337 1348</t>
  </si>
  <si>
    <t>NCT01525004</t>
  </si>
  <si>
    <t>Pediatr Transplant, 2015, 19, 2, 219-228</t>
  </si>
  <si>
    <t xml:space="preserve">
A/California/07/2009 (H1N1)
A/Perth/16/2009 (H3N2)
B/Brisbane/60/2008 (B)</t>
  </si>
  <si>
    <t>28 children with silid organ transplant</t>
  </si>
  <si>
    <r>
      <t>HI</t>
    </r>
    <r>
      <rPr>
        <sz val="9"/>
        <rFont val="Arial"/>
        <family val="2"/>
      </rPr>
      <t>≥40 after 1 dose:
15µg              60µg                         
54%               81%                  H1N1
46%               86%                 H3N2
58%               81%                  B</t>
    </r>
  </si>
  <si>
    <r>
      <t>HI</t>
    </r>
    <r>
      <rPr>
        <sz val="9"/>
        <rFont val="Arial"/>
        <family val="2"/>
      </rPr>
      <t>≥40 after 1 dose:
15µg                  60µg                         
80%                   96%                  H1N1
80%                   86%                 H3N2
47%                   46%                  B</t>
    </r>
  </si>
  <si>
    <t>≥4 fold increase in HI after 1 dose:
15µg                    60µg                         
47%                     68%                  H1N1
13%                      54%                  H3N2
34                         18%                  B</t>
  </si>
  <si>
    <t>GMT in HI after 1 or 2 doses:
15µg                    60µg                         
310                       773                  H1N1
136                       131                    H3N2
36                         37                     B</t>
  </si>
  <si>
    <t> No severe AEs or rejection was attributed to vaccination. The HD group reported more tenderness and local reactions, fatigue, and body ache when compared to the SD cohort, but these were considered mild and resolved within three days.</t>
  </si>
  <si>
    <t xml:space="preserve">A/Michigan/45/2015 (H1N1)
A/Hong Kong/4801/2014 (H3N2)
B/Brisbane/60/2008  (B)
</t>
  </si>
  <si>
    <t>32 patients with psoriatic arthritis (PsA) treated with secukinumab</t>
  </si>
  <si>
    <r>
      <t>HI</t>
    </r>
    <r>
      <rPr>
        <sz val="9"/>
        <rFont val="Arial"/>
        <family val="2"/>
      </rPr>
      <t>≥40 after 1 dose:
PsA                 Control                         
81%                   93%                   H1N1
90%                   100%                 H3N2
100%                 100%                  B</t>
    </r>
  </si>
  <si>
    <t>≥4 fold increase in HI after 1 dose:
PsA                 Control                         
51%                    27%                  H1N1
79%                   60%                 H3N2
30%                   0%                    B</t>
  </si>
  <si>
    <t>Vaccine 2019, 38, 4, 847-851</t>
  </si>
  <si>
    <t>No serious adverse effects were observed in both groups during the study period.</t>
  </si>
  <si>
    <t>2011-2012:
A/California/07/2009 (H1N1)
A/Victoria/210/2009 (H3N2)
B/Brisbane/60/2008 (B)
B/Brisbane/3/2007</t>
  </si>
  <si>
    <t>NCT01439360</t>
  </si>
  <si>
    <t>GSK Biologicals</t>
  </si>
  <si>
    <t>Effectiveness against lab-confirmed influenza (all strains):
58% (40-71)            cohort 1
53% (31-68)            cohort 2
73% (62-82)           cohort 3
30% (6-49)              cohort 4
41% (29-52)            cohort 5</t>
  </si>
  <si>
    <t xml:space="preserve">Pediatr Infect Dis J 2020, 39, 1, e1-e10 </t>
  </si>
  <si>
    <t>The IIV4 attenuated the severity of breakthrough influenza illness and reduced healthcare utilization, particularly antibiotic use.</t>
  </si>
  <si>
    <t>1 200 infants and adolescents</t>
  </si>
  <si>
    <t xml:space="preserve">≥4 fold increase in HI after I dose:
60%            H1N1
81%            H3N2
76%            B (Victoria)
79%            B (Yamagata)  </t>
  </si>
  <si>
    <t xml:space="preserve">Fold increase in HI after I dose:
6.6            H1N1
16            H3N2
12            B (Victoria)
17            B (Yamagata)  </t>
  </si>
  <si>
    <t>Int J Infect Dis 2020, 92, 29-37</t>
  </si>
  <si>
    <t>Safety and tolerability profiles of QIV and TIV were comparable.</t>
  </si>
  <si>
    <t>80 patients with chronic obstructive pulmonary disease (COPD)</t>
  </si>
  <si>
    <t>Annals Intern Medicine 2020,  10 March</t>
  </si>
  <si>
    <t>Hum Vaccin Immunother 2019, Nov 26, 1-9</t>
  </si>
  <si>
    <t>Antibody responses for influenza A(H1N1)pdm09 rapidly declined, especially in the case of the ID injection, whereas they were comparable for influenza A(H3N2).</t>
  </si>
  <si>
    <r>
      <t>HI</t>
    </r>
    <r>
      <rPr>
        <sz val="9"/>
        <rFont val="Arial"/>
        <family val="2"/>
      </rPr>
      <t>≥40 on day 24 after 1 dose:
ID                   IM                        
95%               93%                  H1N1
93%               85%                  H3N2
10%               13%                   B</t>
    </r>
  </si>
  <si>
    <t>≥4 fold increase in HI on day 28 after 1 dose:
ID                    IM                        
42%               41%                   H1N1
49%               33%                  H3N2
0%             "    5%                   B</t>
  </si>
  <si>
    <t>GMT in HI on day 28 after 1 dose:
ID                       IM                        
Pre     Post      Pre       Post
20        196         25          133           H1N1
23        177          17          101            H3N2
6.4       9.8         7.4          9.5           B</t>
  </si>
  <si>
    <t>Hum Vaccin Immunother 2019, Dec 20, 1-5</t>
  </si>
  <si>
    <t>There were no differences in reactogenicity or safety between the two vaccine formats.</t>
  </si>
  <si>
    <t>478 patients with asthma</t>
  </si>
  <si>
    <t>A/California/7/2009  (H1N1)
A/Hong Kong/4801/2014 (H3N2)
B/Brisbane/60/2008 (B)
B/Phuket/3073/2013 (B)</t>
  </si>
  <si>
    <t xml:space="preserve">
NCT02866942;
EU clinical trials 2016-002352-24</t>
  </si>
  <si>
    <t>J Allergy Clin Immunol 2019, 
Dec 18</t>
  </si>
  <si>
    <t>Vaccine was well tolerated in the vast majority of children with asthma or recurrent wheeze, including those whose asthma is categorized as severe or poorly controlled.</t>
  </si>
  <si>
    <t>Intern Medicine 2019, Nov 29</t>
  </si>
  <si>
    <t>J Med Virol 2018, 90, 1, 41-49</t>
  </si>
  <si>
    <t>Hum Vaccin Immunother 2019, 
15, 2, 481-486</t>
  </si>
  <si>
    <t>Hum Vaccin Immunother
 2020, Feb 12, 1-7</t>
  </si>
  <si>
    <t>Vaccines (Basel) 2020,  8, 99</t>
  </si>
  <si>
    <t>J Korean Med Sci 2019,34, 46, e279</t>
  </si>
  <si>
    <t>Int J Infect Dis 2020, Jan 23, 93, 68-76</t>
  </si>
  <si>
    <t>Clin Infect Dis. 2019 Feb 11. doi: 10.1093/cid/ciz125</t>
  </si>
  <si>
    <t>182 000 children</t>
  </si>
  <si>
    <t>Live attenuated quadrivalent; 
Inactivated trivalent splut and subunit vaccines</t>
  </si>
  <si>
    <t>2 years</t>
  </si>
  <si>
    <t>Effectiveness against lab-confirmed influenza (all strains):
54% (32-69)      LAIV
77% (49-90)      TIV</t>
  </si>
  <si>
    <t>Clin Infect Dis 2020, Jan 19, PMID:31955204</t>
  </si>
  <si>
    <t xml:space="preserve">
MedImmune, USA;  
Microgen, Russia</t>
  </si>
  <si>
    <t xml:space="preserve">Live attenuated quadrivalent </t>
  </si>
  <si>
    <t>2014-2018</t>
  </si>
  <si>
    <t>Zhonghua Liu Xing Bing Xue Za Zhi 2020, 41, 1, 103-110</t>
  </si>
  <si>
    <t>Pediatr Infect Dis J 2019, 38, 9, 
e209-e215</t>
  </si>
  <si>
    <t>19-59y</t>
  </si>
  <si>
    <t>≥4 fold increase in HI after 1 dose:
52%              H1N1
51%               H3N2
44%              B (Yamagata)
56%              B (Victoria)</t>
  </si>
  <si>
    <t>NCT02467842</t>
  </si>
  <si>
    <t>Hum Vaccin Immunother 2017, 13, 7, 1653-1660</t>
  </si>
  <si>
    <t>Vaccine was safe, well-tolerated in Korean adults and elderly subjects.</t>
  </si>
  <si>
    <t>J R Army Med Corps 2019, 165, 395-399</t>
  </si>
  <si>
    <t>16-34y</t>
  </si>
  <si>
    <t xml:space="preserve">Effectiveness vs unvaccinated against ILI:
Risk reduction 0.4% </t>
  </si>
  <si>
    <t>4234 adults of UK Armed Forces</t>
  </si>
  <si>
    <t>4-64y</t>
  </si>
  <si>
    <t>84 420 - vaccinated with cell-derived vaccines (ccIVI4);
932 545 - vaccinated with TIV</t>
  </si>
  <si>
    <t>A/Michigan/45/2015  (H1N1)
A/Singapore/INFIMH-16-0019/2016 (H3N2)
B/Colorado/06/2017 (B)
B/Phuket/3073/2013 (B)</t>
  </si>
  <si>
    <t>A/Michigan/45/2015 (H1N1)
A/Hong Kong/4801/2014 (H3N2)
B/Brisbane/60/2008 (B)
B/Phuket/3073/2013</t>
  </si>
  <si>
    <t>PLoS One 2020, 15, 2, e0229279</t>
  </si>
  <si>
    <t>Effectiveness  versus unvaccinated against lab-confirmed influenza:
ccIIV4:               TIV
31% (19-43)       20% (15-25)    A
41% (28-49)      10% (4 - 16)      B</t>
  </si>
  <si>
    <t>933 vaccinated and 720 unvaccinated cnildren</t>
  </si>
  <si>
    <t>Effectiveness against lab-confirmed influenza:  
56% (34-71)        Overall
68% (36-84)        H1N1
44% (-1 to 69)     B</t>
  </si>
  <si>
    <t>J Pediatric Infect Dis Soc 2020, Feb 28</t>
  </si>
  <si>
    <t>Seqirus, UK; 
Sanofi  Pasteur, France</t>
  </si>
  <si>
    <t>Inactivated subunit quadrivalent; 
Inactivated split tri- and quadrivalent;
Recombinant-HA quadivalent</t>
  </si>
  <si>
    <t>65-82</t>
  </si>
  <si>
    <t>GMT in  HI on day 30 after 1 or 2 doses:
Gr 1      Gr 2       Gr 3      Gr 4
69          94          125       85           H1N1
158        207        214       254        H3N2
89          95          132       90      B(Brisb)
121          63          68        131    B  (Phuk)</t>
  </si>
  <si>
    <t>Fold increase in  HI on day 30 after 1 or 2 doses:
Gr 1      Gr 2       Gr 3      Gr 4
4.1        5.5          6.1         5.3           H1N1
3.4       4.2          4.7        4.7           H3N2
3.7       3.0          4.2        3.1        B (Brisb)
3.3        1.5          1.6         2.9       B  (Phuk)</t>
  </si>
  <si>
    <t>NCT03300132</t>
  </si>
  <si>
    <t>Clin Infect Dis 2019, Dec 12, pii: ciz1034</t>
  </si>
  <si>
    <t>n this head-to-head comparison, older adults receiving enhanced vaccines showed improved cell-mediated immune responses, compared to standard-dose vaccine recipients.</t>
  </si>
  <si>
    <t xml:space="preserve">
≥4 fold increase in HI on day 22 after 1 dose:
adjQIV          adjTIV
35%               38%              H1N1
39%               40%              H3N2
13%                12%              B (Victoria)(
16%                15%              B (Yamagata)</t>
  </si>
  <si>
    <t>≥4 fold increase in HI on day 22 after 1 dose:
Gr 1      Gr 2       Gr 3      Gr 4
42%      60%       59%      60%         H1N1
41%       48%       54%      56%        H3N2
28%      39%       47%      57%      (Brisb)
42%      12%        15%      42%    B  (Phuk)</t>
  </si>
  <si>
    <t>Effectiveness versus  unvaccinated persons against lab-confirmed influenza:
52% (38-62)           overall
49% (33-61)            A
60% (34-76)           B
58% (12-80)            H1N1
60% (-13 to 86)     H3N2</t>
  </si>
  <si>
    <t>J Pediatric Infect Dis Soc 2019 Nov 27</t>
  </si>
  <si>
    <t>Previous year vaccination had a small but significant benefit </t>
  </si>
  <si>
    <t xml:space="preserve">HI≥40 after two doses:
6-35m        3-8y
98%             100%               H1N1
98%             100%               H3N2
93%              98%               B  (Texas) 
85%              95%               B (Phuket)   </t>
  </si>
  <si>
    <t>NCT03336593</t>
  </si>
  <si>
    <t>Vaccine 2019. 38, 5, 993-1000</t>
  </si>
  <si>
    <t>The majority of systemic adverse events after the first and second immunizations were delayed unsolicited. No vaccine-related serious adverse events or deaths were reported.</t>
  </si>
  <si>
    <t>GSK Biologicals; 
Sanofi Pasteur;
Other -not defined</t>
  </si>
  <si>
    <r>
      <rPr>
        <sz val="10"/>
        <rFont val="Arial"/>
        <family val="2"/>
      </rPr>
      <t>≥</t>
    </r>
    <r>
      <rPr>
        <sz val="9"/>
        <rFont val="Calibri"/>
        <family val="2"/>
        <scheme val="minor"/>
      </rPr>
      <t>65y</t>
    </r>
  </si>
  <si>
    <t>8-12y</t>
  </si>
  <si>
    <t>J Korean Med Sci 2020, 35, 5, e45</t>
  </si>
  <si>
    <t>Inactivated split quadrivalent; 
Inactivated subunit</t>
  </si>
  <si>
    <t xml:space="preserve">Cells; 
Eggs </t>
  </si>
  <si>
    <t>Inactivated split quadrivalent; 
Inactivated subunit quadrivalent; 
Inactivated subunit</t>
  </si>
  <si>
    <t>6m≥65y</t>
  </si>
  <si>
    <t xml:space="preserve">Sanofi Pasteur;  
GSK;
Seqirus; </t>
  </si>
  <si>
    <t>Effectiveness against lab-confirmed Influenza:
QIV (two vaccines jointly):
50% (23-68)                 H1N1
-8% (-54 to 24)           H3N2
aTIV:
21% (-49 7059)           H1N1
2% (-116 to 56)          H3N2</t>
  </si>
  <si>
    <t>VE against A(H1N1)pdm09 decreased with age ranging from 65.7% to 13.1% among children/adolescents and elderly</t>
  </si>
  <si>
    <t>Sanofi Pasteur; 
Butantan Institute, Brazil;
Other - not defined</t>
  </si>
  <si>
    <t>2 389 children;
6037 older adults</t>
  </si>
  <si>
    <t>6-24m;
≥60y</t>
  </si>
  <si>
    <t>2013-2017</t>
  </si>
  <si>
    <t>Effectiveness versus  unvaccinated persons against lab-confirmed influenza (all strains):
20% (-16 to 45) children, one dose
43% ( 33-51) children, two doses
41% (28-52)       older adults</t>
  </si>
  <si>
    <t>Vaccine X, 2019,Nov 2, 3, 100047</t>
  </si>
  <si>
    <t>3 523 patients with Guillain-Barré syndrome including 527 vaccinated against influenza</t>
  </si>
  <si>
    <t>10-99y</t>
  </si>
  <si>
    <t>Neurology 2020 Feb 25;10.1212/WNL.0000000000009180</t>
  </si>
  <si>
    <t>No association between seasonal influenza vaccination and GBS was shown during the 42 days following vaccination.</t>
  </si>
  <si>
    <t>48-76y</t>
  </si>
  <si>
    <t>Clin Infect Dis 2020 Jan 2;70(2):193-199</t>
  </si>
  <si>
    <t>370 patients  with cancer under traitment with immune checkpoint inhibitors (ICI)</t>
  </si>
  <si>
    <t xml:space="preserve">No increase in incidence or severity of immune-related adverse events was detected in patients on ICIs within approximately 2 month who received influenza vaccine </t>
  </si>
  <si>
    <t xml:space="preserve">Eggs  </t>
  </si>
  <si>
    <t>27 180 ourpatients with acute respiratory infection (ARI) including 12 463 vaccinated</t>
  </si>
  <si>
    <t>Influenza Other Respir Viruses 2020 Apr 16. doi: 10.1111/irv.12741</t>
  </si>
  <si>
    <t>Effectiveness against lab-confirmed  Influenza (all strains):
2015-2016:
24% (-4 to 44)      site 1
61% (49-71)           sites 2 and 3</t>
  </si>
  <si>
    <t xml:space="preserve">225 215 patients receiving maintenance hemodialysis </t>
  </si>
  <si>
    <t>Am J Kidney Dis  2020 Jan;75
(1):72-83</t>
  </si>
  <si>
    <t>Sf insect cells - Vacc 1; 
MDCK cells - Vacc 2;
Eggs - Vacc 3</t>
  </si>
  <si>
    <t xml:space="preserve">Sf insect cells; 
MDCK cells ;
Eggs </t>
  </si>
  <si>
    <t>Non-randomized, cohorts</t>
  </si>
  <si>
    <t>2002-2003:  
A/New Caledonia/20/99 (H1N1)
A/Pamama/2007/99 (H3N2)
B/Victoria/504/2000</t>
  </si>
  <si>
    <t xml:space="preserve">
2002-2003 and 2003-2004: 
A/New Caledonia/20/99 (H1N1)
A/Pamama/2007/99 (H3N2)
B/Hong Kong/330/2001 (B)</t>
  </si>
  <si>
    <t xml:space="preserve">
2003-2004: 
A/New Caledonia/20/99 (H1N1)
A/Moscow/10/99 (H3N2)
B/Hong Kong/330/2001 (B)</t>
  </si>
  <si>
    <t xml:space="preserve">
2007-2008:  
A/Solomon Island/3/2006 (H1N1)
A/Wisconsin/67/2005 (H3N2)
B/Malaysia/2506/2004 (B)</t>
  </si>
  <si>
    <t xml:space="preserve">
2010-2011: 
A/California/07/2009 (H1N1)
A/Perth/16/2009 (H3N2)
B/Brisbane/60/2009 (B)</t>
  </si>
  <si>
    <t xml:space="preserve">
2005-2006: 
A/New Caledonia/20/99 (H1N1)
A/California/7/2004  (H3N2)
B/Shagnhai/361/2002 (B</t>
  </si>
  <si>
    <t xml:space="preserve">
2003-2004: 
A/New Caledonia/20/99 (H1N1)
A/Moscow/10/99 (H3N2)
B/Hong Kong/330/2001 (B)
2004-2005
A/New Caledonia/20/99 (H1N1)
A/Fujian/411/2002 (H3N2)
B/Shanghai/361/2002 (B)</t>
  </si>
  <si>
    <t xml:space="preserve">
2006-2007:  
A/New Caledonia/20/99 (H1N1)
A/Wisconsin/67/2005 (H3N2)
B/Malaysia/2506/2004 (B)</t>
  </si>
  <si>
    <t xml:space="preserve">
2003-2004: 
A/New Caledonia/20/99 (H1N1)
A/Panama/2007/99 (H3N2)
B/Shangdong/7/97 (B)
2004-2005:
A/New Caledonia/20/99 (H1N1)
A/Fujian/411/2002 (H3N2)
B/Shanghai/361/2002</t>
  </si>
  <si>
    <t>Effectiveness versus unvaccinated (all strains):
14% (11-17) preventing influenza-related death
13% (10-16)  preventing influenza-related hospitalization</t>
  </si>
  <si>
    <t xml:space="preserve">Expert Rev Vaccines 2020 Apr 10;1-11 </t>
  </si>
  <si>
    <t>MF59-adjuvanted vaccine appeared more effective than other vaccines in individuals aged ≥75 years</t>
  </si>
  <si>
    <t>2 763 including 1 325 vaccinated</t>
  </si>
  <si>
    <t>J Infect Dis 2020 Jan 1;221(1):8-15</t>
  </si>
  <si>
    <t>Effectiveness against lab-confirmed influenza:  
44% (37-51)           H1N1
9% (-4 to 29)        H3N2
5% (-10 to 19)       H3N2. 3C.3a
34% (-12 to 62)    B</t>
  </si>
  <si>
    <t>The predominance of A(H3N2) clade 3C.3a viruses during the latter part of the 2018-2019 season was associated with decreased VE, supporting the A(H3N2) vaccine component update for 2019-2020 northern hemisphere influenza vaccines</t>
  </si>
  <si>
    <t>Vaccine 2020, 38, 3, 489-497</t>
  </si>
  <si>
    <r>
      <t>15 ;
10</t>
    </r>
    <r>
      <rPr>
        <vertAlign val="superscript"/>
        <sz val="9"/>
        <rFont val="Calibri"/>
        <family val="2"/>
        <scheme val="minor"/>
      </rPr>
      <t>7.0</t>
    </r>
    <r>
      <rPr>
        <sz val="9"/>
        <rFont val="Calibri"/>
        <family val="2"/>
        <scheme val="minor"/>
      </rPr>
      <t xml:space="preserve"> TCID50 (LAIV)
- each strain </t>
    </r>
  </si>
  <si>
    <t>GSK Biologicals; 
Sanofi Pasteur;
Sequirus; 
Abbot Biologicals</t>
  </si>
  <si>
    <t xml:space="preserve">
Eggs</t>
  </si>
  <si>
    <t>3-˃85y</t>
  </si>
  <si>
    <t>Clin Microbiol Infect 2020 Jan;26(1):101-106</t>
  </si>
  <si>
    <t>In seasons with relatively high influenza B activity, QIV appeared more protective than TIVs</t>
  </si>
  <si>
    <t>Effectivenes of QIV vs TIV against hospitalizations(all strains):
OR 0.02 (0-87-0.98)     2015-2016
OR 0.86 (0.85-0.93)     2017-2018</t>
  </si>
  <si>
    <r>
      <t>Effectiveness versus unvaccinated subjects against lab-confirmed influenza (all strains) :
47% (-20 to 77)          2013-2014
5</t>
    </r>
    <r>
      <rPr>
        <sz val="9"/>
        <rFont val="Arial"/>
        <family val="2"/>
      </rPr>
      <t>% (-53 to 41)              2014-2015</t>
    </r>
  </si>
  <si>
    <t>Effectiveness against  lab-confermed influenza: 
45% (36-53)      Overall
37% (19-52)       H1N1
50% (39-59)       B (Victoria)</t>
  </si>
  <si>
    <t>MMWR Morb Mortal Wkly Rep
 2020 Feb 21;69(7):177-182</t>
  </si>
  <si>
    <t>30 788 patients with autoimmune rheumatic diseases</t>
  </si>
  <si>
    <t>43-76y</t>
  </si>
  <si>
    <t>2006-2009; 
2010-2015</t>
  </si>
  <si>
    <t xml:space="preserve">Effectiveness vs unvaccinated against:
HR 0.70        ILI
HR 0.61        hospitalization for pneumonioa
HR 0.56        death due to               pneumonia </t>
  </si>
  <si>
    <t xml:space="preserve">Rheumatology (Oxford) 2020 Mar 11;keaa078. </t>
  </si>
  <si>
    <t>CMAJ 2018 Jan 8;190(1):E3-E12</t>
  </si>
  <si>
    <t>Vaccination in the current season only had no significant effect on cases of severe influenza.</t>
  </si>
  <si>
    <r>
      <t>2013-2014:
A/California/7/2009 (H1N1</t>
    </r>
    <r>
      <rPr>
        <u/>
        <sz val="10"/>
        <rFont val="Arial"/>
        <family val="2"/>
      </rPr>
      <t xml:space="preserve">)
</t>
    </r>
    <r>
      <rPr>
        <sz val="10"/>
        <rFont val="Arial"/>
        <family val="2"/>
      </rPr>
      <t xml:space="preserve">A/Victoria/361/2011 (H3N2)
B/Massachusetts/2/2011 (B)
</t>
    </r>
    <r>
      <rPr>
        <sz val="9"/>
        <rFont val="Arial"/>
        <family val="2"/>
      </rPr>
      <t>2014-2015</t>
    </r>
    <r>
      <rPr>
        <sz val="10"/>
        <rFont val="Arial"/>
        <family val="2"/>
      </rPr>
      <t>:
A/California/7/2009 (H1N1)
A/Texas/50/2012 (H3N2)
B/Massachusetts/2/2011 (B)</t>
    </r>
  </si>
  <si>
    <r>
      <t>2013-2014:
A/California/7/2009 (H1N1</t>
    </r>
    <r>
      <rPr>
        <u/>
        <sz val="10"/>
        <rFont val="Arial"/>
        <family val="2"/>
      </rPr>
      <t xml:space="preserve">)
</t>
    </r>
    <r>
      <rPr>
        <sz val="10"/>
        <rFont val="Arial"/>
        <family val="2"/>
      </rPr>
      <t>A/Victoria/361/2011 (H3N2)
B/Massachusetts/2/2011 (B)</t>
    </r>
    <r>
      <rPr>
        <sz val="9"/>
        <rFont val="Arial"/>
        <family val="2"/>
      </rPr>
      <t/>
    </r>
  </si>
  <si>
    <t xml:space="preserve">728 patients with influenza;
1 826 controls </t>
  </si>
  <si>
    <t xml:space="preserve"> Single dose in the curret year (Gr1);
Single-three doses in previous three years (Gr2)</t>
  </si>
  <si>
    <t>Effectiveness versus unvaccinated persons against admission to  intensive care unit (all strains):
19% (-81 to 64)     no current + any previous season
30% (-151 to 80)   current + no previous season  
74% (42-88)            current + any previous season</t>
  </si>
  <si>
    <t>NCT02972957</t>
  </si>
  <si>
    <t>Lancet Respir Med 2019 Aug;7(8):665-676</t>
  </si>
  <si>
    <r>
      <t>10</t>
    </r>
    <r>
      <rPr>
        <vertAlign val="superscript"/>
        <sz val="9"/>
        <rFont val="Calibri"/>
        <family val="2"/>
        <scheme val="minor"/>
      </rPr>
      <t>7.5</t>
    </r>
    <r>
      <rPr>
        <sz val="9"/>
        <rFont val="Arial"/>
        <family val="2"/>
      </rPr>
      <t xml:space="preserve"> - 10</t>
    </r>
    <r>
      <rPr>
        <vertAlign val="superscript"/>
        <sz val="9"/>
        <rFont val="Arial"/>
        <family val="2"/>
      </rPr>
      <t>8.0</t>
    </r>
    <r>
      <rPr>
        <sz val="9"/>
        <rFont val="Arial"/>
        <family val="2"/>
      </rPr>
      <t xml:space="preserve"> EIDD50 
- each strain</t>
    </r>
  </si>
  <si>
    <t xml:space="preserve">≥4 fold increase in HI after 1 or 2 doses:
Cal09          NY15
5%               19%            H1N1
22%            28%            H3N2
40%            40%            B </t>
  </si>
  <si>
    <t xml:space="preserve">Cal09 showed impaired pH1N1 nasopharyngeal shedding. After the switch to NY15, a significant increase in H1N1 shedding was seen, along with improvements in seroconversion and influenza-specific CD4+ T-cell responses </t>
  </si>
  <si>
    <t>Solvay Pharmaceuticals, The Netherlands;
Other - not defined</t>
  </si>
  <si>
    <t>Vaccine 2020 Apr 9;38(17):3397-3403</t>
  </si>
  <si>
    <t>TIV immunization  in children with pre-existing medical conditions does not reduce all cause all case respiratory ilness  episodes encountered in primary care during the influenza season.</t>
  </si>
  <si>
    <t>Effectiveness against  lab-confermed influenza: 
AutP               InP
31% (26-37) 36% (27-44)  Overall
37% ( 25-47) 53% (37-64)   H1N1
19% (9-27)     23 % ( 8-35)   H3N2
46% (38-53)  46% (31-58)    B</t>
  </si>
  <si>
    <t>Clin Infect Dis. 2020 Apr 9. pii: ciaa407.</t>
  </si>
  <si>
    <t xml:space="preserve">Patients with acute respiratory disease including:14 573 outpatients (OutP) and 
6 769 inpatients (InP) </t>
  </si>
  <si>
    <t>Effectiveness against lab-confirmed influenza:
63% (43-76)           H1N1 
-14% (-46 to 11)      H3N2
28% (8-43)              B</t>
  </si>
  <si>
    <t>Acta Biomed. 2020 Apr 10;91(3-S):63-70</t>
  </si>
  <si>
    <t>2 480 outpatient children with ILI</t>
  </si>
  <si>
    <t>Patients vaccinated with:
1 705 - cell-derived vaccine (cQIV);
25 645 - egg-derived vaccine (QIV)</t>
  </si>
  <si>
    <t>Clin Infect Dis. 2020 Apr 7. pii: ciaa371. doi: 10.1093/cid/ciaa371</t>
  </si>
  <si>
    <t>4-≥65y</t>
  </si>
  <si>
    <t>Effectiverness of  cQIV vs QIV against influenza-like disease:
32% (26-45)</t>
  </si>
  <si>
    <t>Vaccine 2020 Feb 18;38(8):1925-1932</t>
  </si>
  <si>
    <t>9-≥85y</t>
  </si>
  <si>
    <t>Effectiveness versus unvaccinated persons against lab-confirmed influenza:
Gr 1:
57% (40-70)               H1N1
12% (-23 to 37)         H3N2    
Gr 2:
48% (14-68)                H1N1
27% (-22 to 56)         H3N2</t>
  </si>
  <si>
    <t>Vaccination in prior seasons maintained a notable protective effect. Strains included in previous vaccines were as effective as the current vaccine strain, and both added their effects against influenza A(H1N1)pdm09.</t>
  </si>
  <si>
    <t xml:space="preserve">
2018-2010
A/Michigan/45/2015 (H1N1)
A/Singapore/INFIMNH-16-0019/2016 (H3N2)
B/Colorado/06/2017 (B)
B/Phuket/3073/2013 (B)</t>
  </si>
  <si>
    <t>735 patients with influenza;
1222 - controls</t>
  </si>
  <si>
    <t>Single dose in the currett year (Gr1);
Any prior dose in previous three years (Gr2)</t>
  </si>
  <si>
    <t>No deaths, vaccine-related serious adverse events (AEs) or withdrawals because of AEs were reported. The solicited AEs reported were generally of mild intensity.</t>
  </si>
  <si>
    <t>Expert Rev Vaccines 2019 
Nov;18(11):1201-1209</t>
  </si>
  <si>
    <t>Euro Surveill 2020 Feb;25(7)
:2000103</t>
  </si>
  <si>
    <t>Clin Microbiol Infec 2020, 26, 
1, 101-106</t>
  </si>
  <si>
    <t>NCT03314662</t>
  </si>
  <si>
    <t>MMWR Morb Mortal Wkly Rep
 2020, 69, 7, 177-182</t>
  </si>
  <si>
    <t>Nat Commun 2019 JUl 26, 10(1),
 3338</t>
  </si>
  <si>
    <t>HI≥40 after 1 or 2 doses:
100%                         H1N1
100%                         H3N1
84%                           B</t>
  </si>
  <si>
    <t>NCT01866540</t>
  </si>
  <si>
    <t>J Infect Dis 2020 Apr 7;221(9):1528-1537</t>
  </si>
  <si>
    <t>Tonsillar and systemivc T-cell responses differed between influenza strains, and  were found against H3N2 and B viruses, whereas only systemic responses were observed against A/H1N1.  Tonsillar T cells showed significant cytokine responses .</t>
  </si>
  <si>
    <t xml:space="preserve">
39 children vaccinated  3, 7, 14 days before tonsillectomy;
20 unvaccinated  children controls
</t>
  </si>
  <si>
    <t>272  896 patients with disability</t>
  </si>
  <si>
    <t>Vaccines (Basel) 2020 Mar 22;8(1):140</t>
  </si>
  <si>
    <t>Efficacy versus unvaccinated subjects against hospitalization with:
OR 0.98 (0.95-1.01) influenza and pneumonia
OR 0.96 (0.94.0.99) respiratiry diseases</t>
  </si>
  <si>
    <t>28 752 patients with chronic abstructive pulmonary disease including 14 630 vaccinated</t>
  </si>
  <si>
    <t>Inactivated split 
quadrivalent; 
Inactivated split virus</t>
  </si>
  <si>
    <t>Inactivated split virus; 
Inactivated subunit</t>
  </si>
  <si>
    <t xml:space="preserve">
MedImmune, USA;  
 Novartis; 
Other - not defined</t>
  </si>
  <si>
    <t>MedImmune, USA; 
GSK Biologicals, Belgium</t>
  </si>
  <si>
    <t>22 clinical studies</t>
  </si>
  <si>
    <t>1981-2019</t>
  </si>
  <si>
    <t>Vaccines (Basel) 2020 Mar 27;8(2):E150</t>
  </si>
  <si>
    <t>Meta-analysis pointed to no risk of vaccine-associated Guillain-Barré Syndrome, as documented by a pooled effect size 1.15 (95% CI: 0.97-1.35)</t>
  </si>
  <si>
    <t>Sanofi Pasteur; 
CSL; 
Novartis;  
Other-not defined</t>
  </si>
  <si>
    <t>Vaccine 2020 Apr 23;38(19):3582-3590.</t>
  </si>
  <si>
    <t xml:space="preserve">107 565 vaccinated participants and controls with anasthesia/ parasthesia  and  severe headaches </t>
  </si>
  <si>
    <t> Anesthesia/paresthesia was reported in 0.09% vaccinees and 0.11% controls (adjusted odds ratio (aOR) = 0.89 (0.60-1.32). No vaccination was also associated with severe headaches</t>
  </si>
  <si>
    <t>“mVE” - vaccine effect measured using a specified method at a specified time during the season.</t>
  </si>
  <si>
    <t>Decrease in mVE per 30 day  with infection rate:
Low       High
2%          5%                 H1N1
1%           4%                  H3N2
1%           3%                  B</t>
  </si>
  <si>
    <t>A/Hong Kong/4801/2014  (H3N2)</t>
  </si>
  <si>
    <t>1 331 cases with confirmed H3N2</t>
  </si>
  <si>
    <t xml:space="preserve">Effectiveness against lab-confirmed influenza (H3N2):
36% (18-50)       2016-2017
14% (8-31)           2017-2018                    </t>
  </si>
  <si>
    <t>J Infect Dis 2020 Mar 26;jiaa138. doi: 10.1093/infdis/jiaa138.</t>
  </si>
  <si>
    <t>Vaccine 2020 Jan 29;38(5):
1048-1056.</t>
  </si>
  <si>
    <t>Inactivated split quadrivalent; 
Inactivated split virus</t>
  </si>
  <si>
    <t>A/California/07/2009 (H1N1)
A/Texas/50/2012 (H3N2)
B/Massachusetts/2/2012 (B)
B/Brisbsne/60/2008 (B)</t>
  </si>
  <si>
    <t>NCT01946438</t>
  </si>
  <si>
    <t>Randomized, comparative</t>
  </si>
  <si>
    <t>Observational, comparative</t>
  </si>
  <si>
    <t>Response in antibody dependent cellular cytotoxicity assay  
against B antigens:
QIV         TIV
100%       100%         B/Vic
100%       100%         B/Yam</t>
  </si>
  <si>
    <t xml:space="preserve">Virus Res 2020 Feb;277:197839. </t>
  </si>
  <si>
    <t>It was found that seasonal inactivated influenza vaccines induce HA-head- and HA-stalk-specific antibodies that mediate ADCC. Trivalent vaccine containing HA from the B/Vic lineage induced antibodies that cross-react with the B/Yam lineage.</t>
  </si>
  <si>
    <t>2006-2015</t>
  </si>
  <si>
    <t>Poole rations of GMTs in HI after 2 doses  of adjuvanted/unadjuvanted vaccines:
2.8 (1-8-4.4)      H1N1 
2.5 (1.7-3.8)      H3N2
3.5 (2.8-4.5)      B</t>
  </si>
  <si>
    <t>8 randomized trials with 5 771 children</t>
  </si>
  <si>
    <t>Vaccine 2020, 38(3):608-619.</t>
  </si>
  <si>
    <t>One adjuvanted IIV dose had a similar response to two nonadjuvanted IIV doses against Type A influenza viruses</t>
  </si>
  <si>
    <t>Vaccine 2020 Mar 17;38(13):2779-2787</t>
  </si>
  <si>
    <t>NCT01974895</t>
  </si>
  <si>
    <t>J Pediatric Infect Dis Soc 2016 Jun;5(2):170-9.</t>
  </si>
  <si>
    <t>A/California/7/2009 (H1N1) 
 A/Texas/50/2012 (H3N2]
B/Brisbane/
60/2008/2008 (B/Victoria)
B/Massachusetts/2/2012 (B/
Yamagata])</t>
  </si>
  <si>
    <t>316 children</t>
  </si>
  <si>
    <r>
      <t>HI</t>
    </r>
    <r>
      <rPr>
        <sz val="9"/>
        <rFont val="Arial"/>
        <family val="2"/>
      </rPr>
      <t xml:space="preserve">≥40 after 1 or 2 doses :
16-17m               17-35m
QIV        TIV       QIV        TIV
64%      66%       90%       75%    H1N1
57%      68%       81%       70%    H3N2
85%      79%       94%      90%    B/Yam
60%       2%         70%      19%    B/Vic   </t>
    </r>
  </si>
  <si>
    <r>
      <t>I</t>
    </r>
    <r>
      <rPr>
        <sz val="9"/>
        <rFont val="Arial"/>
        <family val="2"/>
      </rPr>
      <t xml:space="preserve">≥40  fold increase in NI after 1 or 2 doses :
16-17m               17-35m
QIV        TIV       QIV        TIV
68%      70%       99%       88%    H1N1
60%      70%       96%       87%    H3N2
85%      79%       100%     98%    B/Yam
60%       4%        77%       30%    B/Vic   </t>
    </r>
  </si>
  <si>
    <t xml:space="preserve"> Pediatric Infect Dis Soc 2016 Jun;5(2):170-9.</t>
  </si>
  <si>
    <t>California/7/2009 (/H1N1)
Texas/50/2012   (H3N2)
B/Brisbane/60/2008    (B/Victoria)
Massachusetts/2/2012  (B/Yamagata)</t>
  </si>
  <si>
    <t xml:space="preserve">J Korean Med Sci 2018 Mar 26;33(13):e100 </t>
  </si>
  <si>
    <t>NCT02541253</t>
  </si>
  <si>
    <t>Route of admin.</t>
  </si>
  <si>
    <t>6m-19y</t>
  </si>
  <si>
    <t>HI≥40 after 1 dose:
QIV              TIV  
90%             91%             H1N1
85%             86%            H3N2
83%             77%            B Yamagata
77%             60%            B/Victoria</t>
  </si>
  <si>
    <t>≥ fold increase in HI after 1 dose:
QIV              TIV  
57%             45%             H1N1
68%             71%            H3N2
56%             43%            B Yamagata
52%             32%            B/Victoria</t>
  </si>
  <si>
    <t>The safety profileof QIV was  comparable to that of the control TIV</t>
  </si>
  <si>
    <t>Gr1: single dose; 
Gr2: double dose; 
Gr3: two single doses at day 0, 28</t>
  </si>
  <si>
    <t>HI≥40 on day 28-35 after one or double doses:
Mothers:           Children:
Gr1     Gr2         Gr1        Gr2
62%    74%       50%       60%      H1N1
57%    71%       39%       46%       H3N2
20%    31%        16%       19%        B</t>
  </si>
  <si>
    <t>≥4 fold increase on day 28-35 after one or double doses:
Mothers
Gr1                      Gr2
49%                    65%                  H1N1
41%                     52%                  H3N2
18%                     29%                  B</t>
  </si>
  <si>
    <t>GMT in HI on day 28-45 after one or double doses:
Mothers:           Children:
Gr1     Gr2         Gr1        Gr2
40%    61%       29%       39%        H1N1
38%    53%       23%       26%       H3N2
13%     17%        13%        14%        B</t>
  </si>
  <si>
    <t>Lancet HIV 2020 Feb;7(2):e91-e103</t>
  </si>
  <si>
    <t>Relative efficacy of double and two single doses vs single dose against lab-confirmed influenza:
Mothers:
Gr2                  Gr3
4% (30-52)    -13 (-98 to 36) Overall</t>
  </si>
  <si>
    <t>A regimen of double-dose vaccine gave slightly greater immunogenicity than did a single-dose regimen in pregnant women living with HIV</t>
  </si>
  <si>
    <t>Vaccines (Basel) 2020 Feb 9;8(1):78</t>
  </si>
  <si>
    <t>Adjusted VEs were very low among infants, children, and young adults.  The higher VE among older adults may be related to previous exposure to similar influenza viruses.</t>
  </si>
  <si>
    <t>Effectivness against lab-confirmed influenza (H3N2):
-3,5 (-51-39)         All age groups
45% (-19 to 75)   ≥45 years</t>
  </si>
  <si>
    <t>15 - each strains</t>
  </si>
  <si>
    <t>50-78y</t>
  </si>
  <si>
    <t>60 patients with renal diseases on hemodialysis (HD) or hemodiafiltration (HDF)</t>
  </si>
  <si>
    <t xml:space="preserve">≥4 fold increase in HI on 28-36 days after I dose:
HD               HDF
41%             50%              H1N1  
38%            44%              H3N2
29%            55%              B   </t>
  </si>
  <si>
    <t>HI≥40 after I dose: against all three subtypes:
Pre       1m          6m          12m
36%      71%        62%        48%      HD
28%      83%       78%        56%      HDF</t>
  </si>
  <si>
    <t>NCT04122222</t>
  </si>
  <si>
    <t>PLoS One 2020 Feb 3;15(2):e0227719</t>
  </si>
  <si>
    <t>Patients treated by HDF had higher lymphocyte proliferation to circulating influenza A strains</t>
  </si>
  <si>
    <t>HI≥40 in HI after 1 dose:
QIV                TIV
86%                78%                H1N1
55%                53%                H3N2
69%                65%                B/Vict
85%                84%                B/Yam</t>
  </si>
  <si>
    <t>≥4 fold icrease in HI  after 1 dose:
QIV                TIV
38%                41%                 H1N1
59%                62%                H3N2
61%                 61%                 B/Vict
60%                39%                B/Yam</t>
  </si>
  <si>
    <t>Fold increase in HI after 1 dose
QIV                TIV
3.8                  5.3                  H1N1
8.6                  9.2                 H3N2
8.5                  9.6                 B/Vict
6.3                  3.4                 B/Yam</t>
  </si>
  <si>
    <t>Hum Vaccin Immunother 2020 Mar 3;16(3):623-629.</t>
  </si>
  <si>
    <t>Rates of solicited and unsolicited vaccine-related adverse events in mothers were similar between the two groups. There were no vaccine-related adverse events in newborns.</t>
  </si>
  <si>
    <t>2011-2018</t>
  </si>
  <si>
    <t>Effectivness versus unvaccinated against lab-
confirmed  influenza (all strains):
RR 0.47 (0.3-0.7) - randomized
RR 0.37 (0.23-0.6)- case control</t>
  </si>
  <si>
    <t>Matern Child Health J  2020 Feb;24(2):229-240</t>
  </si>
  <si>
    <t>5 randomized and case control trials</t>
  </si>
  <si>
    <t>Seasonal vaccine was not protective against influenza-like illness. </t>
  </si>
  <si>
    <t>Inactivated subunit tri- and quadrivalent; 
Inactivated monovalent</t>
  </si>
  <si>
    <t>Two doses at day 0,21;
Gr1: AQIV-MF59 + AQIV-MF59
Gr2: H5N1-MF59 + AQIV-MF59 
Gr3: H5N1-MF59 and TIV comcominantly + H5N1-MF59</t>
  </si>
  <si>
    <t>Hum Vaccin Immunother 2014;10(1):92-9.</t>
  </si>
  <si>
    <t>Local and systemic reactions were mainly mild to moderate. No vaccine-related serious adverse events occurred</t>
  </si>
  <si>
    <t>NCT00620815</t>
  </si>
  <si>
    <t>Medicine (Baltimore) 2020 Feb;99(7):e19095.</t>
  </si>
  <si>
    <t>QIV:
A/Vietnam/11942004  (H5N1)
A/SolomonIslands/3/2006 (H1N1)
A/Wisconsin/67/2005 (H3N2)
B/Malaysia/2506/2004  (B)
Pre-pandemic monovalent:
A/Vietnam/11942004  (H5N1)</t>
  </si>
  <si>
    <t xml:space="preserve">485 hospitalised children  </t>
  </si>
  <si>
    <t>˂16y</t>
  </si>
  <si>
    <t>Effectiveness agaisnt hospitalisation with lab-confirmed influenza (all strains)
78% (67-86)</t>
  </si>
  <si>
    <t xml:space="preserve">Inactivated subunit quadrivalent; 
Inactivated split quadrivalent;
</t>
  </si>
  <si>
    <t xml:space="preserve">Clin Infect Dis2020 Mar 28;ciaa340.  </t>
  </si>
  <si>
    <t>16-94y</t>
  </si>
  <si>
    <t>1 220 subjects with atypical shoulder pain and disfunction following vaccination</t>
  </si>
  <si>
    <t xml:space="preserve">Vaccine 2020 Jan 29;38(5):1137-1143 </t>
  </si>
  <si>
    <t>Shoulder pain (44.1%), injected limb mobility decreased (40.8%), joint range of motion decreased (21.2%), rotator cuff syndrome (9.2%), and bursitis (9.0%) were frequently reported</t>
  </si>
  <si>
    <t>287 children</t>
  </si>
  <si>
    <t>NCT02255279</t>
  </si>
  <si>
    <t>Hum Vaccin Immunother 2018 Feb 1;14(2):386-395</t>
  </si>
  <si>
    <t>Randomized,  observer-blind</t>
  </si>
  <si>
    <t>≥4 fold increase in HI after 1 or two doses:
6-17m          18-35m       46-72m
ATIV TIV    ATIV TIV  ATIV TIV  
100% 72%  95% 82%  79% 71%    H1N1
91%   84%   89% 79%  56% 43%   H3N2
82%   9%     81% 24%  73%  31%    B</t>
  </si>
  <si>
    <t>GMT in HI ter one or two doses:
ATIV                   TIV
Day1  Day 21    Day1   Day 21
14        675           15         166          H1N1
59       1280         5,5        495        H3N2
7,5       76            7.0        16            B</t>
  </si>
  <si>
    <t> All AEs were of mild or moderate severity. No deaths, serious AEs, or AEs leading to premature withdrawal were reported</t>
  </si>
  <si>
    <t>Medicine (Baltimore) 2020, 99, 7, e19095</t>
  </si>
  <si>
    <t>Hum Vaccin Immunother  2020, 16, 4, 858-866</t>
  </si>
  <si>
    <t xml:space="preserve">NCT03233217 </t>
  </si>
  <si>
    <t>≥4 fold increase in HI after I dose:
Gr1              Gr2             G3
62%            53%            43%           H1N1
72%            50%            31%           H3N1
43%            36%            24%          B-Yam
51%             50%            23%          B-Vic</t>
  </si>
  <si>
    <t>Fold increase in HI after I dose:
Gr1              Gr2             G3
16                 9.3             6.6           H1N1
17                 8.3             4.9           H3N1
7.5               4.7             3.1            B-Yam
11                  6.9             2.3           B-Vic</t>
  </si>
  <si>
    <t xml:space="preserve">HI≥40 jointly against thee vaccine viruses after I dose:
18-60y                  ≥60y
92-100%            87-100%  </t>
  </si>
  <si>
    <t>HI≥40 after I dose:
18-60y                 ≥60y
96%                    90 %             H1N1
100%                  100%            H3N2
100%                  100%            B(yam)
100%                  91%               B(vic)
5%                       5%                H7N9</t>
  </si>
  <si>
    <t>2017-2019</t>
  </si>
  <si>
    <t>Euro Surveill 2020 Jun;25 (22).</t>
  </si>
  <si>
    <t>Higher rates of systemic symptoms and migraines/headaches were reported following seasonal influenza vaccination than in the pre-vaccination period. This signal was associated with several seasonal influenza vaccines</t>
  </si>
  <si>
    <t>GSK Biologicals, Belgium;  
Sanofi Pasteur; 
Abbot;
Seqirus</t>
  </si>
  <si>
    <t>2017-2018: 
A/Michigan/45/2015 (H1N1)
A/Hong Kong/4801/2014 (H3N2)
B/Brisbane/60/2008 (B)
B/Phuket/3073/2013</t>
  </si>
  <si>
    <t xml:space="preserve">Inactivated split tri- and quadrivalent </t>
  </si>
  <si>
    <t>Inactivated split 
quadrivalent; 
Inactivated subunit quadrivalent;  inactivated split; 
Live attenuated</t>
  </si>
  <si>
    <t>Inactivated subunit;   
Inactivated split virus</t>
  </si>
  <si>
    <t>Inactivated subunit; Inactivated split virus</t>
  </si>
  <si>
    <t>1 752 children including 643 vaccinated</t>
  </si>
  <si>
    <t xml:space="preserve">Effectiveness  against ILI (all strains):                
24% (15-31)  total
19% (8-29) hospital visit due to ILI
26% (9-39) self-medication </t>
  </si>
  <si>
    <t>Zhonghua Liu Xing Bing Xue Za Zhi  2020 May 10;41(5):747-752</t>
  </si>
  <si>
    <t>Effectiveness was not demonstrated among the children who were immunized only in 2016-2017 season.</t>
  </si>
  <si>
    <t>Vaccine 2020 Jun 15;38(29):4548-4556.</t>
  </si>
  <si>
    <t>161 recepients with solid organ transplant</t>
  </si>
  <si>
    <t>Effectiveness versus unvaccinated  subjects against lab-confirmed influenza (all strains):
22% (-6 to 42)</t>
  </si>
  <si>
    <t>Inactivated subunit quadrivalent; 
Inactivated split quadrivalent; 
Recombinant</t>
  </si>
  <si>
    <t xml:space="preserve">Appr. 43 660 </t>
  </si>
  <si>
    <t>Appr. 11 000 000</t>
  </si>
  <si>
    <t xml:space="preserve">
A/ Singapore/GP1908/2015 (H1N1)
 A/Singapore/INFIMH-16-0019/2016  (H3N2)
B/Phuket/3073/2013 
B/Maryland/15/2016 
</t>
  </si>
  <si>
    <t>˂6-≥65y</t>
  </si>
  <si>
    <r>
      <t xml:space="preserve">
Effectiveness versus unvaccinated subjects against lab-confirmed influenza (all strains) :
41% (20-57)         ˂ 6y-15</t>
    </r>
    <r>
      <rPr>
        <sz val="10"/>
        <rFont val="Arial"/>
        <family val="2"/>
      </rPr>
      <t xml:space="preserve"> 
</t>
    </r>
    <r>
      <rPr>
        <sz val="9"/>
        <rFont val="Calibri"/>
        <family val="2"/>
        <scheme val="minor"/>
      </rPr>
      <t>43% (18-60)         16-64y</t>
    </r>
  </si>
  <si>
    <t>Intern Med 2020 Apr 1;59(7):933-940.</t>
  </si>
  <si>
    <t>In older adults no significant VE was observed. </t>
  </si>
  <si>
    <t>228 hospitalized patients including 15 vaccinated</t>
  </si>
  <si>
    <t>14-≥65y</t>
  </si>
  <si>
    <t>Med Clin (Barc) 2020 Apr 3;S0025-7753(20)30131-7</t>
  </si>
  <si>
    <t>Effectiveness versus unvaccinated  subjects against lab-confirmed influenza (all strains):
96%          14-65y
32%           ≥65y</t>
  </si>
  <si>
    <t>Seqirus, UK; 
Sanofi  Pasteur, France; 
Other - not defined</t>
  </si>
  <si>
    <t xml:space="preserve">
15 - each strain</t>
  </si>
  <si>
    <r>
      <t xml:space="preserve">
A/California/7/2009 (H1N1</t>
    </r>
    <r>
      <rPr>
        <u/>
        <sz val="10"/>
        <rFont val="Arial"/>
        <family val="2"/>
      </rPr>
      <t xml:space="preserve">)
</t>
    </r>
    <r>
      <rPr>
        <sz val="10"/>
        <rFont val="Arial"/>
        <family val="2"/>
      </rPr>
      <t>A/Victoria/361/2011 (H3N2)
B/Brisbane/60/2008 (B)</t>
    </r>
    <r>
      <rPr>
        <sz val="9"/>
        <rFont val="Arial"/>
        <family val="2"/>
      </rPr>
      <t/>
    </r>
  </si>
  <si>
    <t>155 pregnant women includin 80 HIV-infected and 75 HIV uninfected</t>
  </si>
  <si>
    <t>21-31y</t>
  </si>
  <si>
    <t>≥4 fold increase in HI or NT 28 days after 1 dose:
HIV+                   HIV-
HI       NT           HI      NT
39%   64%        67%    80%       N1N1
38%   56%        60%    87%       H3N2
44%   45%        91%     73%        B</t>
  </si>
  <si>
    <t>HI≥40 in HI or NT 28 days after 1 dose:
HIV+                   HIV-
HI       NT           HI      NT
68%  78%         96%     97%       N1N1
50%   86%        85%     97%       H3N2
71%   88%        97%     99%        B</t>
  </si>
  <si>
    <t>Fold increase in HI or NT 28 days after 1 dose:
HIV+                   HIV-
HI        NT          HI      NT
2.6      6.0           5,4     17          N1N1
2,5      5.6           4.9     12          H3N2
3.6      3,9           11        8.9        B</t>
  </si>
  <si>
    <t>NCT01306682;
NCT01306669</t>
  </si>
  <si>
    <t>PLoS One 2018 Dec 31;13(12):e0210124</t>
  </si>
  <si>
    <t>Effectiveness of QIV versus TIV against  hospitalization
OR 0.92 (0.87-0.98) season one
OR 0.89 (0.95-0.93) season two</t>
  </si>
  <si>
    <t>Hum Vaccin Immunother 2020 Apr 2;16(4):846-850</t>
  </si>
  <si>
    <t>There was a non-significant difference between the effect of the vaccine for influenza on patients who had cofactors for heard disease and those who had not</t>
  </si>
  <si>
    <t>≥40 fold increase in HI after 1 and 2 doses:
Gr1             Gr2               Gr3
1        2         1         2        1          2
87% 79%  13%  80%   73%  72%   H1N1
84% 80%  3%  78%   75%   71%    H3N2
87% 81%   3%  71%    87%   78%    B</t>
  </si>
  <si>
    <t>HI≥40 after 1 and 2 doses:
Gr1             Gr2               Gr3
1        2        1         2        1          2
97% 99%  81% 99%   100%  99%   H1N1
99% 99%  58% 100% 100% 98%   H3N2
97% 88%  16%  85%  90%   89%    B</t>
  </si>
  <si>
    <t xml:space="preserve">Fold increase in HI after 1 and 2 doses:
Gr1             Gr2               Gr3
1         2         1         2        1          2
21       16      1.6      17      15       9.9   H1N1
17       9.4     1.4      11      10       6.1   H3N2
15       9.9     1.5      7.9    14      8.0   B      </t>
  </si>
  <si>
    <t xml:space="preserve">
A/California/7/2009  or
A/New York/15/5364   (H1N1)
A17/ Hong Kong/2914/8296 ( H3N2) 
B/Texas/02/2013    (B)  
</t>
  </si>
  <si>
    <t>Antibody response in NT: 
16%         high dose
18%        standard dose
24%        Unvaccinated</t>
  </si>
  <si>
    <t>179 158 patients with heart failure in 6 obsevational cohort  studies</t>
  </si>
  <si>
    <t>60-&gt;80y</t>
  </si>
  <si>
    <t>Adv Ther. 2012 Jun;29(6),
 562-77</t>
  </si>
  <si>
    <t>The ID influenza vaccine was well accepted by vaccinees and their general practitioners, who expressed a preference for the ID vaccine over conventional IM influenza vaccine.</t>
  </si>
  <si>
    <t>Fold increase in ELISA after booster:
against different antigens:
Gr1           Gr2       Gr3           Gr4
73%         15%       57%          0%     H1 stalk
66%         8%         8%            0%           H2
33%         8%         50%          0%          H9
47%         15%       50%          0%           H18</t>
  </si>
  <si>
    <t>Children</t>
  </si>
  <si>
    <t xml:space="preserve">Effectiveness against influenzs-related mortality (all types):
31% (3-51)           </t>
  </si>
  <si>
    <t>Clin Infect Dis,2020 Jan 6;ciz1238</t>
  </si>
  <si>
    <t>50 012 nursing home residents</t>
  </si>
  <si>
    <t>NCT02882100</t>
  </si>
  <si>
    <t xml:space="preserve">Effectiveness of adjuvanted TIV versus non-adjuvaned TIV against hospitalization with influenza and pneumonia:
HR 0.8 (0.66-0.98) </t>
  </si>
  <si>
    <t>HI≥40 after 1 dose:
Vaccine    Placebo
95%            44%                 H1N1
78%             6%                 H3N2
92%             52%                 B</t>
  </si>
  <si>
    <t>≥4 fold increase in HI after 1 dose:
Vaccine    Placebo
90%             2%                 H1N1
76%             0%                 H3N2
51%             18%                B</t>
  </si>
  <si>
    <t>Fold increase in HI after 1 dose:
Vaccine    Placebo
23                 1.0                 H1N1
13                  1.0                 H3N2
3.8                1.6                 B</t>
  </si>
  <si>
    <t>Torlak, Serbia</t>
  </si>
  <si>
    <t>NCT02935192</t>
  </si>
  <si>
    <t>Ther Adv Vaccines Immunother. 2020 May 25;8:2515135520925336.</t>
  </si>
  <si>
    <t>Hum Vaccin Immunother, 2018 Mar 4;14(3):579-586</t>
  </si>
  <si>
    <t>NT≥40 after 1 dose:
Vaccine    Placebo
100%            33%                 H1N1
100%             63%                 H3N2
87%               17%                 B</t>
  </si>
  <si>
    <t>≥4 fold increase in NT after 1 dose:
Vaccine      Placebo
83%              0%                 H1N1
77%              0%                 H3N2
70%              0%                 B</t>
  </si>
  <si>
    <t>Fold increase in NT after 1 dose:
Vaccine    Placebo
8.8                 1.2                 H1N1
7.0                 1.0                 H3N2
4.1                  1.5                 B</t>
  </si>
  <si>
    <t>No serious adverse events were reported. Pain and tenderness at the injection site were the most commonly reported symptoms in both vaccine and placebo groups</t>
  </si>
  <si>
    <t>Randomized,  placebo-controlled</t>
  </si>
  <si>
    <t>26-59y</t>
  </si>
  <si>
    <t>15 treated with ustekinumab (UST);
20 treated with adalimumab (ADA);
20 nealthy contros (HC)</t>
  </si>
  <si>
    <t>HI≥40 three months after I dose:
UST           HDA          HC
79%            91%           90%          H1N1
100%          82%           100%        H3N2        
93%            64%           75%         B</t>
  </si>
  <si>
    <t>≥4 fold increase in HI three months after I dose:
UST         HDA           HC
50%          36%           45%           H1N1
71%           18%           30%           H3N2        
50%          27%          30%            B</t>
  </si>
  <si>
    <t>GMT in HI three months after I dose:
UST         HDA       HC
80             101            120           H1N1
372          132           427          H3N2        
111             26             33            B</t>
  </si>
  <si>
    <t>Vaccines (Basel), 2020, 8, 32, E455</t>
  </si>
  <si>
    <t>Post-vaccination T-cell responses in the ustekinumab group were similar to healthy controls. One-month post-vaccination proliferation of CD3+CD8+ T-cells was highest in the ustekinumab group</t>
  </si>
  <si>
    <t>GMT in HI on day 28 after 1 dose:
15µg                60µg
68                    111                   H1N1
123                   202                H3N2
67                     92                   B</t>
  </si>
  <si>
    <t>2014-2015
2017.2018</t>
  </si>
  <si>
    <t>NCT02297542</t>
  </si>
  <si>
    <t>Open Forum Infect Dis, 2020 Apr 24;7(5):ofaa148</t>
  </si>
  <si>
    <t>Comput Methods Programs 
Biomed, 2013 Aug;111(2):
507-11.</t>
  </si>
  <si>
    <t>Effectiveness versus unvaccinated subjects with chronic obstructive pulmonary disease against ishemic heart disease:
OR 0.75 (O.06-0.93)</t>
  </si>
  <si>
    <t xml:space="preserve">29 178 including 6 713
 vaccinated </t>
  </si>
  <si>
    <t>Following WHO annual 
recommendations</t>
  </si>
  <si>
    <t> Influenza vaccination was associated with
 a reduced risk for ischmic heart disease only in elderly  patients. </t>
  </si>
  <si>
    <t>Hum Vaccin Immunother, 2020 Aug 12;1-4.</t>
  </si>
  <si>
    <t>NCT03765437;
EUDRA CT 2019-00221838</t>
  </si>
  <si>
    <t>No severe-unsolicited AEs or vaccine-related SAEs were reported. Vaccine is safe and well tolerated</t>
  </si>
  <si>
    <t>Seqirus, UK; 
Sanofi  Pasteur; 
GSK Biologicals;
Protein Sciences</t>
  </si>
  <si>
    <t>2015-2019</t>
  </si>
  <si>
    <t xml:space="preserve">Effectiveness versus unvaccinated against lab-confirmed influenza:
HD-IIV3             SD-IIV3/4
30% (-7 to 54) 40% (10-61)  H1N1
31% (9-47)         19% (-5 70 37)                           H3N2     </t>
  </si>
  <si>
    <t>Vaccine 2020 Sep 29;38(42):6562-6569</t>
  </si>
  <si>
    <t>1 573 vaccinated with high dose (HD-IIV3);
1 420 vaccinated with standard dose (SD-IIV3/4)</t>
  </si>
  <si>
    <t>2016-2017:
A/Michigan/45/2015 (H1N1)
A/Hong Kong/4801/2014 (H3N2)
B/Brisbane/60/2008 (B)
B/Phuket/3073/2013</t>
  </si>
  <si>
    <t>High dose vaccine offered more protection against A/H3N2 and borderline significant protection against all influenza A requiring outpatient care during the 2015-2018 influenza seasons.</t>
  </si>
  <si>
    <t>&lt;35-&gt;35y</t>
  </si>
  <si>
    <t>1 225 pregnant women including 796 vaccinated and  
425 non-vaccinated</t>
  </si>
  <si>
    <t>Single dose; 
Outcome: six-month infant development</t>
  </si>
  <si>
    <t>Vaccine 2020 Feb 28;38(10):2326-2332.</t>
  </si>
  <si>
    <t>There was not association between IIV3 exposure during pregnancy and 6-month infant development</t>
  </si>
  <si>
    <t xml:space="preserve">Effectiveness against lab-confirmed influenza (all straind):
88% (63-97)          </t>
  </si>
  <si>
    <t>Plos One  2014 Sep 29;9(9):e108538</t>
  </si>
  <si>
    <t>Most of paricipants were also vaccinated
 with H1N1 vaccine in 2090-2010</t>
  </si>
  <si>
    <t>Seqirus, UK; 
GSK, Belgium</t>
  </si>
  <si>
    <t>Inactivated subunit; 
Inactivated split tetravalent</t>
  </si>
  <si>
    <t xml:space="preserve">
2017: 
A/Michigan/45/2015 (H1N1)
A/Hong Kong/4801/2014 (H3N2)
B/Brisbane/60/2008 (B)
B/Phuket/3073/2013</t>
  </si>
  <si>
    <t>27 vaccinated with QIV;
44 vaccinated with adjuvanted TIV</t>
  </si>
  <si>
    <t>Post-vaccination levels of HA-specific ADCC antibodies were similar for older adults vaccinated with QIV and adjuvanted TIV</t>
  </si>
  <si>
    <t>Vaccine 2020 Feb 28;38(10):2368-2377</t>
  </si>
  <si>
    <t>28 trials</t>
  </si>
  <si>
    <t>2010-2019</t>
  </si>
  <si>
    <t>Vaccine 2020 Mar 23;38(14):2893-2903</t>
  </si>
  <si>
    <t>Influenza vaccination offered higher protection in children who were fully vaccinated  compared to those who were partially vaccinated </t>
  </si>
  <si>
    <t>Pooled effectiveness versus unvaccinated children against hospitalization  with influenza: 
74% (55-93)                     H1N1
41% (26-56)                      H3N2
51% (42-60)                      B</t>
  </si>
  <si>
    <t>A/Californua/7/2009 (H1N1)
A/Hong Kong/4801/2014 (H3N2)
B/Brisbane/60/2008 (B) 
B/Phuket/3073/2013 (B)</t>
  </si>
  <si>
    <t>HI≥40 after I dose:
Gr 1        Gr 2        Gr3
66%       98%       100%         H1N1
75%       96%       100%         H3N2
98%       95%       98%          B /Brisbane 
98%       98%       98%          B/Phuket</t>
  </si>
  <si>
    <t>≥4 folf increase in HI after I dose:
Gr 1        Gr 2        Gr3
56%       54%       46%         H1N1
69%       64%       57%         H3N2
55%       71%        59%         B /Brisbane 
33%       66%       43%         B/Phuket</t>
  </si>
  <si>
    <t>Folf increase in HI after I dose:
Gr 1        Gr 2        Gr3
5.0          5.1           2.9         H1N1
8.3          5.9          4.3         H3N2
3.3          6.3          3.8       B /Brisbane 
2.1           4.9          3.3         B/Phuket</t>
  </si>
  <si>
    <t>Vaccine 2020 May 8;38(22):3839-3846</t>
  </si>
  <si>
    <t>No serious adverse events were reported during the follow-up period of 6 months.</t>
  </si>
  <si>
    <t>Vaccine 2020 Sep 11;38(40):
6334-6343</t>
  </si>
  <si>
    <t>Inactivated subunit quadrivalent; 
Inactivated split quadrivalent</t>
  </si>
  <si>
    <t>Vaccinated:
555 538 - cells-derived vaccine (cQIV);
2 528 524 - eggs-derived vaccine (eQIV)</t>
  </si>
  <si>
    <t xml:space="preserve">Effectivness of cQIV versus eQIV against hospitalization:
14%       Influenza related
12%      All cases
4.2%     Pneumonis  
6.9%     Other respiratory </t>
  </si>
  <si>
    <t>Similar trends in effectiveness were generally observed in all age groups: 4-17y, 18-64y, 50-64y.</t>
  </si>
  <si>
    <t>Vaccine 2020 Jul 14;38(33):5355-5363</t>
  </si>
  <si>
    <t>NCT01173211</t>
  </si>
  <si>
    <t>Clin Infect Dis 2020 Sep 8;ciaa1352</t>
  </si>
  <si>
    <t>18-83</t>
  </si>
  <si>
    <t>Egg- and cell-derived 2018-2019 season influenza vaccines elicited similar neutralization titers and response rates.The higher responses after rHA vaccination may be due to its higher HA content.</t>
  </si>
  <si>
    <t>Inactivated subunit quadrivalent; 
Inactivated split quadrivalwnt;
Recombinant quadrivalent</t>
  </si>
  <si>
    <t>133 vaccinated with
egg-derived (eQIV) or
cell-derived (cQIV) or 
recombinat (recHA) vaccines</t>
  </si>
  <si>
    <t>NT≥80  against H3N2 wild strain after 1 dose:
eQIV               cQIV               recHA
pre   post     pre     post    pre     post
13%  24%      14%    42%     20%    80%</t>
  </si>
  <si>
    <t>GMT in NT against H3N2 wild strain after 1 dose:
eQIV               cQIV               recHA
pre   post     pre     post    pre     post
30      41         35       55         40      181</t>
  </si>
  <si>
    <t xml:space="preserve">Adults; 
Elderly </t>
  </si>
  <si>
    <t>The risks of serious adverse events were low and similar between treatment groups; however, HDV recipients had increased risks of several milder adverse events compared with SDV recipients, consistent with clinical trial findings in the general population of older adults</t>
  </si>
  <si>
    <t>580 876 patients with end-stage renal disease vaccinated with high-diose (HDV) or srandard-dose (SDV) vaccines</t>
  </si>
  <si>
    <t>Seqirus, UK; 
Sanofi  Pasteur</t>
  </si>
  <si>
    <t>A/Michigan/45/2015 (H1N1)
 A/Singapore/INFIMH-16-0019/2016 (H3N2)
B/Colorado/06/2017(B)
 B/Phuket/3073/2013 (B)</t>
  </si>
  <si>
    <t>144 children vaccinated with cell-derived (cQIV)  or egg-derived (eQIV) vaccines</t>
  </si>
  <si>
    <t>4-20y</t>
  </si>
  <si>
    <t>Acad Pediatr Jan-Feb 2016;16(1):57-63</t>
  </si>
  <si>
    <t>≥4 fold increase in HIT against H3N2 wild strain after 1 dose:
eQIV                cQIV                  recHA
4.3                   17                     60</t>
  </si>
  <si>
    <t>≥4 fold increase in HI or NT on day 28 after 1 dose:
cQIV                     eQIV
27%                       20%                   H1N1
35%                       24%                   H3N2
34%                       34%                   B/Col
14%                        24%                   B/Phuk</t>
  </si>
  <si>
    <t>Fold increase in HI or NT on day 28  after 1 dose:
cQIV                   eQIV
2.5                        2.2                  H1N1
2.6                        1.9                   H3N2
2.8                        2.4                  B/Col
1.5                         2.0                  B/Phuk</t>
  </si>
  <si>
    <t>GMT in HI or NT on day 28 after 1 dose:
cQIV                    eQIV
D0        D28       D0        D28    
117        292        111          241        H1N1
100       256        93          174       H3N2
109       232        98          233       B/Col
130       193        102         200       B/Phuk</t>
  </si>
  <si>
    <t>NCT03614975</t>
  </si>
  <si>
    <t>NCT03853993</t>
  </si>
  <si>
    <t>Vaccine 2020 Aug 18;38(37):5940-5946</t>
  </si>
  <si>
    <t>≥4 fold ncrease in HI on day 28 after I dose of QIV:
77%                          H1N1
82%                          H3N2
60%                          B(vic)
65%                          B(yam)</t>
  </si>
  <si>
    <t>GMT in HI on day 28 after I dose of QIV:
523                            H1N1
274                            H3N2
115                              B(vic)
258                            B(Yam)</t>
  </si>
  <si>
    <t xml:space="preserve">HI≥40 on day 28 after I dose of QIV:
D0                D28       
51%              98%             H1N1
47%             82%             H3N2
42%             90%             B(vic)
71%              100%           B (yam)    </t>
  </si>
  <si>
    <t>3-≥60y</t>
  </si>
  <si>
    <t>The IIV4 was non-inferiority to IIV3 for the four strains. For safety, there had no significant difference in the incidence of the adverse reactions among useed vaccines. No serious adverse events related to vaccination occurred.</t>
  </si>
  <si>
    <t xml:space="preserve">Inactivated split virus; Inactivated subunit </t>
  </si>
  <si>
    <t xml:space="preserve">
AS03; 
None</t>
  </si>
  <si>
    <t>NCT03859141</t>
  </si>
  <si>
    <t>Hum Vaccin Immunother 2020
 Jul 2;16(7):1691-1698</t>
  </si>
  <si>
    <r>
      <t xml:space="preserve">HI≥40  after 2 doses:
</t>
    </r>
    <r>
      <rPr>
        <u/>
        <sz val="9"/>
        <rFont val="Calibri"/>
        <family val="2"/>
        <scheme val="minor"/>
      </rPr>
      <t>QIV                 TIV combined</t>
    </r>
    <r>
      <rPr>
        <sz val="9"/>
        <rFont val="Calibri"/>
        <family val="2"/>
        <scheme val="minor"/>
      </rPr>
      <t xml:space="preserve"> 
Pre     Post    Pre     Post       
40%    92%     41%      93%            H1N1
37%    78%     36%     79%            H3N2
</t>
    </r>
    <r>
      <rPr>
        <u/>
        <sz val="9"/>
        <rFont val="Calibri"/>
        <family val="2"/>
        <scheme val="minor"/>
      </rPr>
      <t>QIV     TIVvic    TIVyam</t>
    </r>
    <r>
      <rPr>
        <sz val="9"/>
        <rFont val="Calibri"/>
        <family val="2"/>
        <scheme val="minor"/>
      </rPr>
      <t xml:space="preserve">
Pre Pos  Pre Post Pre Post
10%  69% 10% 78%   91%  42%   B(vic)
37% 85% 39% 62%  40%  88%  B(yam)    </t>
    </r>
  </si>
  <si>
    <t>2 146 (children vaccinated with QIV or TIVbrisbane (TIVvic) or TIVphuket (TIVyam)</t>
  </si>
  <si>
    <r>
      <t xml:space="preserve">GMT after 2 doses:
</t>
    </r>
    <r>
      <rPr>
        <u/>
        <sz val="9"/>
        <rFont val="Calibri"/>
        <family val="2"/>
        <scheme val="minor"/>
      </rPr>
      <t>QIV                 TIV combined</t>
    </r>
    <r>
      <rPr>
        <sz val="9"/>
        <rFont val="Calibri"/>
        <family val="2"/>
        <scheme val="minor"/>
      </rPr>
      <t xml:space="preserve"> 
Pre     Post    Pre     Post       
45        330       47      354                 H1N1
11        136          11         144                H3N2
</t>
    </r>
    <r>
      <rPr>
        <u/>
        <sz val="9"/>
        <rFont val="Calibri"/>
        <family val="2"/>
        <scheme val="minor"/>
      </rPr>
      <t>QIV     TIVvic    TIVyam</t>
    </r>
    <r>
      <rPr>
        <sz val="9"/>
        <rFont val="Calibri"/>
        <family val="2"/>
        <scheme val="minor"/>
      </rPr>
      <t xml:space="preserve">
Pre Pos  Pre Post   Pre Post
11      52       11      78       11     43     B(vic)
18     104     19     42       20   126   B(yam)    </t>
    </r>
  </si>
  <si>
    <r>
      <t xml:space="preserve">≥4 fold increase in H1 after 2 doses:
</t>
    </r>
    <r>
      <rPr>
        <u/>
        <sz val="9"/>
        <rFont val="Calibri"/>
        <family val="2"/>
        <scheme val="minor"/>
      </rPr>
      <t>QIV                 TIV combined</t>
    </r>
    <r>
      <rPr>
        <sz val="9"/>
        <rFont val="Calibri"/>
        <family val="2"/>
        <scheme val="minor"/>
      </rPr>
      <t xml:space="preserve"> 
87%                  88%                         H1N1
75%                  77%                         H3N2
</t>
    </r>
    <r>
      <rPr>
        <u/>
        <sz val="9"/>
        <rFont val="Calibri"/>
        <family val="2"/>
        <scheme val="minor"/>
      </rPr>
      <t>QIV        TIVvic       TIVyam</t>
    </r>
    <r>
      <rPr>
        <sz val="9"/>
        <rFont val="Calibri"/>
        <family val="2"/>
        <scheme val="minor"/>
      </rPr>
      <t xml:space="preserve">
59%         67%           28%             B(vic)
72%         23%           75%             B(yam)    </t>
    </r>
  </si>
  <si>
    <t xml:space="preserve">Inactivated split virus 
</t>
  </si>
  <si>
    <t>Bone Marrow Transplant 2020 
Apr;55(4):773-779.</t>
  </si>
  <si>
    <t>ACTRN12614000240640</t>
  </si>
  <si>
    <t>4 738 children</t>
  </si>
  <si>
    <t xml:space="preserve"> 2 739 childres including 1 696 vaccinated and 998 unvaccinated</t>
  </si>
  <si>
    <t>Int J Infect Dis 2020 Oct;99:199-203</t>
  </si>
  <si>
    <t>Changchun institute of biological products co., LTD
China</t>
  </si>
  <si>
    <t>Changchun Changsheng biotechnology co., 
China</t>
  </si>
  <si>
    <t>GMT  in HI  against H1N1 strains after 1 dose:
Pre          Post
17             288           Vaccine strain
-                190           Circulating strain 1
-                207           Circulating strain 2
-                70             Circulating strain 3</t>
  </si>
  <si>
    <t xml:space="preserve">Open Forum Infect Dis 2020
 May 26;7(8):ofaa181 </t>
  </si>
  <si>
    <t>Results obtained allow to suggest that prior exposure to H1 or B influenza virus may influence cross-reactivity of H3-specific postvaccination responses</t>
  </si>
  <si>
    <t xml:space="preserve">Jiangsu GDK Biotechnology
China </t>
  </si>
  <si>
    <t>Patients with:
207 574 - high dose (HD) 
361 978 - standard dose (SD)</t>
  </si>
  <si>
    <t>Euro Surveill 2020 May;25(19):1900401</t>
  </si>
  <si>
    <t>The HD was associated with a lower risk of influenza/pneumonia-associated and cardiorespiratory death in men during the high influenza period.</t>
  </si>
  <si>
    <t>Effectiveness of HD versus SD against mortality caused:
influenzs/pneumonia:
36% (10-62),
cardiorespiratory diseases:
25% (12-38)</t>
  </si>
  <si>
    <t>A/Michigan/45/2015 (H1N1)
A/Singapore/INFIMH-16-0019/2016 (H3N2)
B/Colorado/06/2017 (B) 
B/Phuket/3073/2013 (B)</t>
  </si>
  <si>
    <t>A/California/7/2009 (H1N1)
A/Texs/20/2012
B/Massachusetts/02/2012</t>
  </si>
  <si>
    <t>Vaccine 2017 Apr 4;35(15):1856
-1864.</t>
  </si>
  <si>
    <t>Ewffectiveness versus unvaccinated subjects against influenza associated hospitalization (all strains):
HR 0.68 (0.54-0.85)  2007-2008
HR 0.74 (0.57-0.95)  2008-2009</t>
  </si>
  <si>
    <t>Clin Interv Aging 2020 Mar 3;
15:301-312</t>
  </si>
  <si>
    <t>194 065 including 
77 133 vaccinated</t>
  </si>
  <si>
    <t xml:space="preserve">
Only current-year vaccination in combination 
with prior history of annual revaccination significantly reduced the risk of hospitalization
In 2007-08, all circulating virus strains mismatched, and in 2008-09, all virus strains matched with the vaccine strains</t>
  </si>
  <si>
    <t>Vaccines (Basel) 2020 Aug 7;8(3):446.</t>
  </si>
  <si>
    <t>Adjusted analyses demonstrated a significant benefit of aTIV against influenza- and respiratory-related events compared to the other egg-based vaccines</t>
  </si>
  <si>
    <t xml:space="preserve"> 234 313 - aTIV; 
1 269 855 - TIV-HD;
212 287  - QIV-SD:
106 491 -TIV-SD </t>
  </si>
  <si>
    <t>Effectiveness of adjuvanted vaccine against influenza-related office visits (all strains):
17% (11-22)      aTIV vs TIV-HD
36% (31-41)     aTIV vs QIV-SD 
25% 17-32)      aTIV vs TIV-SD</t>
  </si>
  <si>
    <t xml:space="preserve">MedImmune, UK </t>
  </si>
  <si>
    <t>A/California/7/2009 (H1N1)
A/Switzerland/9715293/2013 (H3N2)
B/Phuket/3073/2013  (B) 
B/Brisbane/ 60/2008) (B)</t>
  </si>
  <si>
    <t>Clin Exp Immunol 2020 Feb;199(2):109-118</t>
  </si>
  <si>
    <t>N0 data</t>
  </si>
  <si>
    <t>NCT02549365</t>
  </si>
  <si>
    <t>Results obtaiuned demonstraded  differences in immune responses to different viral strains included in the vaccine.</t>
  </si>
  <si>
    <t>Fold increase of nasa IgA antibody in ELISA after one dose:
1.0 (0.8-1.3)       H1N1
2.3 (1.7-3.1)       H3N2
1.9 (1.4-2.5)     B/Brisbane
1.4 1.1-1.6)       B/Phulet</t>
  </si>
  <si>
    <t xml:space="preserve">Inactivated subunit; 
Inactivated split quadrivalent
</t>
  </si>
  <si>
    <t>Population-based, cohort</t>
  </si>
  <si>
    <t>Abbott Biologicals; 
Zydus Cadila, India</t>
  </si>
  <si>
    <t>Abbott Biologicals; 
Sanofi Pasteur; 
Sequirus; 
GSK</t>
  </si>
  <si>
    <t>Influenza Other Respir Viruses 2020 Jan;14(1):61-66</t>
  </si>
  <si>
    <t>Results obtained confirmed that the safety data were consistent with the known safety profile of this vaccine, which has been amply established over the last 20 years</t>
  </si>
  <si>
    <t>6209 pregnant women</t>
  </si>
  <si>
    <t>NCT01430689
NCT01306669</t>
  </si>
  <si>
    <t>Vaccine 2020 Sep 22;38(41):6478-6483</t>
  </si>
  <si>
    <t xml:space="preserve">HI≥40 after 1 dose:
Women           Infants
Pre   Post       Delivery  6m
45%   75%        80%         30%     H1N1
36%   95%        80%         20%     H3N1
15%   80%         5%           90%      B </t>
  </si>
  <si>
    <t>≥4 fold increase in HI after 1 dose:
Women
Pre          Post
10%          75%                H1N1
5%            65%                H3N2
5%            90%                B</t>
  </si>
  <si>
    <t>A/California/7/2009 (H1N1) 
A/Switzerland/9715293/2013 (H3N2)
B/Phuket/3073/2013 (B)
B/ Brisbane/60/2008 (B)</t>
  </si>
  <si>
    <r>
      <rPr>
        <sz val="10"/>
        <rFont val="Arial"/>
        <family val="2"/>
      </rPr>
      <t>≥ 7</t>
    </r>
    <r>
      <rPr>
        <sz val="9"/>
        <rFont val="Calibri"/>
        <family val="2"/>
        <scheme val="minor"/>
      </rPr>
      <t>5y</t>
    </r>
  </si>
  <si>
    <t>Antibody responses  were particularly reduced among older adults who had received vaccination against the same strains in preceding years.</t>
  </si>
  <si>
    <t>Effectiveness  against influenza B was similar to A(H3N2) in hospitalised older adults, despite trivalent vaccine and circulating B lineage mismatch, suggesting some cross-protection. VE was lower in those ≥80 than 65-79 years.</t>
  </si>
  <si>
    <t>Influenza Other Respir Viruses 2020 May;14 (3), 302-310</t>
  </si>
  <si>
    <t>Fold increase in HI after 1 dose:
Number of prior vaccinations:
0            1              2              3    
11          5.0          2.5          2.1         H1N1
18         5.0          5.5          2.5        H3N2
3.0       1.8           1.5           1.2         B/Vam
3.5       2.0          1.5            -            B/Vic</t>
  </si>
  <si>
    <t xml:space="preserve">Fold increase in HI after 1 dose:
Vaccine     Placebo  
13.2              1.0              H1N1
11.9               1.0             H3N2
5.8               1.0              B  </t>
  </si>
  <si>
    <t>A/California/7/2009 (H1N1)  A/Texas/50/2012 (H3N2); B/Massachusetts/2/2012 (B) B/Brisbane/60/2008 (B)</t>
  </si>
  <si>
    <t>NCT01964989</t>
  </si>
  <si>
    <t>Single or two doses at day 0, 28
Comparator: non-adj QIV</t>
  </si>
  <si>
    <t xml:space="preserve">Fold increase in HI on day 28 after 1 dose:
QIV                   TIV
7.2                     1.8            Michigan
3.8                     1.6            Brisbane
2.4                     2.4            Phuket          </t>
  </si>
  <si>
    <t xml:space="preserve">B/Yam
</t>
  </si>
  <si>
    <t xml:space="preserve">Fold increase in HI after 1 or 2 doses:
High-risk children:
aQIV                    non-aQIV
17                          10                         H1N1
14                          11                         H3N2
15                          7.3                      B/Yam
26                         13                        B/Vic </t>
  </si>
  <si>
    <t>GMT in HI after 1 or 2 doses:
High-risk children:
aQIV                 non-aQIV
Pre     Post   Pre     Post
59       1023     62       626        H1N1
86        1316     67       774        H3N2
13         195       13        96          B/Yam
12          316      11         142         B/Vic</t>
  </si>
  <si>
    <t>Pediatr Infect Dis J 2020 Aug;39(8):e185-e191.</t>
  </si>
  <si>
    <t>aQIV was more immunogenic than nonadjuvanted vaccine in both the healthy and high-risk study groups. The reactogenicity and safety profiles of aIIV4 and the nonadjuvanted vaccine were acceptable and similar  in high-risk and healthy children.</t>
  </si>
  <si>
    <t xml:space="preserve">Inactivated subunit quadrivalent </t>
  </si>
  <si>
    <t xml:space="preserve"> J Infect Dis 2020 Jan 1;221
(1):53-62</t>
  </si>
  <si>
    <t>A/California/7/2009 (H1N1)
 A/Hong Kong/4801/2014 (H3N2)
B/Brisbane/60/2008</t>
  </si>
  <si>
    <t>High-dose vaccine elicits greater cellular responses compared with the standard-dose vaccine in recepients with solid organ transplant</t>
  </si>
  <si>
    <t>46-63y</t>
  </si>
  <si>
    <t>NCT03139565</t>
  </si>
  <si>
    <t xml:space="preserve">
MedImmune, USA;  
TIV - GSK, Sanofi Pasteur, Novartis</t>
  </si>
  <si>
    <t>Live attenuated quadrivalent; 
Inactivated trivalent and quadrivalent split and subunit vaccines</t>
  </si>
  <si>
    <t xml:space="preserve">
MedImmune;  
GSK Biologicls;
 Sanofi Pasteur; 
Novartis; 
Proteins Science</t>
  </si>
  <si>
    <t>18-≥76y</t>
  </si>
  <si>
    <t>Effectiveness against ILI and lab-confirmed influenza:
35% (5-56)        H1N1
35% (21-46)      H3N2
71% (55-82)      B</t>
  </si>
  <si>
    <t>Effectiveness per groups (all strains):
2014-2015        2015-2016
41% (2-65)       69% (45-83)     Gr1
25 (-42 to 60) 63% (25-82)   Gr2
46% (6-69)       71% (46-85)    Gr3</t>
  </si>
  <si>
    <t>Am J Epidemiol 2020 Mar 2;189(3):250-260</t>
  </si>
  <si>
    <t>Results obtained confirm that vaccination does not alter odds of other respiratory viruses and  support use of the test-nagative design among inpatients  </t>
  </si>
  <si>
    <t xml:space="preserve">1752 children including 643 vaccinated </t>
  </si>
  <si>
    <t xml:space="preserve">Inactivated split virus; 
</t>
  </si>
  <si>
    <t>Effectiveness versus unvaccinated subjects against;
24% (15-31)        ILI case number
19% (8-29)          hospital visit due to ILI
26% (9-39)         self-medication                   due to ILI</t>
  </si>
  <si>
    <t>Zhonghua Liu Xing Bing Xue Za Zhi 2020 May 10;41(5):747-752</t>
  </si>
  <si>
    <t>Protection effect in children aged 36-72 months is better than that in children aged 6-35 months.</t>
  </si>
  <si>
    <r>
      <t>6m-</t>
    </r>
    <r>
      <rPr>
        <sz val="9"/>
        <rFont val="Arial"/>
        <family val="2"/>
      </rPr>
      <t>≥60y</t>
    </r>
  </si>
  <si>
    <t>A/Michigan/45/2015/(H1N1) 
A/Hong Kong/4801/2014/ (H3N2) 
B/Brisbane/60/2008 (B)
B/Phuket/3073/2013 (B) </t>
  </si>
  <si>
    <t>151 - QIV;
155 - TIV</t>
  </si>
  <si>
    <t>HI≥40 after 1 or 2 doses:
QIV                      TIV
100%                   100%               H1N1
99%                     100%               H3N2
93%                     85%                 B/Vic
86%                     39%                 B/Yam</t>
  </si>
  <si>
    <t>≥40 in HI after 1 or 2 doses:
QIV                      TIV
95%                     94%                 H1N1
94%                     94%                 H3N2
91%                      83%                 B/Vic
87%                     51%                  B/Yam</t>
  </si>
  <si>
    <t>GMT in HI after 1 or 2 doses:
QIV                      TIV
95%                     94%                 H1N1
94%                     94%                 H3N2
91%                      83%                 B/Vic
87%                     51%                  B/Yam</t>
  </si>
  <si>
    <t>HI≥40 after 1 or 2 doses:
QIV                      TIV
98%                     94%                 H1N1
98%                     96%                 H3N2
95%                     87%                 B/Phuk
98%                     92%                 B/Bris</t>
  </si>
  <si>
    <t>≥40 in HI after 1 or 2 doses:
QIV                      TIV
84%                     89%                 H1N1
90%                     89%                 H3N2
70%                     73%                 B/Phuk
83%                     55%                 B/Bris</t>
  </si>
  <si>
    <t>Hum Vaccin Immunother 2018 Jun 3;14(6):1362-1369</t>
  </si>
  <si>
    <t xml:space="preserve"> CTRI/2017/08/009204  
(Clinical Trials Registry of India)</t>
  </si>
  <si>
    <t>CTRI/2015/09/006209) 
(Clinical Trials Registry of India)</t>
  </si>
  <si>
    <t>A/California/ 7/2009/ (H1N1) 
A/Switzerland/9715293/2013 (H3N2) 
B/Phuket/3073/2013 (B)
 B/Brisbane/60/</t>
  </si>
  <si>
    <t>176 - QIV;
174 - TIV</t>
  </si>
  <si>
    <t>Hum Vaccin Immunother 2020 May 3;16(5):1070-1077</t>
  </si>
  <si>
    <t>12% of parents of chidren reported moderate/high vaccine hesitance. No single variable was consistently assochated with inacurate knowledge, attitude and benefits</t>
  </si>
  <si>
    <t>A/New Caledonia/20/99 (H1N1)  A/California/7/2004 (H3N2 B/Shanghai/361/2002</t>
  </si>
  <si>
    <r>
      <t xml:space="preserve">HI≥40 one month  after I dose:
</t>
    </r>
    <r>
      <rPr>
        <sz val="9"/>
        <rFont val="Arial"/>
        <family val="2"/>
      </rPr>
      <t xml:space="preserve">Gr 1         Gr 2        Gr 3          
22%        32%        28%             N1N1
51%         60%        49%            H3N2
57%        73%        67%             B  </t>
    </r>
  </si>
  <si>
    <t xml:space="preserve">HI≥40 one month  after I dose:
29%                   N1N1
0%                     H3N2
0%                     B  </t>
  </si>
  <si>
    <t>Transplantation 2008 Jul 27;86(2):257-63</t>
  </si>
  <si>
    <t>Seasonal vaccination  boosts the cellular immune response both in SCT patients and healthy controls. The protective effect is lower in the patients in general and especially on those, vaccinated early after SCT.</t>
  </si>
  <si>
    <t>14 patients with stem cell transplantation (SCT);
18 healthy controles</t>
  </si>
  <si>
    <t>Vaccines (Basel) 2020 Jul 30;8(3):427</t>
  </si>
  <si>
    <t xml:space="preserve">Effectiveness of any vaccines against hospitalization with lab-confirmed influenza:
41% (19-56)         All types
55%  (35 -69)        H1N1
2.5 (-50 to 37)      H3N2                   </t>
  </si>
  <si>
    <t>60-84y</t>
  </si>
  <si>
    <t>NCT03339713</t>
  </si>
  <si>
    <t>A/ Singapore/GP1908/2015 (H1N1) 
A/Hong Kong/4801/2014 (H3N2)
B/Phuket/3073/2013 (B)
B/Brisbane/60/2008 (B)</t>
  </si>
  <si>
    <t>Two doses at day 0, 28;
Gr1: QIV+ RSV  -  Placebo;
Gr2: QIV+placebo - RSV</t>
  </si>
  <si>
    <t>HI≥40 after 2 doses:
Gr1               Gr2
80%             75%                 H1N1
90%             90%                 H3N2
52%             48%                 B/Phu
58%             58%                 B/Bris</t>
  </si>
  <si>
    <t>≥4 fold increase after 2 doses:
Gr1               Gr2
42%             43%                 H1N1
54%             55%                 H3N2
44%             40%                 B/Phu
42%             38%                 B/Bris</t>
  </si>
  <si>
    <t xml:space="preserve"> Infect Dis2020 Aug 26;jiaa409 </t>
  </si>
  <si>
    <t> Coadministration of QIV with RSV vaccine had an acceptable safety profile and showed no evidence of interference in immune response</t>
  </si>
  <si>
    <t>J R Army Med Corps 2019 Dec;165(6):395-399.</t>
  </si>
  <si>
    <t xml:space="preserve">Effectiveness versus unvaccinated subjects against lab-confirmed inluenza (all strains):
15% (5-23)            </t>
  </si>
  <si>
    <t>Rrandomized, controlled</t>
  </si>
  <si>
    <r>
      <t xml:space="preserve">
HI≥40 after 1 or 2 doses:
Vacc Cont  Vacc   Cont
6m-˂3y        3-˂9y  </t>
    </r>
    <r>
      <rPr>
        <sz val="9"/>
        <rFont val="Arial"/>
        <family val="2"/>
      </rPr>
      <t xml:space="preserve">
92%   87%    100%    100%       H1N1
93%   96%    100%    100%       H3N2
63%   67%    91%       90%        B/Yamag 
51%   33%     93%      77%        B/Victor                       
9-˂12y           
100%  97%                                   H1N1
100%  100%                                 H3N2
100%  100%                                 B/Yamag 
95%     84%                                  B/Victor
</t>
    </r>
    <r>
      <rPr>
        <u/>
        <sz val="9"/>
        <rFont val="Arial"/>
        <family val="2"/>
      </rPr>
      <t xml:space="preserve">
</t>
    </r>
  </si>
  <si>
    <t>≥4 fold increase in HI after 1 dose:
Cells-deriv. QIV   Eggs-deriv. QIV 
27%                           20%                 H1N1
35%                           24%                 H3N2
34%                           34%                 B/Col
14%                            24%                B/Phuk</t>
  </si>
  <si>
    <t>12018-2019</t>
  </si>
  <si>
    <t>Vaccine 2020 Jul 14;38(33):5171-5177</t>
  </si>
  <si>
    <t>Fold increase in HI after 1 dose:
Cells-deriv. QIV   Eggs-deriv. QIV 
2.5                              2.2                 H1N1
2.6                              1.9                 H3N2
2.8                              2.4                 B/Col
1.5                               2.0                B/Phuk</t>
  </si>
  <si>
    <t>Sanofi Pasteur; 
GSK Biologicals;
Other - not defined</t>
  </si>
  <si>
    <t>6m-≥50y</t>
  </si>
  <si>
    <t>Vaccine 2016 Jan 2;34(1):61-6</t>
  </si>
  <si>
    <t xml:space="preserve">Effectiveness against  lab-confirmed influenza (all strains):
58% (49-66)                   6m-5y
95% (34-53)                    6-17y
36% (24-46)                   18-49y
34% (13-51)                     ≥50y                      </t>
  </si>
  <si>
    <t>VE was higher against influenza A(H1N1) compared to A(H3N2) and B.</t>
  </si>
  <si>
    <r>
      <t>2010-2011:
A/California/7/2009 (H1N1</t>
    </r>
    <r>
      <rPr>
        <u/>
        <sz val="9"/>
        <rFont val="Arial"/>
        <family val="2"/>
      </rPr>
      <t xml:space="preserve">)
</t>
    </r>
    <r>
      <rPr>
        <sz val="9"/>
        <rFont val="Arial"/>
        <family val="2"/>
      </rPr>
      <t>A/Perth/16/2009 (H3N2)
B/Brisbane/60/2008 (B)</t>
    </r>
  </si>
  <si>
    <t>Hum Vaccin Immunother 2020 Nov 1;16(11):2680-2689</t>
  </si>
  <si>
    <t>Effectiveness against hospitalization with lab-confirmed influenza (all strains): 
58% (34-73)</t>
  </si>
  <si>
    <t xml:space="preserve">NCT01517191 </t>
  </si>
  <si>
    <t>J Infect Dis 2017 Aug 15;216(4):405-414</t>
  </si>
  <si>
    <t>A/ California/7/2009 (H1N1)
A/Perth/16/2009 (H3N2)
 B/Brisbane/60/2008 (B)</t>
  </si>
  <si>
    <t xml:space="preserve">Effectiveness against lab-confirmed influenza:
18-49y           ≥65y
48% (41-54) 49% (22-66)    H1N1
21% (9-32)  14% (-14 to 36) H3N2 
55% (45-63) 62% (44-74)    B         </t>
  </si>
  <si>
    <t>Inactivated subunit; 
Inactivated split virus;
Other - not defined</t>
  </si>
  <si>
    <t>Novartis V&amp;D;  
GSK Biologicals; 
Sanofi Pasteur;</t>
  </si>
  <si>
    <t>Over 5 seasons, influenza vaccination provided similar levels of protection among older and younger adults</t>
  </si>
  <si>
    <t>GSK Biologicals;
Sanofi Pasteur;
Abbott Biologicals; 
Other -not defined</t>
  </si>
  <si>
    <t>2008-2013</t>
  </si>
  <si>
    <t xml:space="preserve">Effectiveness versus unvaccinated persons against influenza- related hospitalization
43% (34-60)    H1N1
38% (27-46)    H3N2
48% (19-63     B (Yamagata)                       </t>
  </si>
  <si>
    <t>Lancet Respir Med 2017 Mar;5(3):200-211</t>
  </si>
  <si>
    <t>Influenza vaccination showed a protective effect among elderly people with cardiovascular diseases and  lung diseases</t>
  </si>
  <si>
    <t>Pooled effectiveness versus unvaccinated persons against lab-confirmed influenza (all strains):
44% (23-60)          matched
20% (3-34)             dismatched</t>
  </si>
  <si>
    <r>
      <t xml:space="preserve">
≥4 fold increase in HI after 1 dose:
Base line titre:
</t>
    </r>
    <r>
      <rPr>
        <sz val="9"/>
        <rFont val="Arial"/>
        <family val="2"/>
      </rPr>
      <t>&lt;40                       ≥40
Number previous vaccinations:
0         1-2      ≥3      0   1-2      ≥3
25%   26%    19%   -   0%      0%     H3N2
69%   29%    17%   -   33%    0%      B</t>
    </r>
  </si>
  <si>
    <t>GMT in HI  on day 28 after 1 dose
QIV                  TIV
Pre     Post   Pre     Post
10       80         20        32     Michigan
10       43         35        40     Brisbane
20       82        45        70     Phuket</t>
  </si>
  <si>
    <t>Euro Surveill 2017 Aug 24;22(34):30602</t>
  </si>
  <si>
    <t>2013-2014:
A/California/07/2009 (H1N1) A/Victoria/361/2011 (H3N2) B/Massachusetts/2/2012 (B)</t>
  </si>
  <si>
    <t>Effectiveness against lab-confirmad influenza (all strains):
36% (22-47)       All
51% (15-71)          Non high-risk medical conditions
26% (-3 to 70)   High-risk medical conditions</t>
  </si>
  <si>
    <t>VE was 39% ( 20-53) in patients aged 65-79 years and 34% (11-51) in patients aged ≥ 80 years</t>
  </si>
  <si>
    <t>Single dose; 
Participants were vaccinated  in the morning or afternoon</t>
  </si>
  <si>
    <t xml:space="preserve">141 -QIV;
143 - TIV </t>
  </si>
  <si>
    <t>GSK Biologicals;
Other - not defined</t>
  </si>
  <si>
    <t>HI≥40 after I or two doses:
QIV                 TIV
87%                81%                      H1N1
83%                80%                      H3N2
94%                92%                     B/Yam
71%                 20%                     B/Vic</t>
  </si>
  <si>
    <t>≥40 in HI after I or two doses:
QIV                  TIV
80%                 72%                     H1N1
72%                 69%                     H3N2
86%                 84%                     B/Yam
66%                 12%                      B/Vic</t>
  </si>
  <si>
    <t>Fold increase in HI after I or two doses:
QIV                  TIV
14                      9.1                       H1N1
9.1                     7.5                      H3N2
15                       11                        B/Yam
8.9                     1.9                      B/Vic</t>
  </si>
  <si>
    <t>Safety was similar between the vaccines groups. No serious adverse events were reported related to vaccination.</t>
  </si>
  <si>
    <t>Inactivated split viurus</t>
  </si>
  <si>
    <t>Three randomized trials with 10 002 pregnant women and
9 800 new born infants</t>
  </si>
  <si>
    <t>Lancet Respir Med 2020 Jun;8(6):597-608.</t>
  </si>
  <si>
    <t xml:space="preserve">
Pooled efficacy in infants against lab-confirmed influenza (all strains):
35% %( 19-47)      all infants
56%  (28-73)         first 2 months of life
39% (11-58)            2-4 months 
19%  (-9 to 40)      4-6 months</t>
  </si>
  <si>
    <t>NCT01430689
NCT01034254 
NCT02465190</t>
  </si>
  <si>
    <t>17-36y</t>
  </si>
  <si>
    <t>There was no overall association between maternal vaccination and low birthweight, stillbirth, preterm birth, and small for gestational age</t>
  </si>
  <si>
    <t>Pediatr Infect Dis J 2020 Jul;39(7):641-644</t>
  </si>
  <si>
    <r>
      <rPr>
        <u/>
        <sz val="9"/>
        <rFont val="Calibri"/>
        <family val="2"/>
        <scheme val="minor"/>
      </rPr>
      <t>(2007-2008)</t>
    </r>
    <r>
      <rPr>
        <sz val="9"/>
        <rFont val="Calibri"/>
        <family val="2"/>
        <scheme val="minor"/>
      </rPr>
      <t xml:space="preserve">
A/Solomon Island/3/2006 (H1N1)
A/Wiscontin/67/2005 (H3N2)
B/Malaysia/2006/2004 (B)</t>
    </r>
  </si>
  <si>
    <t>20 observational, test negative trials</t>
  </si>
  <si>
    <t>307  pregnant women including 127 vaccinated</t>
  </si>
  <si>
    <t>24-34</t>
  </si>
  <si>
    <t>Fold increase in HI after 1 dose:
Gr1+Gr2 vr Gr3     Gr2 vr Gr1
5.9                              2.9                 H1N1
5.4                              2.8                 H3N2
5.0                              2.8                 B</t>
  </si>
  <si>
    <t>Vaccine, 2021 Jan 3;39(1):18-25</t>
  </si>
  <si>
    <t>VE was higher against influenza A(H1N1) compared to A(H3N2) and B</t>
  </si>
  <si>
    <t xml:space="preserve">Inactivated split tri- and quadrivalent;
Inactivated subunit tri-and quadrivalent </t>
  </si>
  <si>
    <t>GSK Biologicals, Belgium;  
Sanofi Pasteur; 
Seqirus</t>
  </si>
  <si>
    <t>Clin Infect Dis 2020 Feb 1;ciaa102. doi: 10.1093/cid/ciaa102</t>
  </si>
  <si>
    <t xml:space="preserve">Effectiveness against lab-confirmed influenza B (any strains):
QIV                        TIV
53% (45-59)        45% (34-54)                           </t>
  </si>
  <si>
    <t>Rev Chilena Infectol 2020 Apr;37(2):138-146.</t>
  </si>
  <si>
    <t>34 patients with acute lymphoblastic leukemia (ALL);
9 - healthy controls</t>
  </si>
  <si>
    <t>HI≥40 on day 28 after I  dose:
Pre                      Post
ALL     Cont     ALL       Cont
9%       33%       35%        63%     H1N1</t>
  </si>
  <si>
    <t>Fold increase in HI on day 28 after I dose:
ALL               Cont
2.2                3.1                   H1N1</t>
  </si>
  <si>
    <t>≥4 fold increase in HI on day 28 after I dose:
ALL                   Cont
27%                   13%                H1N1</t>
  </si>
  <si>
    <t xml:space="preserve"> Individuals who received high-dose IIV3 reported significantly higher rate of any adverse events compared with individuals who received adjuvanted IIV3 (8.9% vs 6.4%) </t>
  </si>
  <si>
    <t>A/Michigan/45/2015 (H1N1)
 A/Singapore/INFIMH-16-0019/2016 (H3N2)
B/Phuket/3073/2013  (B)</t>
  </si>
  <si>
    <t>JAMA Netw Open 2020 May 1;3(5):e204079.</t>
  </si>
  <si>
    <t xml:space="preserve">65-88y </t>
  </si>
  <si>
    <t>Vaccine 2020 May 6;38(21):3759-3765</t>
  </si>
  <si>
    <t>2001-2004</t>
  </si>
  <si>
    <t>HI≥40 after one dose:
2001-02  2002-03   2003-04
53%          55%          42%         H1N1 
76%          91%          76%          H3N2
-                 9%             9%           B</t>
  </si>
  <si>
    <t xml:space="preserve">1998-1999:
A/Beijing/262/95 (H1N1)
A/Sydney/5/97 (H3N2)
</t>
  </si>
  <si>
    <t>2001-2002
A/New Caledonia/20/99  (H1N1)
 A/Panama/2007/99  (H3N1) 
 B/Johannesburg/5/99  (B)</t>
  </si>
  <si>
    <t>Comparative, cohort</t>
  </si>
  <si>
    <t>Results obtained show significant negative effects of immune response by repeated influenza vaccination</t>
  </si>
  <si>
    <t>590 patients with myo-pericarditis</t>
  </si>
  <si>
    <t>21-69</t>
  </si>
  <si>
    <t>2009.2011</t>
  </si>
  <si>
    <t>Vaccines (Basel) 2021 Jan 4;9(1):E19.</t>
  </si>
  <si>
    <t>Results obtained support the cardiovascular safety of the influenza vaccination, which remains strongly recommended in cancer patients</t>
  </si>
  <si>
    <t>Novartis V&amp;D; 
Sanofi Pasteur;
GSK Biologicals;
Other - not defined</t>
  </si>
  <si>
    <t xml:space="preserve">
Effectiveness if high-dose vs standard-dose vaccines (all strains)
RR 0.99 (0-91-1.08)    mortality
RR 1.00(0.95-1.04)               ILI
RR 1.02 (0.92-1.10)     hospitalization due to influenza </t>
  </si>
  <si>
    <t xml:space="preserve">Randomized, parallel assignment </t>
  </si>
  <si>
    <t>Effectiveness of adjuvanted TIV versus non-adjuvaned TIV against lab-vonfermed influenza (all strains):
22% (RR 0.78: 95%CI: 0.6-1.0)</t>
  </si>
  <si>
    <t>Clin Infect Dis 2021 Jan 5;ciaa1916</t>
  </si>
  <si>
    <t>14 819 children and adolescents in 9 trials</t>
  </si>
  <si>
    <t>GSK Biologicals; 
Sanofi Pasteur;
Green Cross, Rep of Korea;
Jiangsu Biotechnology, China</t>
  </si>
  <si>
    <t>≥40 in HI after 1 or 2 doses :
Polled Risk Ratio: QIV/TIV 
1.0 (0.9-1.1)             H1N1
1.1  (1.0-1.3)             H3N2
4.7 (2.8-8.1)           B/Vic
1.0 (0.8-1.2)            B/Yam</t>
  </si>
  <si>
    <t>HI≥40 after 1 or 2 doses :
Polled Risk Ratio: QIV/TIV 
1.2 (0.9-1.6)             H1N1
1.2  (1.0-1.3)             H3N2
2.4 (1.4-4.1)            B/Vic
1.1  (1.0-1.2)             B/Yam</t>
  </si>
  <si>
    <t>Vaccine 2020 Feb 5;38(6):1332-1344</t>
  </si>
  <si>
    <t>Safety was similar between QIV and TIV</t>
  </si>
  <si>
    <t xml:space="preserve">GSK Biologicals; 
Sanofi Pasteur;
Sequirus </t>
  </si>
  <si>
    <t>Matched, case-control</t>
  </si>
  <si>
    <t>GSK Biologicals, Belgium;
Sanofi Pasteur;
Seqirus;
ther - not defined</t>
  </si>
  <si>
    <t>Hum Vaccin Immunother 2021 Jan 7;1-9.</t>
  </si>
  <si>
    <t xml:space="preserve">Effectiveness vs unvaccinated against lab-confirmed influenza (all strains): 
2015                         2016
All patients:
1% (-52 to 35)       40% -19 to 70)
Hospital treated:
41% (1-65)              40% (-54 to 77)                   </t>
  </si>
  <si>
    <t>53-78y</t>
  </si>
  <si>
    <t>2 630 - vaccinated with-high dose TIV and 2 300 - with standard-diose QIV</t>
  </si>
  <si>
    <t>2016-2019</t>
  </si>
  <si>
    <t xml:space="preserve">Effecacy HD-TIV v.s SD-QIV against first cardiopulmonary hospitalization or all death:
 Hazard Ratio 1.1 (1.0-1-2)  </t>
  </si>
  <si>
    <t>JAMA 2021 Jan 5;325(1):39-49</t>
  </si>
  <si>
    <t> In patients with high-risk cardiovascular disease, HD-TIV, compared withSD-QIV, did not significantly reduce all-cause mortality or cardiopulmonary hospitalizations</t>
  </si>
  <si>
    <t>Live attenuated; 
Inactivated split virus</t>
  </si>
  <si>
    <t>Seqirus, UK; 
Sanofi  Pasteur; 
GSK Biologicals
Other - not defined</t>
  </si>
  <si>
    <t>Clin Infect Dis 2021 Jan 3;ciaa1927</t>
  </si>
  <si>
    <t>3 524 including 1 210  immunocompomised (IC) patients</t>
  </si>
  <si>
    <t>Not data</t>
  </si>
  <si>
    <t>Clin Infect Dis 2021 Jan 5;ciaa1944.</t>
  </si>
  <si>
    <t>2 125 430  vaccinated witrh cell-derived (cQIV) 
and 8 000 903 - with egg-derived vaccines (eQIV)</t>
  </si>
  <si>
    <t>4-≥60y</t>
  </si>
  <si>
    <t>A / California / 7 / 2009 (H1N1)
A / Hong Kong / 4801 / 2014 (H3N2)
B / Brisbane / 60 / 2008</t>
  </si>
  <si>
    <t>Influenza Other Respir Viruses 2021 Jan 16. doi: 10.1111/irv.12836.</t>
  </si>
  <si>
    <t>Effectiveness versus unvaccinated against birth outcomes:
Preterm birth:
OR 0.26 (0.09-0.4)
Low birthweught:
OR 0.27 (0.07-0.42)</t>
  </si>
  <si>
    <t>4 084 pregnant women including 
2 109 vaccinated</t>
  </si>
  <si>
    <t>30 patients with chronic lymphocytic leukemia (CLL) or monoclonal B cell lymphocytosis (MBL)</t>
  </si>
  <si>
    <t>Vaccine 2021 Jan 15;S0264-410X(21)00001-3</t>
  </si>
  <si>
    <t>49-82y</t>
  </si>
  <si>
    <r>
      <t>GMT in NT after 1 dose:
Gr 1</t>
    </r>
    <r>
      <rPr>
        <sz val="9"/>
        <rFont val="Arial"/>
        <family val="2"/>
      </rPr>
      <t xml:space="preserve">           Gr 2         Gr 3
16.7          19.4           17.2      H1N1 
77.2         76.8          80.7       H3N2
28.9         30.7          29.8      B</t>
    </r>
  </si>
  <si>
    <t>≥4 fold increase in HI after 1 dose:
CCL               MBL
12%                 8%                    H1N1
17%                 27%                 H3N2
0%                  23%                  B</t>
  </si>
  <si>
    <t>Fold increase in HI after 1 dose:
CCL              MBL
2.6                 3.1                    H1N1
2.6                 7.8                  H3N2
1.1                   4.4                   B</t>
  </si>
  <si>
    <t>HI≥40 after 1 dose:
CCL                 MBL
Pre   Post      Pre    Post
30%   59%       54%    69%       H1N1
58%   83%       54%    100%     H3N2
18%   18%         23%    77%       B</t>
  </si>
  <si>
    <t>Seqirus, UK; 
Other - not defined</t>
  </si>
  <si>
    <t xml:space="preserve">1-88y </t>
  </si>
  <si>
    <t>Vaccines (Basel) 2021 Jan 4;9(1):19</t>
  </si>
  <si>
    <t>All of the cases with ICIs were unclassifiable for a causality assessment because of the lack of sufficient data</t>
  </si>
  <si>
    <t>Vaccine 2021 Jan 22;39(4):729-737</t>
  </si>
  <si>
    <t> Two dose schedule for influenza vaccine receipt in children ensures maximum protection.</t>
  </si>
  <si>
    <t>590 patients with myo-pericarditis including 3 subjects under treatment with immune checkpoint inhibitors (ICIs)</t>
  </si>
  <si>
    <t>Seqirus, UK; 
Sanofi  Pasteur; 
Other - not defined</t>
  </si>
  <si>
    <t>6m-˃5y</t>
  </si>
  <si>
    <t>1 1 770 children</t>
  </si>
  <si>
    <t>A/Michigan/45/2015 (H1N1)
A/Singapore/INFIMH-16-0019/2016 (H3N2)
B/Colorado/06/2017(B)
B/Phuket/3073/2013 (B)</t>
  </si>
  <si>
    <t>Effectiveness of QIV against lab-confirmed influenza (all strains):
60% (46-70)       two doses 
43% (28-55)      single dose</t>
  </si>
  <si>
    <t>Inactivated split;  
Inactivated subunit</t>
  </si>
  <si>
    <t>Vaccines (Basel) 2021 Jan 7;9(1):25</t>
  </si>
  <si>
    <t>Results obtained suggest that cell-mediated immune measures are valuable and potentially complementary correlates of protection against LCI in vaccinated older adults</t>
  </si>
  <si>
    <t xml:space="preserve">GMT in HI after one dose of 15 or 60µg:
H3N2               B           Negative       
Day 0
41                     49                   48
Day 28
75                   154                  156  </t>
  </si>
  <si>
    <t>A/Michigan/45/2015 (H1N1)
 A/Singapore/INFIMH-16-0019/2016 (H3N2) 
B/Colorado/06/2017 (B) 
B/Phuket/3073/2013 (B)</t>
  </si>
  <si>
    <t>NCT03183908</t>
  </si>
  <si>
    <t>JAMA Netw Open 2021 Jan 4;4(1):e2031266</t>
  </si>
  <si>
    <t>Overall finding on safety and health-related quality of life were similar after adjuvanted TIV and HD-IIV3, and consistent with prelicensure data</t>
  </si>
  <si>
    <t>The low VE against A(H3N2) is consistent with the reported mismatch between circulating and vaccine strains</t>
  </si>
  <si>
    <t>Inactivated split 
virus</t>
  </si>
  <si>
    <t>Inactivated split quadrivalent; Inactivated split virus</t>
  </si>
  <si>
    <t>2009-2019</t>
  </si>
  <si>
    <t>Pooled efficacy/effectiveness of HD versus SD influenza vaccines against:
16% (4-26)   ILI
8% (6-11)      hospital admissions
27% (15-38)  pneumonia
18% (15-21) cardiorespiratory events</t>
  </si>
  <si>
    <t>Average decline of effectivness per month after vaccination:
≥18y                  ≥65y
8.5% (3-17)   9.6% (-3 to 33) H1N1
7.5% (0.3-16)  11% (3-24)    H3N2
8.0% (1-22)      11% (1-34)     B</t>
  </si>
  <si>
    <t>Clin Infect Dis 2021 Jan 19;ciab045</t>
  </si>
  <si>
    <t>3 016 patients hospitalized with ARI</t>
  </si>
  <si>
    <t xml:space="preserve">22 million individuals in 15 randomized and observational trials </t>
  </si>
  <si>
    <t>Vaccine 2021 Jan 7;S0264-410X(20)31146-4</t>
  </si>
  <si>
    <t xml:space="preserve">Clinical Infectious Diseases 2020 Sep 4, , ciaa1233 </t>
  </si>
  <si>
    <t>391 pregnant women with HIV</t>
  </si>
  <si>
    <t>14-43y</t>
  </si>
  <si>
    <t>2013-2020</t>
  </si>
  <si>
    <t xml:space="preserve">Vaccine 2021 Jan 22;39(4):
678-681 </t>
  </si>
  <si>
    <t>The most frequent pregnancy-specific AE was premature delivery in 85 (21.7%) reports, followed by dysmature placenta in 13 (3.3%) and pre-eclampsia/eclampsia in ten (2.3%). Among infant conditions, low birth weight was reported in 62 (15.9%) reports.</t>
  </si>
  <si>
    <t>Vaccine 2018, 36(10):1272-1278</t>
  </si>
  <si>
    <t>J Am Med Dir Assoc 2013, 14, 12, 889-94</t>
  </si>
  <si>
    <t>Novavax, USA</t>
  </si>
  <si>
    <t>NCT03293498</t>
  </si>
  <si>
    <t>Effectiveness versus unvaccinated against lab-confirmed influenza:
47% (36-56)    All
52% (36-64)     H1N1
43% (27.55)     H3N2
58% (27-76)     B</t>
  </si>
  <si>
    <t>Vaccine 2021 Jan 20;S0264-410X(21)00017-7</t>
  </si>
  <si>
    <t>&lt;30-≥65y</t>
  </si>
  <si>
    <t>Effectiveness against ILI:
42% (14-61)      All
55% (21-75)      H1N1
76% 45-89)       H3N2</t>
  </si>
  <si>
    <t>Hum Vaccin Immunother 2021 Jan 2;17(1):119-123</t>
  </si>
  <si>
    <t>No significant effectiveness for type B was found</t>
  </si>
  <si>
    <r>
      <rPr>
        <sz val="9"/>
        <rFont val="Calibri"/>
        <family val="2"/>
        <scheme val="minor"/>
      </rPr>
      <t>10-</t>
    </r>
    <r>
      <rPr>
        <sz val="9"/>
        <rFont val="Arial"/>
        <family val="2"/>
      </rPr>
      <t>≥65y</t>
    </r>
  </si>
  <si>
    <t>MedImmune, USA; 
GSK Biologicals; 
CSL Biotherepies</t>
  </si>
  <si>
    <t>Sanofi Pasteur;  
GSK Biologicals; 
Seqirus</t>
  </si>
  <si>
    <t>Sanofi Pasteur,  Shenzen; 
Hualan Biolog Engineering; 
both in China</t>
  </si>
  <si>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 
15 - each strain</t>
    </r>
  </si>
  <si>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60 - each strain</t>
    </r>
  </si>
  <si>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 each strain 
15 - each strain</t>
    </r>
  </si>
  <si>
    <t>IN; 
ID; 
IM</t>
  </si>
  <si>
    <t>Following WHO annual recommendations;</t>
  </si>
  <si>
    <t>49 trials with children, adults and elderly</t>
  </si>
  <si>
    <t>Fold increas in HI for adjuvanted vs non-adjuvanted vaccines (all strans):
1-2.5y      3-6y       30-35y       ≥65y
homologousa ntigens:
3.7            2.4          1.2              1.4
heterologous antigens:
2.2             1.7            -                1.5</t>
  </si>
  <si>
    <t>1999-2017</t>
  </si>
  <si>
    <t>Vaccine 2020 Feb 11;38(7):1614-1622</t>
  </si>
  <si>
    <t>Meta-analysis indicates the highest benefit of adjuvanted over unadjuvanted vaccines in young children and decreasing benefit with progressing age. This trend is similar for seasonal influenza sub-types and 2009 pandemic strain</t>
  </si>
  <si>
    <t>22 million individuals in randomized and observational trials</t>
  </si>
  <si>
    <t>2009-2018</t>
  </si>
  <si>
    <t>Pooled effectiveness  HD  versus SD  vaccines against:
16% (4-26)        ILI
8% (6-11)           hospital admission from all causes
12% (7-16)         hospital asmission from influenza</t>
  </si>
  <si>
    <t>Vaccine, 2021 Jan 7;S0264-410X(20)31146-4</t>
  </si>
  <si>
    <t xml:space="preserve">Inactivated split tri- and quadrivalent;
Inactivated subunit </t>
  </si>
  <si>
    <t>GSK Biological;  
Sanofi Pasteur; 
Abbot Biologicals;
Seqirus;
Other - not defined</t>
  </si>
  <si>
    <t xml:space="preserve">46 trials </t>
  </si>
  <si>
    <t>1999-2018</t>
  </si>
  <si>
    <t>No dsta</t>
  </si>
  <si>
    <t>Vaccine 2020 Jan 16;38(3):444-459.</t>
  </si>
  <si>
    <t>No clear conclusion could be drawn regarding the effect of sex on the immunogenicity and effectiveness of seasonal influenza vaccine, but higher rates of adverse events following immunization (AEFIs) were reported in females. </t>
  </si>
  <si>
    <t>Effectiveness against lab-confirmed influenza:
52% (38-62)         overall
53% (2-74)            H1N1
50% (-13 to 86)    H3N2
60% (34-76)          B</t>
  </si>
  <si>
    <t>J Pediatric Infect Dis Soc 2020 Sep 17;9(4):468-47</t>
  </si>
  <si>
    <t>Previous year vaccination had a small but significant benefit and there was no evidence of waning immunity in tested cohort</t>
  </si>
  <si>
    <t xml:space="preserve">GSK Biologicals;
Other - not defined </t>
  </si>
  <si>
    <t>Two studies with 32 676 patients</t>
  </si>
  <si>
    <t>2001; 
2007</t>
  </si>
  <si>
    <t>Pooled effectiveness versus unvaccinated in prevention of myocardial infarction (MI):
Risk MI 0.84 (0.8-0.9)</t>
  </si>
  <si>
    <t>Expert Rev Vaccines 2019 Nov;18(11):1211-1217</t>
  </si>
  <si>
    <t xml:space="preserve">The risk of MI following an Influenza infection was significantly increased in the first 7 days </t>
  </si>
  <si>
    <t>A/Brisbane/59/2007 (H1N1)
A/Brisbane/10/2010 (H3N2)
B/Florida/04/2006 (B)</t>
  </si>
  <si>
    <t>Two dosese</t>
  </si>
  <si>
    <t>HI≥40 after 1 dose:
6-35m       3-5y          6-8y
79%            88%          87%           H1N1
88%            92%          96%           H3N2
53%            74%          65%           B</t>
  </si>
  <si>
    <t>≥4 fold increase in HI after 1 dose:
6-35m       3-5y          6-8y
74%            76%          87%           H1N1
77%            76%          87%           H3N2
54%            79%          62%           B</t>
  </si>
  <si>
    <t>NCT00893906</t>
  </si>
  <si>
    <t>Vaccine 2020, 38(47):7526-7532</t>
  </si>
  <si>
    <t>A/California/7/2009 (H1N1)
A/Hong Kong/4801/2014 (H3N2)
B/Brisbane/60/2008</t>
  </si>
  <si>
    <t>18-86y</t>
  </si>
  <si>
    <t>HI≥40 after 1 dose:
HD                SD
83%              83%             H1N1
80%              74%             H3N2
94%              90%            B/Bris
79%              66%            B/Phuk</t>
  </si>
  <si>
    <t>≥4 fold increase in HI after 1 dose:
HD                SD
41%               21%               H1N1
57%              33%              H3N2
58%              42%              B/Bris
33%              14%               B/Phuk</t>
  </si>
  <si>
    <t>Clinical Infectious Diseases 2018, 66,11,1698–1704</t>
  </si>
  <si>
    <t xml:space="preserve">There were no significant differences in local adverse events after administration of HD and SD vaccines. However, there was a trend toward greater overall systemic events with HD vaccine </t>
  </si>
  <si>
    <t>172 patients with solid organe transplant</t>
  </si>
  <si>
    <t>139 pregnant women and 44 non-pregnant women</t>
  </si>
  <si>
    <t>The three IIV3s were well tolerated in pregnant women. Antibody responses were comparable in pregnant and non-pregnant women, and after second or third trimester vaccination. Transplacental transfer of maternal antibodies to the infant was efficient. However, antibody titers decline rapidly in the first 6 weeks of life.</t>
  </si>
  <si>
    <t>18-39</t>
  </si>
  <si>
    <t>GMT in HI after 1 dose:
Pregnant      Non-pregnant
D0       D28     D0        D28
Vaccine 1:
16         18         13         40      H1N1
18         81        25        69      H3N2
9.4       36       31         291     B
Vaccine 2:
19         340      15        334    H1N1
21          105      24        134    H3N1
10          44        11         34      B
Vaccine 3
18          183      28        42      H1N1
17           82       42        92      H3N2
8.9         34       24        42      B</t>
  </si>
  <si>
    <t>669 030 -cell-derived QIV (cQIV);
3 062 - egg-derived QIV (eQIV)</t>
  </si>
  <si>
    <t>Effectiveness cQIV versus eQIV in preventing influenza (all strains):
7.6% (6.5-8.6)  all age groups</t>
  </si>
  <si>
    <t>Vaccines (Basel) 2021, 9, 2, 80</t>
  </si>
  <si>
    <t xml:space="preserve">Seqirus, UK; 
Sanofi  Pasteur </t>
  </si>
  <si>
    <t>53 patients with non-haematological cancers</t>
  </si>
  <si>
    <t>Support Care Cancer 2020 Nov;28(11):5411-5417</t>
  </si>
  <si>
    <t>JAMA Netw Open 2021 Jan; 4(1): e2031266</t>
  </si>
  <si>
    <t xml:space="preserve">Overall safety  findings were similar after aTIV and HD-TIV, and consistent with prelicensure data. </t>
  </si>
  <si>
    <t>Randomized, parallel assignment</t>
  </si>
  <si>
    <t>Vaccine 2021 Feb 10;S0264-410X(21)00004-9</t>
  </si>
  <si>
    <t>No safety concerns were identified. Solicited adverse events were generally mild and transient: typical for what is reported after inactivated influenza vaccines.</t>
  </si>
  <si>
    <t>Lancet 2020 Nov 7;396(10261):1491-1503</t>
  </si>
  <si>
    <t xml:space="preserve">HI≥40 after 1 dose:
Lot 1            Lot 2          Lot 3
D1     D21    D1    D21   D1    D21
73%  96%  77%  97%  77%  98%   H1N1
20%   80%  20%  97%  18%  78%  H3N2
14%   60%  12%  60%   13%  56% B/Bri
51%   90%  58%  92%  57% 93%  B/Ph </t>
  </si>
  <si>
    <t>≥4 fold increase in HI after 1 dose:
Lot 1            Lot 2           Lot 3
73%              68%            77%          H1N1
61%               20%            89%         H3N1
41%               14%             60%         B/Bris
63%              52%            91%          B/Phuk</t>
  </si>
  <si>
    <t xml:space="preserve">GMT in HI after 1 dose:
Lot 1            Lot 2          Lot 3
D1     D21    D1    D21   D1    D21
64     576    75    611   74     644   H1N1
12     96        12    103   12      88     B/Bri
34    207    40     238  39    239    B/Phu </t>
  </si>
  <si>
    <t>Vaccine 2021 Feb 18;S0264-410X(21)00162-6</t>
  </si>
  <si>
    <t>GMT in  HI after 1 or 2 doses:
Gr 1     Gr 2      Gr 3       Gr 4
142      302        248        603         H1N1
160      149         239        505        H3N2
135      167         186         276        B/vict
290     320        343        556       B/Yam</t>
  </si>
  <si>
    <t xml:space="preserve">
QIV-HD:
A/Michigan/45/2015 X-275
A/Singapore/INFIMH-16–0019/2016
B/Maryland/15/2016 BX-69A
 B/Phuket/3073/2013</t>
  </si>
  <si>
    <t>NCT03698279</t>
  </si>
  <si>
    <t xml:space="preserve">
Sanofi Pasteur; 
GSK Biologicals</t>
  </si>
  <si>
    <t xml:space="preserve">
Sanofi Pasteur; 
Seqirus</t>
  </si>
  <si>
    <t>No treatment-related serious adverse events or deaths were reported. Reactogenicity was slightly higher for QIV-HD than QIV-SD, although most solicited reactions were grade 1 or 2.</t>
  </si>
  <si>
    <t>Vaccines were safe and well tolerated</t>
  </si>
  <si>
    <t>Inactivated split quadrivalent</t>
  </si>
  <si>
    <t xml:space="preserve">GMT on day 28 after 1 dose:
HI                         NT
Gr 1      Gr2         Gr 1    Gr2
604       60          31       78            H1N1
604       66         3.3       13            H3N2
1243      57         7.5      326         B/Vict
22          76         6.2      2.9          B/Yam </t>
  </si>
  <si>
    <t>PLoS One  2021, 16, 2, e0246540</t>
  </si>
  <si>
    <t>NCT03057483;
NCT03392207</t>
  </si>
  <si>
    <t>2017
A/Michigan/45/2015 (H1N1)
A/Hong Kong/4801/2014 (H3N2)
B/Brisbane/60/2008</t>
  </si>
  <si>
    <r>
      <t>6m-</t>
    </r>
    <r>
      <rPr>
        <sz val="10"/>
        <rFont val="Arial"/>
        <family val="2"/>
      </rPr>
      <t>&gt;</t>
    </r>
    <r>
      <rPr>
        <sz val="9"/>
        <rFont val="Calibri"/>
        <family val="2"/>
        <scheme val="minor"/>
      </rPr>
      <t>60y</t>
    </r>
  </si>
  <si>
    <t>The majority of solicited adverse events (96%) were mild, Grades 1 or 2), only 3% were Grade 3, and 1% was Grade 4. No serious AEs, including Guillain-Barré Syndrome, were reported up to 42 days postvaccination.</t>
  </si>
  <si>
    <t>946 children aged 6m-5y, elderly, health care workers, pregnant and post partum women.</t>
  </si>
  <si>
    <t>GMT in HI after one dose:
No LCI                   LCI
D0          D28         D0         D28
48           156           41           75       H3N2
38           78             33          61       B</t>
  </si>
  <si>
    <t>Results obtained suggest that both antibody and cell-mediated immune measures are valuable and potentially complementary correlates of protection against LCII in vaccinated older adults,</t>
  </si>
  <si>
    <t xml:space="preserve">
15, 60 - each strain </t>
  </si>
  <si>
    <t>Clin Infect Dis 2021 Jan 27;ciab060</t>
  </si>
  <si>
    <t>2019-2021</t>
  </si>
  <si>
    <t>No dada</t>
  </si>
  <si>
    <t>Effectiveness against hospitalization with lab-confirmed influenza:
62% (52-71)      all strains
64% (49-75)      H1N1
54% (33-69)      B/Victoria</t>
  </si>
  <si>
    <t xml:space="preserve">Randomized,  observer-blind, controlled </t>
  </si>
  <si>
    <t>Lancet Infect Dis 2021 Feb 9;S1473-3099(20)30694-0</t>
  </si>
  <si>
    <t> NCT02587221</t>
  </si>
  <si>
    <t>Effectivness aQIV versus unvaccinated subjects against lab-confirmed  influenza:
20% (-5 to 39)    all strains
50% (-24 to 80) matched strains</t>
  </si>
  <si>
    <t xml:space="preserve">Majority of influenza cases were caused by H3N2.  Most antigenically characterised H3N2 isolates were mismatched to the vaccine strain </t>
  </si>
  <si>
    <t>Vaccines (Basel) 2021 Jan 23;9(2):79</t>
  </si>
  <si>
    <t>Meta-Analysis</t>
  </si>
  <si>
    <t>21 obsevational studies</t>
  </si>
  <si>
    <t xml:space="preserve">Effectiveness versus unvaccinated subjects against lab.confirmed influenza:
36% (25-46)       Overall
45% (8-64)        6-35m one dose
57% (50-64%   6-35m two doses
47% (39-54)      6m-8y
18% (0-33)          ≥60y            </t>
  </si>
  <si>
    <t>Inactivated subunit 
quadrivalent; 
Inactivated subunit virus</t>
  </si>
  <si>
    <t>Inactivated subunit; 
Inactivated split quadrivalent;
Inactivated split virus</t>
  </si>
  <si>
    <t>Seqirus, UK; 
Sanofi  Pasteur; 
GSK Biologicals</t>
  </si>
  <si>
    <t>4-˃65y</t>
  </si>
  <si>
    <t>Effectivdeness aTIV in preventing influenza-related medical encounters versus:
QIV                   HD-TIV
2017-2018:
18% (16-20)   8% (2-13)
2018-2019:
28% (26-30)   7% (3-11)</t>
  </si>
  <si>
    <t>J Infect Dis 2021 Feb 13;223(3):416-425</t>
  </si>
  <si>
    <t xml:space="preserve">No stasistically significant increase of GBS after vaccination with HD-TIV was shown </t>
  </si>
  <si>
    <t>Vaccine 2021 Feb 12;39(7):1122-
1130</t>
  </si>
  <si>
    <t>1013-2015</t>
  </si>
  <si>
    <r>
      <t>HI</t>
    </r>
    <r>
      <rPr>
        <sz val="9"/>
        <rFont val="Arial"/>
        <family val="2"/>
      </rPr>
      <t>≥40 one month after 1 dose:
15µg              60µg                         
98%               100%                  H1N1
98%               99%                   H3N2
87%               97%                   B</t>
    </r>
  </si>
  <si>
    <t>30 patienta with
 monoclonal B-cell lymphocytosis (MBL) and chronic lymphocytic leukemia (CCL)</t>
  </si>
  <si>
    <t>2018.2019</t>
  </si>
  <si>
    <t>Int J Environ Res Public Health  2021 Jan 27;18(3):1129</t>
  </si>
  <si>
    <t xml:space="preserve"> A/Michigan/45/2015 (H1N1)
 A/Singapore/INFIMH-16-0019/2016 (H3N2)
 B/Colorado/06/2017 (B)</t>
  </si>
  <si>
    <t>Effectiveness against lab-confirmed influenza (both vaccines):
46% (16-66)          all strains
41% (-34 to 74)    H1N1
45% (7-67)             H3N2</t>
  </si>
  <si>
    <t>Effectiveness for adjuvanted vaccine in ≥75 years old was 45% (2-69) and for the non-adjuvanted vaccine in 65-74 years old was 59% (-16 to 86).</t>
  </si>
  <si>
    <t>Decline in effectiveness per month postvaccination:
18-≥65y       ≥65y
9% (3-17)     10% (-3 to 32)  H1N1
8% (0-16%)  11% (3-24)       H3N2
8% (1-22)      11% (1-34)       B/Yam</t>
  </si>
  <si>
    <t>Med Clin (Barc) 2021 Feb 12;156(3):118-122</t>
  </si>
  <si>
    <t>162 patients with autoimmune inflamatory diseases</t>
  </si>
  <si>
    <t>47-68y</t>
  </si>
  <si>
    <t>A/California/7/2009 (H1N1)
A/Switzerland/9715293/2013 (H3N2)
B/Phuket/3073/2013</t>
  </si>
  <si>
    <t xml:space="preserve">
Sanofi Pasteur</t>
  </si>
  <si>
    <t>7.5, 60 - each strain</t>
  </si>
  <si>
    <t>BMC Public Health  2021 Feb 15;21(1):358</t>
  </si>
  <si>
    <t> No serious suspected adverse events (AE) were reported at any time post-vaccination, and the AE rates were comparable to those reported for QIV in the 2018/19 seasonal assessment.</t>
  </si>
  <si>
    <t>Open-label, safety assessment</t>
  </si>
  <si>
    <t>Singleor two doses at day 0, 28</t>
  </si>
  <si>
    <t>EudraCT: 2019–00221838; 
 NCT03765437</t>
  </si>
  <si>
    <t>Hum Vaccin Immunother 2021 Mar 4;17(3):690-693</t>
  </si>
  <si>
    <t>The most frequent-solicited adverse events (AEs) were injection-site tenderness or pain, appetite loss, fever, and abnormal crying in 6 - 35 month-olds, and fever, headache, and myalgia in other age groups. No severe-unsolicited AEs or vaccine-related severe AEs were reported</t>
  </si>
  <si>
    <t>Front Immunol 2016 Apr 15;7:142</t>
  </si>
  <si>
    <t>46 HIV-infected patients;
56  healthy controles</t>
  </si>
  <si>
    <t>GMT in HI and NT against H1N1 strains after 1 dose:
HI                           NT
HIV+    Contr       HIV+    Contr
65        40              130       160       H1-09
80        45              155       220      H1-14</t>
  </si>
  <si>
    <t>Fold ibcrease in HI and NT against H1N1 strains after 1 dose:
HI                            NT
HIV+     Contr      HIV3       Contr
1.35      1.2              1.25         &lt;1.2     H1-09
&lt;1.2       1.3            &lt;1.2          &lt;1.2     H1-14</t>
  </si>
  <si>
    <t> Regardless of HIV status, LAIV4 increased nasal IgA concentrations against all viruses</t>
  </si>
  <si>
    <t>Clin Infect Dis 2021 Feb 19;ciab152</t>
  </si>
  <si>
    <t>GSK Biologicals, Belgium;  
Sanofi Pasteur; 
Solvay Pharm;
Seqirus;
Berna Biotech;
Other - not defined</t>
  </si>
  <si>
    <t>3-≥65y</t>
  </si>
  <si>
    <t>JAMA Metw Open 2021 Feb 1;4(2):e2035693.</t>
  </si>
  <si>
    <t>Local adverse events were significantly higher with intradermal doses than with the 15-µg intramuscular dose, particularly erythema and swelling</t>
  </si>
  <si>
    <t>177 780 in 29 randomized and 1 cohort studies</t>
  </si>
  <si>
    <t>Clin Vaccine Immunol 2016 Jan 13;23(3):228-35.</t>
  </si>
  <si>
    <t> NCT01427309</t>
  </si>
  <si>
    <t>2010-2011;
2012-2013</t>
  </si>
  <si>
    <t>Antibody in ELISA after 1 dose:
Gr1          Gr2             Gr3
88%         72%            90%              A
43%         31%            54%               B</t>
  </si>
  <si>
    <t xml:space="preserve">GMT in HI after 1 dose:
2010-2011    2012-12013
HD        SD       HD       SD
481        271       406       227       H1N1
685       356      459       252       H3N2
138        98         98         62          B  </t>
  </si>
  <si>
    <t>Strong associations was shown between HI and NT test titers and protection.</t>
  </si>
  <si>
    <t>Expert Rev Vaccines 2021 Jan;20(1):73-81</t>
  </si>
  <si>
    <t>Influenza vaccination has reduced the number of emergency room admissions and hospitalizations caused by influenza-related complications and has prevented death among high-risk groups in elderly ≥65 years</t>
  </si>
  <si>
    <r>
      <t xml:space="preserve">Efficacy versus unvaccinated women against lab-confirmed influenza (all strains):
</t>
    </r>
    <r>
      <rPr>
        <u/>
        <sz val="9"/>
        <rFont val="Arial"/>
        <family val="2"/>
      </rPr>
      <t>HIV+</t>
    </r>
    <r>
      <rPr>
        <sz val="9"/>
        <rFont val="Arial"/>
        <family val="2"/>
      </rPr>
      <t xml:space="preserve">
58% (0.2-82)             
</t>
    </r>
    <r>
      <rPr>
        <u/>
        <sz val="9"/>
        <rFont val="Arial"/>
        <family val="2"/>
      </rPr>
      <t>HIV-</t>
    </r>
    <r>
      <rPr>
        <sz val="9"/>
        <rFont val="Arial"/>
        <family val="2"/>
      </rPr>
      <t xml:space="preserve">
50% (15-71)   </t>
    </r>
  </si>
  <si>
    <t>PLoS One 2018 Dec 31;13(12):e0210124.</t>
  </si>
  <si>
    <t>Pregnant women: 
80 - HIV-infected;
75 -HIV-uninfected</t>
  </si>
  <si>
    <t>ID                IM</t>
  </si>
  <si>
    <t xml:space="preserve">≥40 in HI and NT after I dose:
HI                      NT
HIV+   HIV-     HIV+    HIV-
38%    44%     29%       35%      H1N1
22%    41%     32%       49%      H3N2
10%    19%      39%       44%       B </t>
  </si>
  <si>
    <t xml:space="preserve">≥4 fold increase in HI and NT after I dose:
HI                      NT
HIV+   HIV-     HIV+    HIV-
30%    50%     49%       60%      H1N1
30%    65%     45%       65%      H3N2
35%    68%      36%      65%       B </t>
  </si>
  <si>
    <t xml:space="preserve">Fold increase in HI and NT after I dose:
HI                      NT
HIV+   HIV-     HIV+    HIV-
2.6      5.4         6.0        17      H1N1
2.5      4.9         5.6       12       H3N2
3.6      11          3.9       8.9       B </t>
  </si>
  <si>
    <t>Inactivated subunit;  
Inactivated split virus</t>
  </si>
  <si>
    <t>Inactivated subunit;
Inactivated split</t>
  </si>
  <si>
    <t>1985-2010</t>
  </si>
  <si>
    <t>Second dose of the influenza vaccine did not effectively enhance immunogenicity</t>
  </si>
  <si>
    <t xml:space="preserve">Poolled seroprotection rate induced by first versus second doses:
0.02 (-0.02 to 0.06)       N1N1
0.05  (-0.01 to 0.11)         H3N2
0.04   (-0.02 to 0.10        B </t>
  </si>
  <si>
    <t>884 participants in 9 trials</t>
  </si>
  <si>
    <t>J Clin Immunol 2021 Feb;41(2):324-334.</t>
  </si>
  <si>
    <t>Protection against COVID-19 of vaccinated vs unvaccinated:
OR 0.04 (0.01-0.14)</t>
  </si>
  <si>
    <t>Results obtained suggest that the 2019 influenza vaccine may have a protective association against COVID-19 among healthcare workers</t>
  </si>
  <si>
    <t>Nat Med 2021 Jan;27(1):106-114</t>
  </si>
  <si>
    <t>Clin Infect Dis 2021 72, 1, 99-107</t>
  </si>
  <si>
    <t>Novartis V&amp;D, Italy; 
Abbott Biologicals,  Canada;
Crucell,Netherlands</t>
  </si>
  <si>
    <t>Effectiveness MF-TIV versus vurosomal-TIV in preventing influenza-related hospitalization:
 HR 0.94 (0.4-2.4)</t>
  </si>
  <si>
    <t>Vaccine 2013 Aug 20;31(37):3995-4002</t>
  </si>
  <si>
    <t>No differences in the risk of influenza hospitalization in subjects aged ≥65 years vaccinated with MF59-TIV compared with those vaccinated with virosomal-TIV.</t>
  </si>
  <si>
    <t>J Infect Dev Ctries 2014 Sep 12;8(9):1160-8.</t>
  </si>
  <si>
    <t>A/Solomon Islands/3/2006  (H1N1)
A/Wisconsin/67/2005
B/Malaysia/2506/2004</t>
  </si>
  <si>
    <t>Inactivated subunit 
Inactivated split virus</t>
  </si>
  <si>
    <r>
      <t xml:space="preserve">
≥4 fold increase in HI after 1 and 2 doses:</t>
    </r>
    <r>
      <rPr>
        <sz val="9"/>
        <rFont val="Arial"/>
        <family val="2"/>
      </rPr>
      <t xml:space="preserve">         
6-35m
aTIV                 TIV
1          2             1              2 
97%    99%      97%      98%          N1N1
95%    98%      85%      89%          H3N2
32%    95%      9%        75%           B
</t>
    </r>
  </si>
  <si>
    <r>
      <t xml:space="preserve">
Fold increase in HI after 1 and 2 doses:
</t>
    </r>
    <r>
      <rPr>
        <sz val="9"/>
        <rFont val="Arial"/>
        <family val="2"/>
      </rPr>
      <t xml:space="preserve">1          2             1              2            
6-36m
aTIV                TIV
41      113            29         97           N1N1
26      69            11          30           H3N2
4.0     34           2.0        9.9          B
</t>
    </r>
  </si>
  <si>
    <t>The MF59-adjuvanted vaccine was well-tolerated and highly immunogenic in children 6 to &lt; 60 months of age, inducing seroprotective antibody titers against both the vaccine strains and antigenically distinct heterologous strains.</t>
  </si>
  <si>
    <t>Paediatr Perinat Epidemiol 2021, 35, 2, 196-205</t>
  </si>
  <si>
    <t>9 654 pregnant women vaccinated in first trimester;
68 447 never vaccinated women</t>
  </si>
  <si>
    <t>With exception to spontaneous preterm birth, findings suggest that first trimester vaccination is not associated with adverse maternal and foetal outcomes. </t>
  </si>
  <si>
    <t>Single dose: 
Outcomes:
stillbirth, small for gestazional age, preeclampsia,  spontaneous birth</t>
  </si>
  <si>
    <t>17-40y</t>
  </si>
  <si>
    <t>35-55y</t>
  </si>
  <si>
    <t>QIV     TIV-Phuk  TIV-Brisb</t>
  </si>
  <si>
    <t>≥4 fold increase inNT on day 28  HI after 1 dose:
40%                            H1N1
22%                            H3N2
38%                            B</t>
  </si>
  <si>
    <t>40 HIV-infected patients</t>
  </si>
  <si>
    <t>Hum Vaccin Immunother  2021, 17, 1, 124-132</t>
  </si>
  <si>
    <t xml:space="preserve">Increased levels of proliferation of CD4+T cells and B cells were observed in HIV-infected subjects at day 7 (D7) following vaccination </t>
  </si>
  <si>
    <t>Producer</t>
  </si>
  <si>
    <t>Front Immunol 2021 Feb 5;11:613496</t>
  </si>
  <si>
    <t>Inactivated subunit tri-and quadrivalent;
Inactivated split  tri- and quadrivalkent;
Live attenuated</t>
  </si>
  <si>
    <t>Seqirus, UK; 
Sanofi  Pasteur. France; 
Other - not defined</t>
  </si>
  <si>
    <t>Effectiveness versus unvaccinated against ILI and lab-confirmed influenza: 
Northen hemisphera:
56% (51-60)
Southern hemisphera:
64% (53-72)</t>
  </si>
  <si>
    <t>ID; 
SC; 
IM; 
IN</t>
  </si>
  <si>
    <t>76 obsevational, test-negative studies</t>
  </si>
  <si>
    <t>7.5, 7.5, 15, 60</t>
  </si>
  <si>
    <t>Vaccine 2021 Feb 22;39(8):1225-1240</t>
  </si>
  <si>
    <t>A/California/7/2009 (H1N1)
A/Hong Kong/4801/2014 (H3N2)
 B/Phuket/3073/2013  (B)</t>
  </si>
  <si>
    <r>
      <t>106.9</t>
    </r>
    <r>
      <rPr>
        <sz val="9"/>
        <rFont val="Arial"/>
        <family val="2"/>
      </rPr>
      <t xml:space="preserve"> TCID50 - 
each strain</t>
    </r>
  </si>
  <si>
    <t>998 vaccinated and 1001 placebo control</t>
  </si>
  <si>
    <t>The live attenuated influenza vaccine showed good efficacy and safety among 3- to 17-year-olds children during the 2016–2017 season</t>
  </si>
  <si>
    <t>Efficacy versus unvaccinated against lab-confirmed influenza:  
63% (28-81) all subtypes
63% (27.82)   H3N2</t>
  </si>
  <si>
    <t>Vaccine  2020 Aug 27;
38(38):5979-5986</t>
  </si>
  <si>
    <t>17 patients with primary Sjogren's syndrom (pSS);
16 health controles</t>
  </si>
  <si>
    <t>Antibody in ELISA against all subtypes after 1 dose:
pSS                       Controls
Before  After     Before  After
0.4          0.8           0.7           0.6</t>
  </si>
  <si>
    <t>Rheumatology (Oxford) 2021
 Jan 5;60(1):224-230</t>
  </si>
  <si>
    <t> No significant changes in disease manifestations and laboratory parameters were observed after vaccination. No increased vaccination related adverse effect was observed in pSS.</t>
  </si>
  <si>
    <t>Adjuvant</t>
  </si>
  <si>
    <t>777  nursing homes with patients vaccinated with aTIV or TIV</t>
  </si>
  <si>
    <t>79-86y</t>
  </si>
  <si>
    <t>NCT02882100.</t>
  </si>
  <si>
    <t>Clin Infect Dis 2021 Jan 5;ciaa1916.</t>
  </si>
  <si>
    <t>Effectivenes aTIV  versus TIV in preventing lab-confirmed influenza(all strains):
21% (06-09)</t>
  </si>
  <si>
    <t>Single dose:
Seven groups with different content of MF59 and TIV antigens</t>
  </si>
  <si>
    <t>GMT i n HI on day 22 after 1 dose:
MF59/TIV:
9.75/45 19.5/45  9.75/90  19.5/90
157           213        192          198       H1N1
292          317        350         421      H3N2
27             46         38            46        B</t>
  </si>
  <si>
    <t>40  HIV+ patients on antiretroviral therapy</t>
  </si>
  <si>
    <t>Hum Vaccin Immunother 2021 Jan 2;17(1):124-132</t>
  </si>
  <si>
    <t>≥4 fold increase in NT after 1 dose:
40%      H1N1
23%      H3N2
38%       B</t>
  </si>
  <si>
    <t>80 patients infected with influenza H1N1 and H3N2 and 
40 vaccinated</t>
  </si>
  <si>
    <t>44-65y</t>
  </si>
  <si>
    <t>% of antigens reactive with IgG in sera of different groups of patients:
28%       H1N1 infection 
43%       H3N2 Infection 
7%          vaccinated</t>
  </si>
  <si>
    <t>Am J Transplant 021 Jan 23. doi: 10.1111/ajt.16503.</t>
  </si>
  <si>
    <t xml:space="preserve">GSK Biologicals, Belgium </t>
  </si>
  <si>
    <t>A/California/7/2009        (H1N1)
A(Hong Kong/4801/2014 (H3N2)
B/Brisbane/60/2008  (B)</t>
  </si>
  <si>
    <t>48-69y</t>
  </si>
  <si>
    <t xml:space="preserve">HI≥40 after 1 dose:
Week 3           Week 24   
73%                    40%                  H1N1
65%                    52%                 H3N2
40%                    18%                   B       </t>
  </si>
  <si>
    <t xml:space="preserve">≥4 fold increase after 1 dose:
Week 3             Week 24   
73%                      -                  H1N1
65%                      -                  H3N2
40%                      -                  B       </t>
  </si>
  <si>
    <t>Patients on various solid tumour treatments achieve sero-protection rate congruent with the general population</t>
  </si>
  <si>
    <t>ACTRN12611000306910</t>
  </si>
  <si>
    <t xml:space="preserve">
CSL, Australia; </t>
  </si>
  <si>
    <t>18-80y</t>
  </si>
  <si>
    <t>2002-2010</t>
  </si>
  <si>
    <t>Hum Vaccin Immunother 2020 Mar 3;16(3):612-622</t>
  </si>
  <si>
    <t>1 6981 HIV+ patients in 11 trials including trials of H1N1 vaccine</t>
  </si>
  <si>
    <t>Pooled ≥4 fold increase in HI aftetr 1 dose ( seasonal and H1N1 jointly):
57%                    H1N1
62%                    H3N2
61%                     B</t>
  </si>
  <si>
    <t>GSK Biologicals, Belgium;  
Sanofi Pasteur, France
Novartis V&amp;D, Italy;</t>
  </si>
  <si>
    <t xml:space="preserve">
HI≥40 after 1 dose:
19-59y               ≥60y 
Vacc   Cont     Vacc    Cont
97%      81%       97%      95%        N1N1
98%      98%      97%      99%        H3N2
96%      94%      87%      90%       B</t>
  </si>
  <si>
    <t xml:space="preserve">
≥4 fold increase in HI after 1 dose:
19-59y                ≥60y 
Vacc   Cont     Vacc    Cont
64%      48%       65%      55%        H1N1
49%      51 %       41%       43%        H3N2
48%      37%       41%       30%        B</t>
  </si>
  <si>
    <t>NCT02344134</t>
  </si>
  <si>
    <t>Vaccine 2015 Oct 5;33(41):5437-5444.</t>
  </si>
  <si>
    <t>Cell-derived vaccine demonstrated a good immunogenicity that lasted ≥6 months after vaccination and had tolerable safety profiles.</t>
  </si>
  <si>
    <t xml:space="preserve">
Ffold increase in HI after 1 dose:
19-59y                ≥60y 
Vacc   Cont     Vacc    Cont
7.2       4.6         6.8        3.7        H1N1
4.2       3.7         3.1         3.0        H3N2
3.4       3.7         2.8        2.4        B</t>
  </si>
  <si>
    <t>1 037 children and adolescents with sickle cell disease</t>
  </si>
  <si>
    <t>6m-21y</t>
  </si>
  <si>
    <t>Effectiveness versus unvaccinated subjects against ILI:
24% (-142 to 77)     6m-˂ 1y
67% (30-84)              1-˂ 5y
-4% (-53 to 29)         6-18y</t>
  </si>
  <si>
    <t>454 634 with reduced kidney function</t>
  </si>
  <si>
    <t xml:space="preserve">Effectiveness versus  unvaccinated subjects  against hospitalization with pneumonia/influenza:
OR 0.86 (0.79-0.93) </t>
  </si>
  <si>
    <t>Am J Kidney Dis 2020 Jun;75(6):887-896</t>
  </si>
  <si>
    <t>Pediatr Blood Cancer 2020 Aug;67(8):e28358</t>
  </si>
  <si>
    <t>Fluart, Hungary</t>
  </si>
  <si>
    <t>3, 6 - each strain</t>
  </si>
  <si>
    <r>
      <t xml:space="preserve">HI≥40 after one dose:
3µg,            </t>
    </r>
    <r>
      <rPr>
        <sz val="9"/>
        <rFont val="Arial"/>
        <family val="2"/>
      </rPr>
      <t xml:space="preserve"> 6µg
91%             97%            H1N1
95%             95%            H3N2
80%             87%            B                  </t>
    </r>
  </si>
  <si>
    <r>
      <t>≥4 fold increase in HI after one dose:
3µg,             6µg</t>
    </r>
    <r>
      <rPr>
        <sz val="9"/>
        <rFont val="Arial"/>
        <family val="2"/>
      </rPr>
      <t xml:space="preserve">
62%             67%            H1N1
58%             62%            H3N2
67%             70%            B                  </t>
    </r>
  </si>
  <si>
    <r>
      <t>Fold increase in HI after one dose:
3µg,             6µg</t>
    </r>
    <r>
      <rPr>
        <sz val="9"/>
        <rFont val="Arial"/>
        <family val="2"/>
      </rPr>
      <t xml:space="preserve">
4.3                4.7            H1N1
4.9                6.0            H3N2
4.2                4.8            B                  </t>
    </r>
  </si>
  <si>
    <t>EURDA CT, 2013-003449-40.</t>
  </si>
  <si>
    <t>Viruses, 2021 Mar 18;13(3):500</t>
  </si>
  <si>
    <t>No serious adverse events were detected and the vaccine was well tolerated by both age groups</t>
  </si>
  <si>
    <t>A/Michigan/45/2015 (H1N1)
A/Singapore/INFIMH-16-0019/2016 (H3N2)
B/colombo/06/2017 (B)
B/Phuket/3073/2013 (B)</t>
  </si>
  <si>
    <t>Inactivated split tri- and quadrivalent; 
Inactivated subunit</t>
  </si>
  <si>
    <t>Manfacturers in Republic of Korea</t>
  </si>
  <si>
    <t>J Korean Med Sci 2021 Mar 15;36(10):e71.</t>
  </si>
  <si>
    <t>A/California/7/2009 (H1N1)
A/Texas/50/2012 (H3N2)
B/Massachusetts/2/2012</t>
  </si>
  <si>
    <t>NCT02105519</t>
  </si>
  <si>
    <t>51-79y</t>
  </si>
  <si>
    <t>Vaccines (Basel) 2021 Feb 25;9(3):192</t>
  </si>
  <si>
    <t>198 patients with chronic kidney disease on stages 1-5 (St 1-5)</t>
  </si>
  <si>
    <t xml:space="preserve">
HI≥40 on week 8 after 2 doses:
St 1-3      St 4         St 5
96%         92%        95%              H1N1
100%       100%       100%            H3N2
100%       96%         96%              B</t>
  </si>
  <si>
    <t>≥4 fold increase in HI on week 8 after 2 doses:
St 1-3      St 4         St 5
38%         42%        43%              H1N1
33%         35%       30%               H3N2
63%         67%        65%               B</t>
  </si>
  <si>
    <t>Fold increase in HI on week 8 after 2 doses:
St 1-3      St 4         St 5
2.7            2.8          3.0               H1N1
2.1              1.7           1.7               H3N2
4.6            4.8          3.7               B</t>
  </si>
  <si>
    <t>1 553 with acute respiratory ilness</t>
  </si>
  <si>
    <t>J Pediatric Infect Dis Soc 2021 Mar 26;10(2):75-82</t>
  </si>
  <si>
    <t>Effectivness versus unvaccinated subjects against influenza-associated hospitaluzation:
56% (34-71)        Overall
68% (36-84)        H1N1
44% (-1 to 69)     B</t>
  </si>
  <si>
    <t>Vaccine 2021 Mar 4;S0264-
410X(21)00227-9</t>
  </si>
  <si>
    <r>
      <t xml:space="preserve"> NT</t>
    </r>
    <r>
      <rPr>
        <sz val="9"/>
        <rFont val="Arial"/>
        <family val="2"/>
      </rPr>
      <t>≥40 after 1 dose:                
2017-2018         2018-2019            
Male Female  Male Female
84%   88%        96%    93%      H1N1 pre
97%   97%        100%  100%    H1N1 post
97%   96%         89%    94%    H3N2 pre
100% 100%        97%   98%   H3N2 post</t>
    </r>
  </si>
  <si>
    <t>Male Female  Male Female</t>
  </si>
  <si>
    <t>84%   88%        96%    93%      H1N1 pre</t>
  </si>
  <si>
    <t>97%   97%        100%  100%    H1N1 post</t>
  </si>
  <si>
    <t>≥4 fold increase in NT after 1 dose:  
2017-2018         2018-2019            
Male Female  Male  Female
55%   30%         23%    29%      H1N1 
32%   29%         28%    38%      H3N2</t>
  </si>
  <si>
    <t>NCT02566265</t>
  </si>
  <si>
    <t xml:space="preserve">Blood Adv  2021 Mar 9;5(5):1535-1539 </t>
  </si>
  <si>
    <t>Single dose - standard dose vaccine (SD);
Two doses  at day 0, 28 -   high-dose vaccine (HD)</t>
  </si>
  <si>
    <t>HI≥40 after 1 or 2 doses by end of flu season:
HD              SD  
81%             45%                H1N1
75%            49%               H3N2
76%            65%                B</t>
  </si>
  <si>
    <t>≥4 fold increase after 1 or 2 doses by end of flu season:
HD              SD  
48%            30%               H1N1
64%            51%                H3N2
35%            24%               B</t>
  </si>
  <si>
    <t>122 patients with plasme cell dyscrasias</t>
  </si>
  <si>
    <t>A/California/7/2009 (H1N1)
 A/Switzerland/9715293/2013 (H3N2)
 B/Phuket/3073/2013 (B)</t>
  </si>
  <si>
    <t xml:space="preserve">
2017-2017:
A/Michigan/45/2015 (H1N1)
 A/Hong Kong/4801/2014 (H3N2)
 B/Brisbane/60/2008</t>
  </si>
  <si>
    <t>NCT04137887</t>
  </si>
  <si>
    <t>Am Heart J 2021 Mar 13;237:54-61.</t>
  </si>
  <si>
    <t> The primary objective is to demonstrate the relative superior effectiveness of QIV-HD over QIV-SD in preventing cardio-respiratory hospitalizations up to 6 months post-vaccination</t>
  </si>
  <si>
    <t>In progress, planned completion  in 2023</t>
  </si>
  <si>
    <t>A/California/07/2009 (H1N1)
 A/Switzerland/9715293/2013 (H3N2)
 B/Phuket/ 3073/2013(B)</t>
  </si>
  <si>
    <t>15, 30, 45, 60 - each strain</t>
  </si>
  <si>
    <t>≥4 fold increaseon day 28 after 1 or 2 doses:
Patients           Controls
22%                    33%                 H1N1
18%                     67%                 H3N2
7%                      22%                 B</t>
  </si>
  <si>
    <t>GMT in HI on day 28 after 1 or 2 doses:
Patients           Controls
102       147         170      287        H1N1
63         87           71        183        H3N2
73         74           75        110         B</t>
  </si>
  <si>
    <t>226 immunocompromised children with rheumatic disease;
15 health controls</t>
  </si>
  <si>
    <t>Pediatr Rheumatol Online J 2021 Mar 12;19(1):26</t>
  </si>
  <si>
    <r>
      <t>5m-</t>
    </r>
    <r>
      <rPr>
        <sz val="9"/>
        <rFont val="Arial"/>
        <family val="2"/>
      </rPr>
      <t>≥60y</t>
    </r>
  </si>
  <si>
    <t>17-48m</t>
  </si>
  <si>
    <t xml:space="preserve"> 
Eggs</t>
  </si>
  <si>
    <t xml:space="preserve">Effectiveness vs non-vaccinated against ILI (all strains):
38% (22-38)   2 weeks and more after vaccination 
29% (18-39) 4 weeks and more after vaccination                 </t>
  </si>
  <si>
    <t>Effectiveness vs non-vaccinated against lab-confirmed influenza:
37% (14-53)                   All
38% (13-55)                   A
24% (-38 to 58)            B</t>
  </si>
  <si>
    <t>Effectiveness vs non-vaccinated against lab-confirmed influenza based on RT-PCR:
69% (39-84)                   A
30% (-35 to 62)             B</t>
  </si>
  <si>
    <t>Vaccine 2021 Apr 8;39(15):2103-2109</t>
  </si>
  <si>
    <t>NCT03285997</t>
  </si>
  <si>
    <t>260 children</t>
  </si>
  <si>
    <t xml:space="preserve">Single dose in one or two injections </t>
  </si>
  <si>
    <t>HI≥40 after 1 or 2 doses:
QIV              TIV  
80%             82%             H1N1
85%             77%            H3N2
80%             28%            B Yamagata
86%             85%            B/Victoria</t>
  </si>
  <si>
    <t>≥ fold increase in HI after 1 or 2 doses:
QIV              TIV  
76%             77%             H1N1
79%             67%            H3N2
73%             15%            B Yamagata
82%             69%            B/Victoria</t>
  </si>
  <si>
    <t>Fold increase in HI after 1 or 2 doses:
QIV              TIV  
9.9                8.6             H1N1
6.7                5.4            H3N2
5.8                1.8            B Yamagata
10                  6.8            B/Victoria</t>
  </si>
  <si>
    <t>there was no significant between-group difference in the proportion of participants with solicited local AEs, solicited systemic AEs, and unsolicited AEs.</t>
  </si>
  <si>
    <t>Biomedicines 2021 Jan 17;9(1):87</t>
  </si>
  <si>
    <t>NCT01807780</t>
  </si>
  <si>
    <t>A/California/7/2009  (H1N1)
A/Texas/50/2012  (H3N2)
 B/Massachusetts/220/12  (B)</t>
  </si>
  <si>
    <t>HI≥40 9 months after 1 dose:
Pre               Post
61%              94%              H1N1
39%             78%              H3N2
51%              82%              B</t>
  </si>
  <si>
    <t>≥4 fold increase in HI months after 1 dose:
51%                   H1N1
58%                   H3N2
40%                   B</t>
  </si>
  <si>
    <t>Fold increase in HI 9 months after 1 dose:
36                   H1N1
32                   H3N2
10                    B</t>
  </si>
  <si>
    <t>7m-≥82y</t>
  </si>
  <si>
    <t>J Clin Invest 2021 Apr 15;131(8):146138</t>
  </si>
  <si>
    <t>Single dose in four age groups</t>
  </si>
  <si>
    <t>GMT in NT after 1 dose against egg- and cell-derived H3N2 vaccine strains in 2016-2017:
6m-3y                       18-49y
Pre           Post        Pre         Post
Egg Cell Egg Cell  Egg Cell  Egg  Cell 
22    18     640   80    80    38    1280  160</t>
  </si>
  <si>
    <t>≥40 on day 28 after 1 dose:
CLL               MBL
59%              69%                H1N1
83%              100%              H3N2
17%               76%                B</t>
  </si>
  <si>
    <t>≥4 fold increase on day 28 after 1 dose:
CLL               MBL
11%                  8%                   H1N1
17%                 27%                H3N2
0%                   23%                B</t>
  </si>
  <si>
    <t>Fold increase on day 28 after 1 dose:
CLL               MBL
2.6                  3.1                  H1N1
2.6                 7.8                  H3N2
1.1                   4.4                  B</t>
  </si>
  <si>
    <t>62-76y</t>
  </si>
  <si>
    <t>2002-2019</t>
  </si>
  <si>
    <t>Patients with cardiovascular diseases in 4 randimized and 12 observational studies</t>
  </si>
  <si>
    <t>Effectiveness versus non-vaccinated against:
RR 0.75 0.6-0.93) all-cause mortality
RR 0.82 (0.8-0.84) cardiovascular mortality</t>
  </si>
  <si>
    <t>J Am Heart Assoc 2021 Mar
 16;10(6):e019636</t>
  </si>
  <si>
    <t xml:space="preserve">Effectiveness against lab-confirmed influenza (all strains):
64% (0-89)        6m-17y 
25% (0-87)        18-64y   </t>
  </si>
  <si>
    <t>PLoS One 2021 Mar 11;16(3):e0248123.</t>
  </si>
  <si>
    <t>Rapid Point of Care Testing (POCT) was used for influenza confirmation in patients</t>
  </si>
  <si>
    <t>GSK Biologicals, Belgium;
Other - not defined</t>
  </si>
  <si>
    <t>2017-2020</t>
  </si>
  <si>
    <t>Vaccine 2021 Mar 26;39(13):1812-1817</t>
  </si>
  <si>
    <t xml:space="preserve">810 (95%) adverse events were non-serious. Among serious events, there were 10 cases of Guillain-Barré syndrome, including 5 people who required mechanical ventilation and 2 people who died. </t>
  </si>
  <si>
    <t>849 reports on adverse events</t>
  </si>
  <si>
    <t>Efficacy for prevention lab-confirmed influenza (all strains):
35% (18-49)</t>
  </si>
  <si>
    <t>QVLP recombinant HA;
Quadrivalent ( QIV) as comparator</t>
  </si>
  <si>
    <t>Effecacy  versus comparator against lab-confirmed influenza:
9% (-17 to 29)</t>
  </si>
  <si>
    <t>MSMR 2021 Mar;28(3):2-8</t>
  </si>
  <si>
    <t>Effectiveness against  lab-confermed influenza: 
46% (4-52)      Overall
38% (29-47)       H1N1
55%(30-71)        H3N2
51% (43-58)       B</t>
  </si>
  <si>
    <t>Seqirus, UK; 
Sanofi  Pasteu; 
GSK Biologicals</t>
  </si>
  <si>
    <t>A/Brisbane/02/2018 (H1N1)
A/Kansas/14/2017 (H3N2)
B/Phuket/3073/2013 (B)
B/Maryland/15/2016 (B)</t>
  </si>
  <si>
    <t>0-15y</t>
  </si>
  <si>
    <t>J Nippon Med Sch 2021 Mar 9. doi: 10.1272/jnms.JNMS.2022_89-102</t>
  </si>
  <si>
    <t>Cadila Healthcare, India, 
Sanofi Pasteur</t>
  </si>
  <si>
    <t xml:space="preserve">Hum Vaccin Immunother 2021, 17, 3, 681-689 </t>
  </si>
  <si>
    <t>A/Michigan/ 45/2015 (H1N1) 
A/Singapore/INFIMH-16- 0019/2016 (H3N2)
B/Colorado/06/2017 (B)
 B/Phuket/3073/2013 (B)</t>
  </si>
  <si>
    <t>Hum Vaccin Immunother 2021 Apr 3;17(4):1205-1210</t>
  </si>
  <si>
    <t>Hum Vaccin Immunother 2021 Jan 2;17(1):98-105</t>
  </si>
  <si>
    <t>The 2018/19 AR rates for IIV4 were higher than those in 2017/18 but were still lower than the expected AR rates listed in the IIV4 Summary of Product Characteristics. In conclusion, the 2018/19 study showed no clinically significant change from the expected safety profiles of IIV3 and IIV4 vaccines.</t>
  </si>
  <si>
    <t>19 patients with myeloproliferative neoplasms and 6 health subjects</t>
  </si>
  <si>
    <t>30-78y</t>
  </si>
  <si>
    <t>Br J Haematol 2021, 193, 150-154</t>
  </si>
  <si>
    <t>At 3-weeks and 3-months post-vaccination there was evidence of both delayed and impaired B- and T-memory cells responses.</t>
  </si>
  <si>
    <t>GSK Biologicals; 
Sanofi Pasteurs</t>
  </si>
  <si>
    <t>WHO Universal Trial Number: U1111-1183-6274; 
EudraCT Number: 2019–00221838; 
NCT03765437</t>
  </si>
  <si>
    <t>No severe-unsolicited AEs or vaccine-related SAEs were reported</t>
  </si>
  <si>
    <t>21-63y</t>
  </si>
  <si>
    <t>Effectiveness versus non-vaccinated subjects against lab-confirmed influenza:
55%                           H1N1
76%                           H3N2
no signigicant       B</t>
  </si>
  <si>
    <t>Inactivated quadrivalent (not defined)</t>
  </si>
  <si>
    <t>IM, 
IN</t>
  </si>
  <si>
    <t>Vaccine  2021 Feb 22;39(8):1283-1289</t>
  </si>
  <si>
    <t>Effectiveness versus unvaccinated against  lab-confirmed influenza: 
Adm                Res
39% (22-51)  47% (36-66)  Any influenza
55% (26-73)  43% (27-55)   H1N1
42% (15-60)  43% (27-55)   H3N2 
14% (23-57)  58% (27-76)    B</t>
  </si>
  <si>
    <t>Enrollment ongoing. Estimated study completion - 2021</t>
  </si>
  <si>
    <t>2-84y</t>
  </si>
  <si>
    <t>Zhonghua Yi Xue Za Zhi 2021 Mar 2;101(8):568-572</t>
  </si>
  <si>
    <t>Seasonal influenza vaccination did not provided effective cross-protection against Eurasian avian-like H1N1 swine influenza virus.</t>
  </si>
  <si>
    <t>HI≥40 after 1 or 2 doses against H1N1 strains:
2-5y     24-57y   60-84y
90%      70%      73%       Vaccine
47%      36%    33-44% Heterologous</t>
  </si>
  <si>
    <t>GMT in HI after 1 or 2 doses against H1N1 strains:
All age groups:   
2 560                   Vaccine
640                       Heterologous</t>
  </si>
  <si>
    <t xml:space="preserve">Beijing Sinovac biotech ; 
Changchun Changsheng biotech;
Changchun institute of biol. products </t>
  </si>
  <si>
    <t>Inactivated split tetravalent; 
Inactivated split virus</t>
  </si>
  <si>
    <t>Inactivated split 
quadrivalent; 
Other - not defined</t>
  </si>
  <si>
    <t>Inactivated split quadrivalent; 
Inactivated subunit  quadrivalent</t>
  </si>
  <si>
    <t>Inactivated split virus; 
Inactivated split 
quadrivalent</t>
  </si>
  <si>
    <t>Inactivated split virus; 
Other - not defined</t>
  </si>
  <si>
    <t xml:space="preserve">Inactivated split virus; 
Inactivated subunit  </t>
  </si>
  <si>
    <t>Inactivated split virus; 
Unactivated subunit</t>
  </si>
  <si>
    <t xml:space="preserve">Inactivated split virus; 
Unactivated subunit </t>
  </si>
  <si>
    <t>Inactivated subunit; 
Inactivated split virus; 
Inactivated hall virion</t>
  </si>
  <si>
    <t>Inactivated subunit; Other - not defined</t>
  </si>
  <si>
    <t>Crucell -  Vaccine 1; 
Sanofi Pasteur- Vaccine 3</t>
  </si>
  <si>
    <t>18-≥85y</t>
  </si>
  <si>
    <t>Effectiveness against lab-confirmed influenza (all strains):
16% (-3 to 49)    Subunit, IM
68% (12-88)        Split , IM
39% (11-58)         Split, ID</t>
  </si>
  <si>
    <t>PLoS One 2014 Nov 13;9(11):e112294</t>
  </si>
  <si>
    <t>Crucell -  Vaccine 1; 
Sanofi Pasteur- Vaccine 2 and 3</t>
  </si>
  <si>
    <t>A/California/7/2009 (H1N1)
A/Victoria/ 361/2011 (H3N2) 
B/Wisconsin/1/2010 (B)</t>
  </si>
  <si>
    <t>23-38y</t>
  </si>
  <si>
    <t>HI≥40 4 and 12 months  after I dose:
 Pre              4m             12m        
Cont Ast  Cont Ast   Cont Ast                  
57%  44%  68%  50%  72%  42%   H1N1    
18%  38%   77%  60%  80%  68%  H3N2
25%  30%  85%  53%  77%  27%    B</t>
  </si>
  <si>
    <t xml:space="preserve">Cellular immune response increased in both groups over time and was comparable </t>
  </si>
  <si>
    <t>GMT in HI  4 and 12 months  after I dose:
 Pre              4m             12m        
Cont Ast  Cont Ast   Cont Ast                  
50    40      85     60       65    48      H1N1    
35    37      95    120      90    80     H3N2
70   120     170   185      135   190     B</t>
  </si>
  <si>
    <t>Single or two doses at day 0. 28
G1: LAIV;
Gr 2: IIV;
G3: LAIV - LAIV;
Gr4: IIV - LAIV</t>
  </si>
  <si>
    <t>2005-2019</t>
  </si>
  <si>
    <t>37 observational studies with test-negative disign</t>
  </si>
  <si>
    <t>Clin Infect Dis 2021 Mar 27;ciab270</t>
  </si>
  <si>
    <t>Poolled effectiveness against hospitalization with lab-confirmed influenza:
53% (47-59)                 All strains
68% (57-77)                 H1N1
36% (23-46)                 H3N2
44% (30-56)                  LAIV
69% (54-79)                QIV and TIV</t>
  </si>
  <si>
    <t>Live attenuated; 
Inactivated split tri- and quardivalent virus; 
Inactivated subunit</t>
  </si>
  <si>
    <t>Effectiveness against hospitalization with lab-confirmed influenza:
53% 52-74)             H1N1
60% (-13 to 86)     H3N2
60% (34-76)           B</t>
  </si>
  <si>
    <t>J Pediatric Infect Dis Soc 2020 Sep 17;9(4):468-473</t>
  </si>
  <si>
    <t>Previous year vaccination had a small but significant benefit and there was no evidence of waning immunity in evaluated cohort</t>
  </si>
  <si>
    <t>A/Michigan/45/2015 (H1N1)
A/Hong Kong/4801/2014  (H3N2) 
B/Phuke /3073/2013 (B)
B/Brisbane/60/2008 (B)</t>
  </si>
  <si>
    <t>EudraCT 2017-000952-24; 
NCT02866942</t>
  </si>
  <si>
    <t>Baseline nasal IgA did not correlate with the fold change in IgG response to the vaccine. Baseline nasal IgA also did not have an impact upon whether vaccine virus RNA was detectable after immunization</t>
  </si>
  <si>
    <t>Clin Exp Immunol 2021 Apr;204(1):125-133</t>
  </si>
  <si>
    <t>21 462 patients with solid tumors including 2 557 vaccinated against influenza</t>
  </si>
  <si>
    <t>Int J Cancer 2021 Apr 15;148(8):1821-1827</t>
  </si>
  <si>
    <t>Decrease in overall mortality (hazard ratio [HR] = 0.89, 95% confidence interval [CI] = 0.81-0.99, P = .03) and cancer-related mortality (HR = 0.82, 95% CI = 0.71-0.93, P = .003) was found among patients given a vaccine vs patients never receiving a vaccine.</t>
  </si>
  <si>
    <t>A/ Singapore/GP1908/2015 (H1N1)
 A/Hong Kong/4801/2014 (H3N2),
B/Phuket/3073/2013
B/Brisbane/60/2008.</t>
  </si>
  <si>
    <t>(NCT03339713</t>
  </si>
  <si>
    <t xml:space="preserve">Inactivated split quadrivalent;
Ad.RSV.preF </t>
  </si>
  <si>
    <t>Gr1: Influ + RSV - placebo at day 1, 29
Gr2 :Influ + placebo -  RSV at day 1, 29</t>
  </si>
  <si>
    <t>Coadministration of Flu with Ad26.RSV.preF vaccine had an acceptable safety profile and showed no evidence of interference in immune response. The results are compatible with simultaneous seasonal vaccination with both vaccines.</t>
  </si>
  <si>
    <t>J Infect Dis  2021 Feb 24;223(4):699-708.</t>
  </si>
  <si>
    <t>HI≥40 after 1 dose:
Gr1                    Gr2
84%                  84%             H1N1
77%                  80%             H3N2
43%                  46%            B (Phuk)
46%                  46%            B (Bris)</t>
  </si>
  <si>
    <t xml:space="preserve">GMT in HI agter 1 dose:
Gr1                   Gr2
256                   226                       H1N1
128                    110                        H3N2
32                      32                        B (Phuk)
32                      32                        B (Bris) </t>
  </si>
  <si>
    <t>≥4 fold increase in HI after 1 dose:
Gr1                Gr2
58%               57%                    H1N1
41%               41%                      H3N2
40%               44%                    B (Phuk)
36%               36%                    B (Bris)</t>
  </si>
  <si>
    <t>2002-2006</t>
  </si>
  <si>
    <t>Effectiveness of MF-59 adjuvanted  versus non-adjuvanted vaccines against hospitalization for pneumonia and cerebro/cardiovascular events:
39% (4-61)</t>
  </si>
  <si>
    <t>Expert Rev Vaccines 2019 Jun;18(6):663-670</t>
  </si>
  <si>
    <t>A/California/7/2009(H1N1)
 A/ Perth/16/2009 (H3N2)
 B/Brisbane/60/2008 (B)</t>
  </si>
  <si>
    <t xml:space="preserve">HI≥40 on day 28 after 1 dose:
Pre                       Post         
ID          IM           ID            IM
42%     42%        95%       92%        H1N1
48%     33%        93%        85%       H3N2
0%        5%          10%         13%        B  </t>
  </si>
  <si>
    <t xml:space="preserve">GMP in HI  on day 28 after 1 dose:
Pre                       Post         
ID          IM           ID            IM
19         25            196          133        H1N1
23         17            177          100       H3N2
6.4        7.4          9.8           10          B  </t>
  </si>
  <si>
    <t>≥4 fold increase in HI on day 28 after 1 dose:
ID                    IM                        
83%               62%                  H1N1
66%               69%                 H3N2
7%                 13%                   B</t>
  </si>
  <si>
    <t>Hum Vaccin Immunother 2020 Jun 2;16(6):1371-1379</t>
  </si>
  <si>
    <t>Antibody responses for influenza A(H1N1)pdm09 rapidly declined, especially in the case of the ID injection</t>
  </si>
  <si>
    <t>2018-2019:
A/Michigan/45/2015 (H1N1)
A/Singapore/INFIMH-16-0019/2016 (H3N2)
B/Colorado/06/2017 (B)</t>
  </si>
  <si>
    <t>Vaccines (Basel) 2021 May 4;9(5):455</t>
  </si>
  <si>
    <t xml:space="preserve">Effectivness versus unvaccinated against lab-confirmed influenza (any type):
18-64y                   ≥65y
72%  (-2  to 92)  27% ( -24 to 57)        </t>
  </si>
  <si>
    <t>A/Michigan/45/2015 (H1N1) 
A/Singapore/INFIMH-16–0019/2016 (H3N2) 
B/ Colorado/06/2017 (B) 
B/ Phuket/3073/2013 (B)</t>
  </si>
  <si>
    <t>HI≥40 after 1 and 2 doses:
6-35m                   ≥3y
SubF  SubH         SubF    Split
85%     75%          99%      94%     H1N1
50%     30%          82%       82%     H3N2
75%     30%          76%       74%    B(Vic)
75%     57%          92%      92%   B(Yam)</t>
  </si>
  <si>
    <t>Vaccine 2021 June 1, SO264-410X(21)00665-4</t>
  </si>
  <si>
    <t>Subunit vaccine is safe and well tolerated</t>
  </si>
  <si>
    <t>≥4 fold increase in HI after 1 and 2 doses:
6-35m                   ≥3y
SubF  SubH        SubF    Split
86%     76%           78%       77%     H1N1
50%     23%           54%       56%     H3N2
75%     30%           72%       69%    B(Vic)
75%     57%           89%       84%  B(Yam)</t>
  </si>
  <si>
    <t>Fold increase in HI after 1 and 2 doses:
6-35m                    ≥3y
SubF  SubH        SubF   Split
16         9.1               7.5        6.8       H1N1
7.9       3.5              4.8        4.8       H3N2
9.4       4.4              9.1         8.3       B(Vic)
13         6.6              9.8        8.3     B(Yam)</t>
  </si>
  <si>
    <t>BMJ Open2021 Jun 8;11(6):e048109</t>
  </si>
  <si>
    <t>Adverse events as registered by pharmacy surveillance system were: pain (25), tiredness (1.9%), headache (1.7%) and by non-phamacy sites were: pain (2.3%), tiredness (1.9%) ans swelling (1.5%)</t>
  </si>
  <si>
    <t>1 179 patients with cancer including 581 received influenza vaccine</t>
  </si>
  <si>
    <t>58-77y</t>
  </si>
  <si>
    <t> ILI-related intravenous therapies were significantly less frequent in vaccinated patients than in unvaccinated (11.8% vs 29.8%). ILI lethality was, respectively, 0% in vaccinated and 4.3% in unvaccinated patients.</t>
  </si>
  <si>
    <t>Friquency of ILI complications per subgroups:
12%            vaccinatred
38%           unvaccinated</t>
  </si>
  <si>
    <r>
      <t>J Immunother Cancer 2021 May;9(5):</t>
    </r>
    <r>
      <rPr>
        <u/>
        <sz val="8"/>
        <color indexed="12"/>
        <rFont val="Calibri"/>
        <family val="2"/>
        <scheme val="minor"/>
      </rPr>
      <t>e002619</t>
    </r>
    <r>
      <rPr>
        <u/>
        <sz val="9"/>
        <color indexed="12"/>
        <rFont val="Calibri"/>
        <family val="2"/>
        <scheme val="minor"/>
      </rPr>
      <t>.</t>
    </r>
  </si>
  <si>
    <t>Effectiveness of MF59 TIV versus TIV in preventing hospitalization  for pneumonia and cerebrocardio events (Relative risk):
39% (4-61)</t>
  </si>
  <si>
    <t>2020-2019</t>
  </si>
  <si>
    <t>38 randomized and observational trials</t>
  </si>
  <si>
    <t>Vaccine 2021 Jun 23;39(28):3678-3695</t>
  </si>
  <si>
    <t xml:space="preserve">Inactivated split tri- and quadrivalent; 
Inactivated subunit tri- and quadrivalent </t>
  </si>
  <si>
    <t>Single orn two doses</t>
  </si>
  <si>
    <t>Single orn two doses at day 0, 28</t>
  </si>
  <si>
    <t>2020-2021</t>
  </si>
  <si>
    <t>Inactivated split tri-and quadrivalent; 
Inactivated subunit tri- and quadrivalent;
Live attenuated</t>
  </si>
  <si>
    <t xml:space="preserve"> 9 077 participants in 13 observational test-negative (TND) and 511 854 in population-based cohort trials</t>
  </si>
  <si>
    <t>Vaccine 2021 Jun 3;S0264-410X(21)00654-X</t>
  </si>
  <si>
    <t>Poulled effectiveness against lab-confirmed influenta inTND (all strains):
61% (38-77)   "Vaxigrip tetra" in children
32% (-13 to 59) "Vaxigrip tetra" ˂64y
52% (27-68) "Fluad" ≥65y</t>
  </si>
  <si>
    <t>29-83</t>
  </si>
  <si>
    <t>Seqirus, UK; 
Sanofi  Pasteur;
Astra Zeneca AB, Sweden</t>
  </si>
  <si>
    <t>The majority of AEIs occurred within seven days of vaccination, and a seasonal effect was observed. Using cQIV as the reference group, eQIV showed similar incidence of AEIs whereas LAIV and aTIV had lower incidence of AEIs.</t>
  </si>
  <si>
    <t>The Lancet Regional Health - Europe 2021,  2, 100029</t>
  </si>
  <si>
    <t>Inactivated subunit; 
Inactivated virosomal</t>
  </si>
  <si>
    <t xml:space="preserve">Observational, case-control </t>
  </si>
  <si>
    <t>Vaccine 2012 Aug 24;30(39):5714-20</t>
  </si>
  <si>
    <t xml:space="preserve">Effectivenes versus unvaccinated subjects against lab-confirmed influenza (all strains):
53% (4-77)       all participants 
59% (16-79)      ≥60y
54% (4-79)        ≥60y with high-risk conditions         </t>
  </si>
  <si>
    <t>NPJ Vaccines. 2020, 5, 22</t>
  </si>
  <si>
    <t xml:space="preserve">
Sanofi Pasteur; 
GSK Biologicals; 
Seqirus; 
Other - not defined</t>
  </si>
  <si>
    <t xml:space="preserve">
Sanofi Pasteur; 
Seqirus; 
Abbott; 
GSK Biologicals; 
AstraZenica</t>
  </si>
  <si>
    <t>Denka Seiken; 
Kaketsuken;  
Kitasavo Institute; 
Biken -all in Japan</t>
  </si>
  <si>
    <t>GSK Biologicals, Belgium; 
Seqirus, UK</t>
  </si>
  <si>
    <t>GSK Biologicals, Belgium; 
Sanofi Pasteur;
Seqirus, UK</t>
  </si>
  <si>
    <t>Astra Zeneca AB; 
Sanofi Pasteur; 
GSK Biologicals; 
Abbott; 
Seqirus</t>
  </si>
  <si>
    <t>Kaketsuken Biologicals;
Daiichi-Sankyo; 
Denka Seiken;
Hanndai-Biken</t>
  </si>
  <si>
    <t>Seqirus, UK; 
Mylan Pharma</t>
  </si>
  <si>
    <t>Seqirus, UK; 
Sanofi  Pasteur; 
GSK Biologicals; 
MedImmune; 
Other - not defined</t>
  </si>
  <si>
    <t>Seqirus, UK; 
Sanofi  Pasteur; 
GSK Biologicals; 
MedImmune</t>
  </si>
  <si>
    <t>SK Biologicals, Republic of Korea; 
Novartis V&amp;D, Italy</t>
  </si>
  <si>
    <t xml:space="preserve">Inactivated split virus; 
Inactivate subunit 
</t>
  </si>
  <si>
    <t xml:space="preserve">Inactivated split virus;  
Inactivate subunit 
</t>
  </si>
  <si>
    <t>Inactivated split virus;  
Inactivated subunit</t>
  </si>
  <si>
    <t xml:space="preserve">Inactivated subunit quadrivalent; 
Inactivated split quadrivalent
</t>
  </si>
  <si>
    <t>Inactivated subunit quadrivalent; 
Inactivated subunit</t>
  </si>
  <si>
    <t>Inactivated subunit quadrivalent; 
Inactivated subunit;
Inactivated split virus</t>
  </si>
  <si>
    <t>Inactivated subunit quadrivalent; 
Inactivated subunit; 
Inactivated split virus</t>
  </si>
  <si>
    <t>Inactivated subunit quadrivalent 
Inactivated subunit; 
Inactivated split virus</t>
  </si>
  <si>
    <t>Inactivated subunit quadrivalent;  
Inactivated subunit trivalent</t>
  </si>
  <si>
    <t>Inactivated subunit quadrivalent; 
Inactivated subunit trivalent</t>
  </si>
  <si>
    <t>Inactivated subunit quadrivalent; Inactivated subunit trivalent</t>
  </si>
  <si>
    <t>Inactivated subunit quadrivalent; 
Inactivated split qudrivalent; 
Recombinant</t>
  </si>
  <si>
    <t>Inactivated subunit quadrivalent;  
Inactivated split quadrivalwnt;
Recombinant quadrivalent</t>
  </si>
  <si>
    <t>Inactivated subunit quadrivalent;  
Inactivated split quadrivalent</t>
  </si>
  <si>
    <t>Inactivated subunit quadrivalent; 
Inactivated split;  
Recombinant quadrivalent</t>
  </si>
  <si>
    <t>Inactivated subunit quadrivalent; 
Live attenuated</t>
  </si>
  <si>
    <t>MF59, ASO; 
None</t>
  </si>
  <si>
    <t>MF59, AS03;  
None</t>
  </si>
  <si>
    <t>MF59; None</t>
  </si>
  <si>
    <t>MF59;  
Virosome; 
None</t>
  </si>
  <si>
    <t>MF59; AS03; 
None</t>
  </si>
  <si>
    <t>30, 60 - each strain; 
15 - each strain (comparator)</t>
  </si>
  <si>
    <r>
      <t>3,75, 15- each strain in inact. vaccine
10</t>
    </r>
    <r>
      <rPr>
        <vertAlign val="superscript"/>
        <sz val="10"/>
        <rFont val="Arial"/>
        <family val="2"/>
      </rPr>
      <t>6.5</t>
    </r>
    <r>
      <rPr>
        <sz val="10"/>
        <rFont val="Arial"/>
        <family val="2"/>
      </rPr>
      <t xml:space="preserve"> - 10</t>
    </r>
    <r>
      <rPr>
        <vertAlign val="superscript"/>
        <sz val="10"/>
        <rFont val="Arial"/>
        <family val="2"/>
      </rPr>
      <t>7.0</t>
    </r>
    <r>
      <rPr>
        <sz val="10"/>
        <rFont val="Arial"/>
        <family val="2"/>
      </rPr>
      <t xml:space="preserve"> TCID50 
- each strain in LAIV; </t>
    </r>
  </si>
  <si>
    <t>1 357 pregnant women; 
2 957 ILI episodes among household contacts under 5 years</t>
  </si>
  <si>
    <t xml:space="preserve"> Gr 1: IBD one dose; 
Gr 2: IBD two doses (3 weeks apart)
Gr 3:  Control one dose
Gr 4; Conreol  two doses</t>
  </si>
  <si>
    <t>Single dose; 
Outcomes: 
preterm births and low infant birthweights</t>
  </si>
  <si>
    <t>Single dose; 
Outcomes: 
rates of preterm births (PTB), small for gestational age (SGA), low birth weight (LBW)</t>
  </si>
  <si>
    <t>Vaccine 2010 Oct 21;28(45):7331-6.</t>
  </si>
  <si>
    <t>There was no increase in the incidence of unsolicited adverse events and serious adverse events. As expected, solicited local or systemic reactions occurred more frequently in MF59-adjuvanted subjects; however, a majority of reactions were mild and transient</t>
  </si>
  <si>
    <t>MF59; 
Eggs</t>
  </si>
  <si>
    <t>Novartis V&amp;D, Italy; 
Sanofi Pasteur, France</t>
  </si>
  <si>
    <t>4 trials with cnildren and adlescents vaccinated with MF-59-adjuvanted (1181) and non-adjuvanted (545) vaccines</t>
  </si>
  <si>
    <t>588 COVID-19 hospitalized patients vaccinated against influenza during last flu. season</t>
  </si>
  <si>
    <t>Am J Infect Control 2021 Apr 20;S0196-6553(21)00201-7</t>
  </si>
  <si>
    <t>Both vaccines were well tolerated, and an addition of the fourth strain in QIV did not compromise the safety as compared to that of TIV.</t>
  </si>
  <si>
    <t>Influenza vaccination has reduced the number of emergency room admissions and hospitalizations caused by influenza-related complications .</t>
  </si>
  <si>
    <t>2 391 vaccinated and 9 564 unvaccinated women</t>
  </si>
  <si>
    <t>2012-1015</t>
  </si>
  <si>
    <t>Effectiveness against lab-confirmed influenza (all strains):
relative risk;
1.18 (0.64-2.19) for stillbirth
0.96 (0.83-1.11)  for small gestational age</t>
  </si>
  <si>
    <t>Findings suggest that first trimester 
vaccination is not associated with adverse maternal and foetal outcomes.</t>
  </si>
  <si>
    <t>Paediatr Perinat Epidemiol, 2021 Mar;35(2):196-205</t>
  </si>
  <si>
    <t>Effectiveness versus  unvaccinated persons against lab-confirmed  Influenza:
51% 425-68)           H1N1
-2 (-65 to 37)         H3N2</t>
  </si>
  <si>
    <t>J Infect Dis 2021 Jul 2;224(1):151-163</t>
  </si>
  <si>
    <t>18-&gt;69y</t>
  </si>
  <si>
    <t>Inactivated split quadrivalent; 
Inactivated subunit quadrivalent; 
Other - not defined</t>
  </si>
  <si>
    <t>IY</t>
  </si>
  <si>
    <t>One or two deses per year</t>
  </si>
  <si>
    <t>Clin Infect Dis  2021 Jun 15;72(12):e959-e969</t>
  </si>
  <si>
    <t>IIV3 was variably effective against influenza in children, with total effectiveness  during the year when all circulating strains matched the vaccine formulation.</t>
  </si>
  <si>
    <t xml:space="preserve">Effectivness versus non-vaccinated persons against lab-confirmed influenza:(all strains)
Year 2                Year 3
53% (32-67)     -14 (-81 to 27)  </t>
  </si>
  <si>
    <t xml:space="preserve">Inactivated split;
Other-not defined 
</t>
  </si>
  <si>
    <r>
      <t>18-</t>
    </r>
    <r>
      <rPr>
        <sz val="9"/>
        <rFont val="Arial"/>
        <family val="2"/>
      </rPr>
      <t>≥65y</t>
    </r>
  </si>
  <si>
    <t xml:space="preserve">Effectiveness versus unvaccinated subjects against all-case mortality  following lab-confirmed inluenza (all strains):
20% (8-30)            </t>
  </si>
  <si>
    <t>Clin Infect Dis 2021 Sep 7;73(5):e1191-e1199</t>
  </si>
  <si>
    <t> A/New Caledonia/20/99 (H1N1); A/Wyoming/3/2003 (H3N2)
B/Jilin/20/2003 (LAIV) or B/Jiangsu/10/2003 (TIV)</t>
  </si>
  <si>
    <t>HIV-infected children:
122 - LAIV,
121 - TIV</t>
  </si>
  <si>
    <r>
      <t>10-</t>
    </r>
    <r>
      <rPr>
        <sz val="9"/>
        <rFont val="Arial"/>
        <family val="2"/>
      </rPr>
      <t>≥40</t>
    </r>
  </si>
  <si>
    <t xml:space="preserve">≥40 in NT  after 1 dose(in weeks after vaccination):
LAIV               TIV
0         4          24      0       4       24
98%  100%  66%  86% 99%  72%   H1N1
96%  100%  81% 100% 100% 88% H3N2
96%  100%  80%  97% 100%  89%  B </t>
  </si>
  <si>
    <t>MedImmune, USA; 
Aventis Pasteur, France</t>
  </si>
  <si>
    <t>Acquir Immune Defic Syndr 2010 Oct;55(2):189-96</t>
  </si>
  <si>
    <t>LAIV and TIV generated homotypic and heterosubtypic humoral and mucosal antibody responses in HIV-infected children. High titers of humoral or mucosal antibodies correlated with protection against viral shedding</t>
  </si>
  <si>
    <t xml:space="preserve">
Effectiveness versus unvaccinated subjects against lab-confirmed influenza (all strains) :
55% (21-75)                   H1N1
76% (45-89)                  H3N2
-56% (-2 to 0.1)             B</t>
  </si>
  <si>
    <t xml:space="preserve">Hum Vaccin Immunother 2021 Jan 2;17(1):119-123 </t>
  </si>
  <si>
    <t>Manufacturer in Japan</t>
  </si>
  <si>
    <t xml:space="preserve">
Effectiveness versus unvaccinated subjects against lab-confirmed influenza:
46% (2-70)                           H1N1
-8% (-230 to 64)                H3N2
67% (-36 to 83)                  B</t>
  </si>
  <si>
    <t>Jpn J Infect Dis 2021 May 24;74(3):175-179.</t>
  </si>
  <si>
    <t xml:space="preserve">
Effectiveness versus unvaccinated subjects against lab-confirmed influenza:
28%                   all participants
47%                   ≥65y</t>
  </si>
  <si>
    <t>≥18-≥65y</t>
  </si>
  <si>
    <t xml:space="preserve">Average decline of efficacy with increasing time since vaccination lab-confirmed influenza (per month):
≥18                  ≥65y
8.5% (3-17)  9.6% (-3 t0 32)  H1N1
7.5% (3-16)  10.8% (3-24)    H3N2
8.0%  (1-24) 11-8% (1-34)      B </t>
  </si>
  <si>
    <t xml:space="preserve">Clin Infect Dis 2021 Aug 16;73(4):726-729 </t>
  </si>
  <si>
    <t>Inactivated split tri- and quadrivalent;
Inactivated subunit tri- and quadrivalent</t>
  </si>
  <si>
    <t>2016-2017 and 2018-2019</t>
  </si>
  <si>
    <t>NCT02979626</t>
  </si>
  <si>
    <t>outcome measures:
OR 1.88 (1.8-3.9)  ICU-admission
OR 0.94 (0.4-2.1)  ventilator use
OR0.87 (0.5-1.6)    death</t>
  </si>
  <si>
    <t xml:space="preserve">Effectivenes versus unvaccinated subjects against ILI:
52% (32-66) over two consecutive season
27% (-24 to 57) current season only </t>
  </si>
  <si>
    <t>Inactivated split tri- and quadrivalent; 
Inactivated subunit tri- and quadrivalent; 
Other - not defined</t>
  </si>
  <si>
    <t>13 randomized  trials</t>
  </si>
  <si>
    <t>HI≥40 after one dose: (risk ratio)
RR ID/IM 
0.97 (0.94-1.00)                    H1N1
0.98 (0.96-0.99)                   H3N2
0.97 (0.91-1.03)                     B</t>
  </si>
  <si>
    <t>HI≥4 fold increase in HI after one dose: (risk  ratio)
RR ID/IM 
0.94 (0.86-1.02)                    H1N1
0.89 (0.80-0.99)                   H3N2
0.91 (0.80-1.04)                     B</t>
  </si>
  <si>
    <t>Ffold increase in HI after one dose: (risk  ratio)
RR ID/IM 
0.92 (0.77-1.09)                    H1N1
0.97 (0.80-1.18)                   H3N2
0.93 (0.80-1.08)                     B</t>
  </si>
  <si>
    <t>Influenza Other Respir Viruses 2013 Jul;7(4):584-603</t>
  </si>
  <si>
    <t> There was no significant difference in immunologic response when comparing ID with IM administration of the influenza vaccination in the overall population, but higher doses of ID vaccine in the older adult population produced a better respon</t>
  </si>
  <si>
    <t>GMT in HI  after 1 dose:
3µg       6µg        15µg
18           20           22           H1N1
9              9             16           H3N2
9             13            11            B</t>
  </si>
  <si>
    <t>Vaccine 2009 Jan 14;27(3):454-9</t>
  </si>
  <si>
    <t>3, 6 - each strain, MictoJet  device(ID); 
15 -  each strain (IM)</t>
  </si>
  <si>
    <t>3 - ID;
15 - IM</t>
  </si>
  <si>
    <t>Fold increase in HI after 1 dose:
ID                IM 
16                31                     H1N1
8                  20                   H3N2
2                  3                      B</t>
  </si>
  <si>
    <t>Vaccine 2007 Jan 8;25(4):659-63</t>
  </si>
  <si>
    <t> Local reactions were significantly more frequent among subjects in the ID group than those in the IM group, but the reactions were mild and transient. </t>
  </si>
  <si>
    <t>Review</t>
  </si>
  <si>
    <t>Review of randomized trials, cohort and case-control studies</t>
  </si>
  <si>
    <t>J Clin Invest 2011 Aug;121(8):3109-19.</t>
  </si>
  <si>
    <t>Fold increase in HI ( log10)
10-30y          70-100y
14                    1.7                    H1N1
6.6                  3.0                   H3N2
4.1                   1.4                    B</t>
  </si>
  <si>
    <t>Plasmablast-derived polyclonal antibody in  ELISA (log 10):
10-30y      70-100y
5.8             4.6           IgG
3.9             3.4           IgA</t>
  </si>
  <si>
    <t>53 persons with obesity</t>
  </si>
  <si>
    <t xml:space="preserve">A/Michigan/45/2015 (A/H1N1)
 A/Hong Kong/4801/2014 (A/H3N2)
 B/Brisbane/60/2008 (B)
B/Phuket/3073/2013 (B) </t>
  </si>
  <si>
    <t>GMT  in HIon day 28 after 1 dose:
Pre                 Post
12                      184                      H1N1
5.7                    175                      H3N2
24                     230                     B/Vict
50                     182                      B/Yam</t>
  </si>
  <si>
    <t>HI≥40 in HI on day 28 after 1 dose:
Pre                   Post
11                        77                     H1N1
3.8                      83                     H3N2
30                       96                     B/Vict
83                       96                     B/Yama</t>
  </si>
  <si>
    <t>≥4 fold increase in HI on day 28 after 1 dose:
Pre                        Post
85%                       H1N1
87%                       H3N2
89%                       B/Vict
66%                       B/Yama</t>
  </si>
  <si>
    <t>Med Sci Monit 2021 May 17;27:e929572</t>
  </si>
  <si>
    <t xml:space="preserve">Results obtained indicate that the  inactivated split QIV is immunogenic in adults with obesity regardless of their degree of obesity and age </t>
  </si>
  <si>
    <t xml:space="preserve"> A/California/7/2009 (H1N1)
A/Hong Kong/4801/2014 (H3N2)
B/Phuket/3073/2013 (B)
B/Brisbane/60/2008 (B)</t>
  </si>
  <si>
    <t>HI ≥40 after 1 dose:
81%                             H1N1
99%                             H3N2
95%                             B/Yama
94%                              B/Vict</t>
  </si>
  <si>
    <t>≥4 fold increase in HI after 1 dose:
37%                             H1N1
48%                             H3N2
41%                              B/Yama
49%                             B/Vict</t>
  </si>
  <si>
    <t>37%                             H1N1</t>
  </si>
  <si>
    <t>48%                             H3N2</t>
  </si>
  <si>
    <t>41%                              B/Yama</t>
  </si>
  <si>
    <t>49%                             B/Vict</t>
  </si>
  <si>
    <t>Fold increase in HI after 1 dose:
2.7                                H1N1
3.1                                H3N2
2.4                                B/Yama
2.9                                B/Vict</t>
  </si>
  <si>
    <t>Vaccine  2021 Jun 16;39(27):3621-3625</t>
  </si>
  <si>
    <t>There was no serious adverse event (SAE) related with the study vaccine.</t>
  </si>
  <si>
    <t xml:space="preserve">Inactivated subunit;  
Inactivated split virus </t>
  </si>
  <si>
    <t>559 vaccinated including 196 under treatment with statin</t>
  </si>
  <si>
    <t>Int J Cardiol 2021 Jun 1;332:205-208.</t>
  </si>
  <si>
    <t>Vaccination was highly effective in both statin users and non-users.</t>
  </si>
  <si>
    <t>4 514 children</t>
  </si>
  <si>
    <t>2-˂9y</t>
  </si>
  <si>
    <t xml:space="preserve">Efficacy versus comparator group (meningococcal vaccine) against lab-confirmed influenza:
55% (46-62)         All srains
81% (69-88)          H1N1
42% (20-58)         H3N2
48% (31-60)          B        </t>
  </si>
  <si>
    <t>NCT3165617</t>
  </si>
  <si>
    <t>N Engl J Med 2021 Oct 14;385(16):1485-1495</t>
  </si>
  <si>
    <t>QIV provided protection against influenza in healthy children and adolescents across seasons, regardless of previous influenza vaccination</t>
  </si>
  <si>
    <t xml:space="preserve">28 176  speciments including 5 529 influenza-positive cases </t>
  </si>
  <si>
    <t xml:space="preserve">Effectiveness aganst lab-confirmed influenta (all strains):
46% (40-52) </t>
  </si>
  <si>
    <t>MSMR 2021 Mar;28(3):2-8.</t>
  </si>
  <si>
    <t>A/Singapore/GP1908/2015 (A(H1N1)
A/Singapore/INFIMH-16-0019/2016 (A(H3N2)
B/Phuket/3073/2013 (B)
B/Maryland/15/2016 (B)</t>
  </si>
  <si>
    <t xml:space="preserve">2018-2019 </t>
  </si>
  <si>
    <t>4 243 children with ILI</t>
  </si>
  <si>
    <t>Effectiveness versus unvaccinated subjects against lab-confirmed influenza:
63% (15-84)                     6-11m
56% (42-67)                    1-2y
49% (35-61)                    3-5Y
25% (5-39)                      6-12y
&lt;5 (-74 to 37)                13-15y</t>
  </si>
  <si>
    <t>PLoS One 2021 Mar 26;16(3):e0249005.</t>
  </si>
  <si>
    <t>A/California/7/2009 (H1N1)
A/Victoria/361/2011 (H3N2)
B/Brisbane/60/2008 (B)</t>
  </si>
  <si>
    <t>296 chilfdren</t>
  </si>
  <si>
    <t>6m-71m</t>
  </si>
  <si>
    <t xml:space="preserve">GMT in HI after 2 doses:
6-11m        12-35m    36-71m
TIV 15mg
49               115              195              H1N1
220             1022          762             H3N2
101               213             97               B
aTIV 7.5mg
221              209            493              H11N1
831              950            1256            H3N2
52                95              137               B  </t>
  </si>
  <si>
    <t xml:space="preserve">Fold increase in HI after 2 doses:
6-11m       12-35m     36-71m
TIV
9.8              18               12            H1N1
20               15               11            H3N2
5.4              11                97            B
aTIV 7.5mg
34               33                21            H1N1
34               20                10            H3N2
38               22                15           B </t>
  </si>
  <si>
    <t>Vaccine 2018 Oct 15;36(43):6424-6432</t>
  </si>
  <si>
    <t>Both aTIV and full-dose TIV were well-tolerated and immunogenic in children aged 6-71 months. </t>
  </si>
  <si>
    <t>HI≥40 after 2 doses:
6-11m       12-35m     36-71m
TIV 15mg
71%            94%          97%            H1N1
96%           100%        100%           H3N2
81%            97%          97%            B
aTIV 7.5mg
100%         100%        100%         H1N1
100%         100%        100%         H3N2
100%         100%        100%          B</t>
  </si>
  <si>
    <t>Observational, passive  surveillance</t>
  </si>
  <si>
    <t>Hum Vaccin Immunother 2021 Apr 3;17(4):1205-1210.</t>
  </si>
  <si>
    <t>Fifty-five ARs were reported by 12 participants (1.2%) vaccinated with TIV and 162 ARs were reported by 53 participants (5.3%) vaccinated with QIV</t>
  </si>
  <si>
    <t>Effectiveness against lab-confirmed influenza:
46%                        H1N1
41%                        H3N2
45%                        B</t>
  </si>
  <si>
    <t>Int J Environ Res Public Health 2021 Jan 27;18(3):1129.</t>
  </si>
  <si>
    <t>Inactivated split 
quadrivalent; 
Inactivated subunit quadrivalent</t>
  </si>
  <si>
    <t xml:space="preserve">A/Guangdong-Maonan/SWL1536/2019 (H1N1)
A/Hong Kong/2671/2019 (H3N2)
B/Washington/02/2019 (B)
B/Phuket/3073/2013 </t>
  </si>
  <si>
    <t>20 -multiple sclerpsis patients;
15 -healthy controls</t>
  </si>
  <si>
    <t>Front Immunol 2021 Aug 26;12:718895</t>
  </si>
  <si>
    <t>Results obtained allow to suggest that influenza immunization is not associated with clinical or subclinical disease reactivation.</t>
  </si>
  <si>
    <t>HI≥40 in HI after 1 dose:
MS                   Control
D1      D30       D1        D30           
55%   100%    67%     90%            H1N1
20%    70%     47%     100%          H3N2
80%    100%   60%     100%           B/Vic
10%     90%     40%     80%            B/Yam</t>
  </si>
  <si>
    <t>Seqirus, UK; 
Mylan Healthcare, Australia</t>
  </si>
  <si>
    <t>27-36y</t>
  </si>
  <si>
    <t>HI≥40 on day 30 after 1 dose: 
 MS                       Conrtol
Pre       Post       Pre       Post      
53%      100%        67%      93%     H1N1
20%      70%          42%      100%   H3N2
80%      100%         55%     100%   B/Vic
10%       90%          40%      80%    B/Yam</t>
  </si>
  <si>
    <t>≥4 fold increase in HI on day 30 after 1 dose: 
 MS                     Conrtol  
95%                      47%                H1N1
60%                      40%               H3N2
85%                      63%               B/Vic
90%                      40%               B/Yam</t>
  </si>
  <si>
    <t>20 patients with multiple sclerosis (MS) treated with dimethyl fumarate;
15 healthy controls</t>
  </si>
  <si>
    <t>DMF-treated patients have an adequate humoral immune response to influenza vaccines. </t>
  </si>
  <si>
    <t>Kinetics and distribution of muscle and lymph node activation measured by 18 F-FDG- and 11 C-PBR28-PET/CT imaging, and whole blood and muscle transcriptomics after Immunization with adjuvanted and non-djuvanted vaccines were evaluated</t>
  </si>
  <si>
    <t>J Am Heart Assoc. 2021 Mar 16;10(6):e019636</t>
  </si>
  <si>
    <t>Pooled effectiveness/efficacy vs unvaccinated subjects: 
RR 0.75 (0.6-0.9) all-cause mortality
RR 0.82 (0.8-0.84) cardiovascular mortality</t>
  </si>
  <si>
    <t>MSMR 2021 Jun 1;28(6):16-19</t>
  </si>
  <si>
    <r>
      <t xml:space="preserve">
A/California/7/2009 (H1N1</t>
    </r>
    <r>
      <rPr>
        <u/>
        <sz val="9"/>
        <rFont val="Arial"/>
        <family val="2"/>
      </rPr>
      <t xml:space="preserve">)
</t>
    </r>
    <r>
      <rPr>
        <sz val="9"/>
        <rFont val="Arial"/>
        <family val="2"/>
      </rPr>
      <t>A/Victoria/261/2011 (H3N2)
B/Wisconsin/1/2010 (B)</t>
    </r>
  </si>
  <si>
    <t>23-37y</t>
  </si>
  <si>
    <t xml:space="preserve">HI≥40 after 1 dose:
Asthma               Control
Pre  4m  12m     Pre   4m  12m
45% 53% 40%    56% 67% 73%  H1N1
35% 60% 75%   18%  75%  80%  H3N2
32% 50% 25%   28%  85% 75%  B     </t>
  </si>
  <si>
    <t>Cellular immune response increased  over time and was comparable in both groups</t>
  </si>
  <si>
    <t xml:space="preserve">GMT in HI after one dose:
Asthma               Control
Pre  4m  12m      Pre    4m  12m
45    65    50         50      90    75      H1N1
45    120   90        40      90    160    H3N2
120  185   190       70      175   140     B     </t>
  </si>
  <si>
    <t xml:space="preserve">16 342 subjects </t>
  </si>
  <si>
    <t>&lt;5-≥65y</t>
  </si>
  <si>
    <t>Friquentist (VEf) and Beyesian(EV.b) methods were used for surveillans of effectiveness</t>
  </si>
  <si>
    <t>Inactivated split tri- and quadrivalent;
Inactivated subunit tri-and quadrivalent; 
Live attenuated</t>
  </si>
  <si>
    <t>Effectiveness against lab-confirmed influenza (all strains): 
VEf                       VFb
41% (31-50)       41% (30-50)     in 2015-2016
26% (17-34)       23% (13-30)     in 2017-2018</t>
  </si>
  <si>
    <t>BMC Public Health. 2021 Mar 16;21(1):516</t>
  </si>
  <si>
    <t>16-64y</t>
  </si>
  <si>
    <t>9, 15, 60 - each strain</t>
  </si>
  <si>
    <t>SC; IM</t>
  </si>
  <si>
    <t>Titre of antibodies in ELISA (EC50) on day 21 after one dose:
8 000             Young
6 000             Middle age
5 000              Elderly</t>
  </si>
  <si>
    <t>J Clin Invest 2021 Jul 1;131(13):e148763</t>
  </si>
  <si>
    <t>% cross-reactive IgG anidodies (anti H1 and H3) in ELISA on day 21 after one dose:
13%              Young
65%              Middle age
73%              Elderly</t>
  </si>
  <si>
    <t>2-10y</t>
  </si>
  <si>
    <t>PLoS Med 2021 Apr 29;18(4):e1003609.</t>
  </si>
  <si>
    <t>No serious adverse vaccine-attributable events were reported. </t>
  </si>
  <si>
    <t>Serum Institute of India; 
Other - not defined</t>
  </si>
  <si>
    <t xml:space="preserve">
Live attenuated; 
Inactivated split virus</t>
  </si>
  <si>
    <r>
      <t>10</t>
    </r>
    <r>
      <rPr>
        <vertAlign val="superscript"/>
        <sz val="9"/>
        <rFont val="Calibri"/>
        <family val="2"/>
        <scheme val="minor"/>
      </rPr>
      <t>7.5</t>
    </r>
    <r>
      <rPr>
        <sz val="9"/>
        <rFont val="Calibri"/>
        <family val="2"/>
        <scheme val="minor"/>
      </rPr>
      <t xml:space="preserve"> - 10</t>
    </r>
    <r>
      <rPr>
        <vertAlign val="superscript"/>
        <sz val="9"/>
        <rFont val="Calibri"/>
        <family val="2"/>
        <scheme val="minor"/>
      </rPr>
      <t>8.0</t>
    </r>
    <r>
      <rPr>
        <sz val="9"/>
        <rFont val="Calibri"/>
        <family val="2"/>
        <scheme val="minor"/>
      </rPr>
      <t xml:space="preserve"> EIDD50</t>
    </r>
    <r>
      <rPr>
        <sz val="9"/>
        <rFont val="Arial"/>
        <family val="2"/>
      </rPr>
      <t xml:space="preserve"> 
- each strain in LAIV
15 - each strain - in IIV</t>
    </r>
  </si>
  <si>
    <t>Single or two doses (first year) and 1 dose (second year)</t>
  </si>
  <si>
    <t>Inactivated subunit; 
Inactivated split</t>
  </si>
  <si>
    <t>GSK Biologicals; 
Other - not defined</t>
  </si>
  <si>
    <t>Efficacy vs unvaccinated subjects against lab- confirmed influenza (all strains):
2015
40% (25-52)       LAIV
59% (48-68)       IIV 
2016
52% (42-60)       LAIV
50% (39-59)       IIV</t>
  </si>
  <si>
    <t>Inactivated split tri- and quadrivalent; 
Inactivated subunit  tri- and quadrivalent</t>
  </si>
  <si>
    <t>Clin Infect Dis 2021 Oct 5;73(7):1248-1256</t>
  </si>
  <si>
    <t>Influenza incidence was highest in completely unvaccinated households and lower at all other levels of household vaccination coverage</t>
  </si>
  <si>
    <t>Effectiveness against lab-confirmed influenza:
12% (-10 to 30)          overall
28% (-5 to 51)            H1N1
58% (9-82)                 H3N2
31% (20-40                 B</t>
  </si>
  <si>
    <t>Direct effectiveness vs unvaccinated against lab-confirmed influenza:
30% (14-43)                overall
44% (3-64)                  H1N1
32% (11-48)                  H3N2
47% 17-58)                   B</t>
  </si>
  <si>
    <t xml:space="preserve">561 315 - aTIV;
1 672 779  - HD-TIV </t>
  </si>
  <si>
    <t>Effectiveness of adjuvanted vaccine vs high dose vaccine against:
6.6% (2.8-10.3)  reducing influenza-related office visits
2.0% (-3.7 to 7.3)  preventing  influeza ralated hospitalization/emergency room visits</t>
  </si>
  <si>
    <t>Vaccine 2021 Apr 22;39(17):2396-2407</t>
  </si>
  <si>
    <t>28 555 chidren born to vaccinated and unvaccinated women</t>
  </si>
  <si>
    <t>2010-2014, 2016</t>
  </si>
  <si>
    <t>Mean follow-up of 3.6 years</t>
  </si>
  <si>
    <t>JAMA  2021 Jun 8;325(22):2285-2293</t>
  </si>
  <si>
    <t>Maternal influenza vaccination during pregnancy was not significantly associated with an increased risk of adverse early childhood health outcomes</t>
  </si>
  <si>
    <t>Effectiveness vs children to unvaccinated women against:
HR 1.22 (0.94-1.59)   Asthma
HR 1.26 (0.99-1.15)    Neoplasms
HR 0.82 (0.48-1.37)    Sensory impaiment
HR 1.07 (0.99-1.15) All infections</t>
  </si>
  <si>
    <t>Sanofi Pasteur;  
GSK Biologicals;
Seqirus UK; 
Other - not defined</t>
  </si>
  <si>
    <t>73 346 583 patients with SARS-Cov-2 positive diagnosis having either received or not influenza vaccination</t>
  </si>
  <si>
    <t>PLoS One 2021 Aug 3;16(8):e0255541</t>
  </si>
  <si>
    <t> Protective effect of influenza vaccination in SARS-CoV-2-positive patients against adverse outcomes within 30, 60, 90, and 120 days of a positive diagnosis was shown</t>
  </si>
  <si>
    <t xml:space="preserve">65 vaccinated;
138 unvaccinated </t>
  </si>
  <si>
    <t>25-46y</t>
  </si>
  <si>
    <t>Cent Eur J Public Health 2021 Mar;29(1):14-17</t>
  </si>
  <si>
    <t>Results obtained show that, even if low, the flu vaccination may have a protective effect on the susceptibility to COVID-19 infection</t>
  </si>
  <si>
    <t>261 patients with SARS-Cov-2 positive diagnosis having either received or not influenza vaccination</t>
  </si>
  <si>
    <t>39 -median age</t>
  </si>
  <si>
    <t>Effectivenes of prior influenza vaccination against SARS-CoV 2 versus unvaccinated subjects:
OR 0.04 (0.01-0.14)</t>
  </si>
  <si>
    <t>J Clin Immunol 2021 Feb;41(2):324-334</t>
  </si>
  <si>
    <t xml:space="preserve"> Results obtained allow to suggest that the 2019 influenza vaccine may have a protective association against COVID-19 </t>
  </si>
  <si>
    <t>27 201 patients tested fod COVID 19 including 12 997 received  prior influenza vaccine</t>
  </si>
  <si>
    <t>˂35y-≥65y</t>
  </si>
  <si>
    <t>Am J Infect Control 2021 Jun;49(6):694-700</t>
  </si>
  <si>
    <t>Influenza vaccination is associated with decreased positive COVID-19 testing and improved clinical outcomes </t>
  </si>
  <si>
    <t>Effectiveness agains any influenza:
QLAIV
68% (58-75)  children 
QIIV
71% (56-80)  children
29% 20-36)    elderly</t>
  </si>
  <si>
    <t>Vaccine 2021 Jun 29;39(29):3964-3973</t>
  </si>
  <si>
    <r>
      <t xml:space="preserve">
A/California/7/2009 (H1N1</t>
    </r>
    <r>
      <rPr>
        <u/>
        <sz val="9"/>
        <rFont val="Arial"/>
        <family val="2"/>
      </rPr>
      <t xml:space="preserve">)
</t>
    </r>
    <r>
      <rPr>
        <sz val="9"/>
        <rFont val="Arial"/>
        <family val="2"/>
      </rPr>
      <t>n A/Victoria/361/2011 (H3N2)
B/Wisconsin/1/2010</t>
    </r>
  </si>
  <si>
    <t>57-75</t>
  </si>
  <si>
    <t xml:space="preserve">HI≥40 after 1 dose against H1N1:
D1   D28     D1    D28   D1   D28
Gr1             Gr2              Gr3
43%  61%   50%   59%    28%   59%   
Gr4             Gr5              Gr6
28% 76%    33%   62%    43%   67% </t>
  </si>
  <si>
    <t>≥4 folds increase after 1 dose against H1N1:
Gr1              Gr2              Gr3
16%             18%               28%           
Gr4             Gr5              Gr6
43%            18%               23%</t>
  </si>
  <si>
    <t>NCT01896154</t>
  </si>
  <si>
    <t>Nutrients 2021 Aug 2;13(8):2683</t>
  </si>
  <si>
    <t> No adverse effects of non-digesible polyssacharides consumption were reported.</t>
  </si>
  <si>
    <t>3 500 000 high dose;
160 000 standard dose</t>
  </si>
  <si>
    <t>Effectiveness of hign dose versus standard dose vaccines (all strains)against hospitalitaion:
14%  (7-20) cardio ascular diseases
15% (5-25) respiratory diseases</t>
  </si>
  <si>
    <t xml:space="preserve">Vaccines (Basel) 2021 Sep 24;9(10):1065 </t>
  </si>
  <si>
    <t xml:space="preserve">Inactivated split </t>
  </si>
  <si>
    <t>78 Ingineous and 84 non-ingenious Australians</t>
  </si>
  <si>
    <t>Proc Natl Acad Sci U S A 2021 Oct 12;118(41):e2109388118</t>
  </si>
  <si>
    <t>46 782 elderly patients with chronic kidney disease having peripheral arterial occlusive disease (PAOD)</t>
  </si>
  <si>
    <t>Effectiveness versus unvaccinated subjects in preventing PAOD (in month after vaccination):
OR 0.85 (0.77-0.94)       1 m
OR 0.85 (0.79-0.29)      2 m
OR  0.84 0.79-0.90)      3m 
OR 085 (0.81-0.90)        4m</t>
  </si>
  <si>
    <t>Sci Rep 2021 Mar 1;11(1):4847</t>
  </si>
  <si>
    <t> The study demonstrated that influenza vaccination may be associated with a reduced risk of incident PAOD among patients with early-stage chronic kidney disease.</t>
  </si>
  <si>
    <t>Effectivenes versus unvaccinated subjects  against any influenza:
42%  vaccinated only current year
37%  vaccinated both seasons
26%  vaccinated only prior season</t>
  </si>
  <si>
    <t>Clin Infect Dis 2021 Aug 2;73(3):497-505</t>
  </si>
  <si>
    <t xml:space="preserve">Inactivated split virus </t>
  </si>
  <si>
    <t>HI≥40 after 1 0r two doses (all strain):
D0       D30       D60     End of season
Standard dose:
28%    73%      63%     23%
High dose:
28%    82%     87%      60%</t>
  </si>
  <si>
    <r>
      <t>Fold increase in HI after 1 or 2 doses (all strains):
D30          D60        End of season
Standard dose:
46%          34%          11%
High dose:
49%           55%          20</t>
    </r>
    <r>
      <rPr>
        <strike/>
        <sz val="9"/>
        <rFont val="Calibri"/>
        <family val="2"/>
        <scheme val="minor"/>
      </rPr>
      <t>%</t>
    </r>
  </si>
  <si>
    <t>Blood Adv 2021 Mar 9;5(5):1535-1539.</t>
  </si>
  <si>
    <t xml:space="preserve"> 
Inactivated subunit quadrivalent; 
Inactivated split quadrivalent</t>
  </si>
  <si>
    <t>Effectiveness versus unvaccinated against lab-confirmed influenza:
32% (2-53)             overall       
28% (-9 to 52)       Flu A
52% (17-74)             Flu B</t>
  </si>
  <si>
    <t>Clin Infect Dis 2021 Oct 20;73(8):1459-1468</t>
  </si>
  <si>
    <t>During a season with drifted viruses, vaccination reduced severe influenza-associated illness among adults by 32%. VE was high among young adults</t>
  </si>
  <si>
    <t>A/New Caledonia/20/99 (H1N1)  
A/NewYork/55/2004 (H3N2)
 B/Shanghai/361/2002 (B)</t>
  </si>
  <si>
    <t>3, 6 -each strain</t>
  </si>
  <si>
    <t>Randomizes</t>
  </si>
  <si>
    <t>0-4y</t>
  </si>
  <si>
    <t>GMT in HI after 1 and 2 doses
D1           D28           D56
66            157            176             H1N1
208         852           806            H3N2 
63            274           274            B</t>
  </si>
  <si>
    <t>Fold increase in HI after 1 and 2 doses
D28           D56
2.3             2.6             H1N1
4.1              3.9            H3N2 
4.2             4.2             B</t>
  </si>
  <si>
    <t>Clin Vaccine Immunol 2014 Sep;21(9):1253-60</t>
  </si>
  <si>
    <t xml:space="preserve">Single dose -15µg ,
Two doses - 7.5µg </t>
  </si>
  <si>
    <t>HI≥40 after 1 or 2 doses in infants 12-23 months:
1 full dose             2 half doses                    
72%                          54%             H1N1
75%                          47%             H3N2
70%                          41%              B</t>
  </si>
  <si>
    <t>NCT00710866</t>
  </si>
  <si>
    <t>Pediatrics 2011 Aug;128(2):e276-89</t>
  </si>
  <si>
    <t>In group 6-11 months, postimmunization seroprotection rates exceeded 85% for all 3 vaccine components without significant difference by dose.</t>
  </si>
  <si>
    <t>2015-2020</t>
  </si>
  <si>
    <t>1032 patients with asthma</t>
  </si>
  <si>
    <t>Effectivness vs unvaccinated subjects against asthma (all strains):
OR 0.57 (0.4-0.8)   current season vaccination
OR 0.62 (0.4-1.0) vaccination in previous seasons only</t>
  </si>
  <si>
    <t>CMAJ 2021 Jul 26;193(29):E1120-E1128</t>
  </si>
  <si>
    <t>A/ Christchurch/16/2010, NIB-74 (H1N1) 
A/Texas/50/2012, NYMC X-223 (H3N2)  
B/Massachusetts/2/2012, NYMC BX-51(B).</t>
  </si>
  <si>
    <t>NPJ Vaccines 2021 Jul 14;6(1):89</t>
  </si>
  <si>
    <t>HI≥40 on day 28 after 1 dose:
ID             IM
100%       100%          H1N1
100%       100%          H3N2
100%       100%          B</t>
  </si>
  <si>
    <t>≥4 fold increase on day 28 after 1 dose:
ID              IM
82%         82%          H1N1
73%          73%          H3N2
54%          18%           B</t>
  </si>
  <si>
    <t>Fold increase on day 28 after 1 dose:
ID              IM
9.6            6.2            H1N1
4.5            3.8            H3N2
3.1             1.6             B</t>
  </si>
  <si>
    <t> Intradermal vaccination  generated higher neuraminidase inhibition (NAI) titers for all three vaccine strains tested compared to IM application</t>
  </si>
  <si>
    <t>Michigan/45/15  (H1N1) 
A/Singapore/INFIMH-16- 0019/16  (H3N2)
B/Colorado/06/17 (B)</t>
  </si>
  <si>
    <t>Sovidon</t>
  </si>
  <si>
    <t>16 - each strain</t>
  </si>
  <si>
    <t>Manufacturer in Russia</t>
  </si>
  <si>
    <t>J Epidemiol Glob Health 2021 Dec;11(4):413-425</t>
  </si>
  <si>
    <t>Effectiveness vs unvaccinated subjects against hospitalization with lab-confirmed influenza (all strains):   
57%        Children
62%        Adults</t>
  </si>
  <si>
    <t>Inactivated subunit quadrivalent;  
Inactivated split tri- and quadrivalent
Live attenuated</t>
  </si>
  <si>
    <t>2-˃65y</t>
  </si>
  <si>
    <t>Pharmazie 2021 Sep 1;76(9):437-443</t>
  </si>
  <si>
    <t>Odds ratio of seasonal vaccines for Guillain-Barré syndrom was 3.42 (2.4-4.9).  findings obtained indicate that the incidence of GBS is associated with seasonal influenza vaccines</t>
  </si>
  <si>
    <t>Seqirus, UK; 
Sanofi  Pasteur; 
Manufacturer in Japan;</t>
  </si>
  <si>
    <t>6m-≥80y</t>
  </si>
  <si>
    <t>2019-202'</t>
  </si>
  <si>
    <t>6 257 cases and 69 272 controles</t>
  </si>
  <si>
    <t>Association of influenza vaccination with  COVID-19:
OR 0,93 (0.66-1.32) 257 COVID-19 cases, 1 631 controls
OR 0.87 (0.79-0.95)  6 457 cases, 69.272 controles</t>
  </si>
  <si>
    <t>Influenza Other Respir Viruses 2021 Jul;15(4):429-438</t>
  </si>
  <si>
    <t>There was no evidence that COVID-19 cases were more likely to be vaccinated against influenza than controls.</t>
  </si>
  <si>
    <t>A/Michigan/45/ 2015 (H1N1)
A/Hong Kong/4801/2014 (H3N2)
B/Brisbane/60/2008
B/ Phuket/3073/2013</t>
  </si>
  <si>
    <t xml:space="preserve">Randomized, observer-blind, controlled </t>
  </si>
  <si>
    <t>HI≥40 on day 28 after I  dose:
Subunit              Split
Pre       Post       Per       Post
43%      92%       38%      92%       H1N1
64%      96%        59%      100%    H3N2
7%         50%         11%       58%      B(Vic)    
6%        49%         10%      48%    B(Yam)</t>
  </si>
  <si>
    <t>≥4 fold increase in HI on day 28 after I dose:
Subunit             Split
79%                     77%                H1N1
71%                      75%                H3N2
45%                      51%                B(Vic)
45%                      51%                B(Yam)</t>
  </si>
  <si>
    <t>Fold increase in HI on day 28 after I dose:
Subunit               Split
23                         22                    H1N1
14                          20                   H3N2
5.0                        6.0                  B(Vic)
4.3                        3.7                  B(Yam)</t>
  </si>
  <si>
    <t>Hum Vaccin Immunother  2021 
May 6; 1-10</t>
  </si>
  <si>
    <t>CTRI/2018/02/012222 (Indian registry)</t>
  </si>
  <si>
    <t>Open Forum Infect Dis 2021 Apr 2;8(7):ofab167</t>
  </si>
  <si>
    <t xml:space="preserve">
2 112 916 patients  with high risk of influenza complications</t>
  </si>
  <si>
    <t>Effectiveness cell -derived vs egg-derived in preventing influenza complications per groups with:
18% (16-21) chronic pulmonary disease
12% (4-19)   rheumatic disease
13% (11-15)  ≥1  health condition</t>
  </si>
  <si>
    <t>Recombinant quadrivalent; 
Inactivated subunit quadrivalent; 
Inactivated split quadrivalent</t>
  </si>
  <si>
    <t>18-83y</t>
  </si>
  <si>
    <t>Clin Infect Dis 2021 Dec 6;73(11):e4312-e4320</t>
  </si>
  <si>
    <t>All vaccines elicited neutralizing antibodies to all H3 vaccine antigens, but the recombinant vaccine elicited the highest titers and seroconversion rates against all strains tested. Egg- and cell-derived IIVs elicited responses similar to each other. </t>
  </si>
  <si>
    <t>H3N2 strains used for developmet of vaccines:
SGP/19/16 NIB-104 (egg passaged),
NC/04/16 (cell passaged)
SGP/19/16 WT</t>
  </si>
  <si>
    <t>GMT in NT after 1 dose :
Egg deriv   Cell deriv  Recomb
D1     D21     D1    D21      D1     D21
160   320   320   640    160   640  St 1
40     60      80     160    40     160   St 2
20     40      20      80     40     160  St 3</t>
  </si>
  <si>
    <t>Inactivated subunit  quadrivalent; 
Inactivated subunit</t>
  </si>
  <si>
    <t>Lancet Respir Med 2021 Nov 17;10(2):167-179</t>
  </si>
  <si>
    <t xml:space="preserve">431 vaccinated with influenza vaccine co-administrated with COVID vaccine or pracebo </t>
  </si>
  <si>
    <t xml:space="preserve">Single dose: influenza vaccines (QIV and aTIV);
Two doses: COVID vaccine (Cov) </t>
  </si>
  <si>
    <t>NCT04583995</t>
  </si>
  <si>
    <r>
      <t>GMP in HI after 1 dose:
Substudy 1         Substudy 2
QIV+Cov QIV     aTIV</t>
    </r>
    <r>
      <rPr>
        <u/>
        <sz val="9"/>
        <rFont val="Calibri"/>
        <family val="2"/>
        <scheme val="minor"/>
      </rPr>
      <t>+</t>
    </r>
    <r>
      <rPr>
        <sz val="9"/>
        <rFont val="Calibri"/>
        <family val="2"/>
        <scheme val="minor"/>
      </rPr>
      <t>Cov aTIV
180           160      160           120      H1N1
240          220     180           200    H3N2
10              10        ˂10          ˂10     B/Vic 
20             25       ˂10           10     B/Yam</t>
    </r>
  </si>
  <si>
    <t>The results obtained show the safety, immunogenicity, and efficacy  of influenza vaccines when co-administered with COVID 19 vaccine.</t>
  </si>
  <si>
    <t>≥4 fold increase in HI after 1 dose:
Substudy 1          Substudy 2
QIV+Cov QIV     aTIV+Cov aTIV
75%          70%       75%           70%     H1N1
65%          60%      50%           55%    H3N2
15%           10%        15%           25%     B/Vic 
30%         30%       -                 -        B/Yam</t>
  </si>
  <si>
    <t>A/Singapore/GP1908/2015 IVR-180 (H1N1)
A/North Carolina/04/2016 (H3N2)
B/Iowa/06/2017 (B)
B/Singapore/INFTT-16-0610/2016 (B)</t>
  </si>
  <si>
    <t xml:space="preserve">Median titre after 1 dose (against all vaccine strains):
HI                                NT
D0     D15     D91      D0    D15      D91
105    250     321      718    976     919 </t>
  </si>
  <si>
    <t>Fold increase after one dose (against all vaccine strains):  
HI                       NT
D15     D91        D15       D91
1.3       1.9          1.2        1.2</t>
  </si>
  <si>
    <t>Vaccines (Basel) 2021 Apr 23;9(5):426</t>
  </si>
  <si>
    <t>Inactivated subunit  quadrivalent</t>
  </si>
  <si>
    <t>MN and HAI Titers correlate with CD4 T cell reactivity</t>
  </si>
  <si>
    <t>Strains</t>
  </si>
  <si>
    <t>Live M2-deficient</t>
  </si>
  <si>
    <t>FluGen, USA</t>
  </si>
  <si>
    <t xml:space="preserve">Vero cells  </t>
  </si>
  <si>
    <r>
      <t>10</t>
    </r>
    <r>
      <rPr>
        <vertAlign val="superscript"/>
        <sz val="9"/>
        <rFont val="Calibri"/>
        <family val="2"/>
        <scheme val="minor"/>
      </rPr>
      <t>6</t>
    </r>
    <r>
      <rPr>
        <sz val="9"/>
        <rFont val="Calibri"/>
        <family val="2"/>
        <scheme val="minor"/>
      </rPr>
      <t>, 10</t>
    </r>
    <r>
      <rPr>
        <vertAlign val="superscript"/>
        <sz val="9"/>
        <rFont val="Calibri"/>
        <family val="2"/>
        <scheme val="minor"/>
      </rPr>
      <t>7</t>
    </r>
    <r>
      <rPr>
        <sz val="9"/>
        <rFont val="Calibri"/>
        <family val="2"/>
        <scheme val="minor"/>
      </rPr>
      <t>, 10</t>
    </r>
    <r>
      <rPr>
        <vertAlign val="superscript"/>
        <sz val="9"/>
        <rFont val="Calibri"/>
        <family val="2"/>
        <scheme val="minor"/>
      </rPr>
      <t>8</t>
    </r>
    <r>
      <rPr>
        <sz val="9"/>
        <rFont val="Calibri"/>
        <family val="2"/>
        <scheme val="minor"/>
      </rPr>
      <t xml:space="preserve"> TCID50</t>
    </r>
  </si>
  <si>
    <t>HI and NA from A/Brisbane/10/2007, H3N2</t>
  </si>
  <si>
    <t>NCT028221'05</t>
  </si>
  <si>
    <t>Vaccines (Basel) 2021 Nov 24;9(12):1388</t>
  </si>
  <si>
    <t>The M2SR vaccine was safe and well tolerated
 Information on this trial is also presented in the table on pandemic/prepandemic  influenza vaccines</t>
  </si>
  <si>
    <r>
      <t>10</t>
    </r>
    <r>
      <rPr>
        <vertAlign val="superscript"/>
        <sz val="9"/>
        <rFont val="Calibri"/>
        <family val="2"/>
        <scheme val="minor"/>
      </rPr>
      <t>8</t>
    </r>
    <r>
      <rPr>
        <sz val="9"/>
        <rFont val="Calibri"/>
        <family val="2"/>
        <scheme val="minor"/>
      </rPr>
      <t xml:space="preserve"> TCID50</t>
    </r>
  </si>
  <si>
    <t>52 vaccinated and 56 placebo</t>
  </si>
  <si>
    <t>Efficacy in prevention challenge infection caused by the strain A/Belgium/4217/2015:
46%      Vaccinated
29%       Placebo</t>
  </si>
  <si>
    <t>Information on this trial is also presented in the table on pandemic/prepandemic  influenza vaccines</t>
  </si>
  <si>
    <t>Vaaccine regimens were tolerable and no safety concerns were observed.
Results obtained suggest that chimeric hemagglutinins have the potential to be developed as universal vaccines that protect broadly against influenza.  Information on these vaccines is also presented in the table on pandemic influenza vaccines</t>
  </si>
  <si>
    <t>Effectiveness against all-cause hospitalization (all strains):
HR 0.80 (066-0.98)        aTIV
HR 0.94 (0.89-0.99)       TIV</t>
  </si>
  <si>
    <t>50 012 residents in nursing homes</t>
  </si>
  <si>
    <t>Clin Infect Dis 2021 Dec 6;73(11):e4237-e4243.</t>
  </si>
  <si>
    <t>Adjuvanted TIV was more effective than TIV in preventing all-cause hospitalization during an A/H3N2-predominant season when TIV was relatively ineffective</t>
  </si>
  <si>
    <t>A/Brisbane/02/2018 (H1N1) 
A/Kansas/14/2017 20 (H3N2)
B/Colorado/06/2017 (B)
B/Phuket/3073/2013(B)</t>
  </si>
  <si>
    <t>22 patients with B-cell malignancies  and 8 controls</t>
  </si>
  <si>
    <t>10-80y</t>
  </si>
  <si>
    <t>medRxiv 2021 May 11;2021.05.10.21256634.</t>
  </si>
  <si>
    <t>Influenza vaccination was immunogenic pre- and post-CAR-T-cell therapy, despite hypogammaglobulinemia and B-cell aplasia</t>
  </si>
  <si>
    <t>Antibody in HI or NT after 1 dose against ≥1 vaccine strain :
29%   before CAR-T therapy
40%   after CAR-T therapy</t>
  </si>
  <si>
    <t>Single dose before or after cell therapy for B-cell malignancies (CAR-T therapy)</t>
  </si>
  <si>
    <t xml:space="preserve">GMT in HI  at day 28 after 1 dose:
Vacc 1     Vacc 2    Vacc 3
                  Year 1
1721          4537         584          H1N1
1247          516            2224        H3N2
257           407            262            B
                  Year 2
1274          586         464        H1N1
662            460         498       H3N2
80               146          126        B </t>
  </si>
  <si>
    <t xml:space="preserve">≥2 fold increase on day 28 after one dose:
HI                       NT                    IgA secret        
Vacc Plac  Vacc Plac     Vacc Plac   
30%   5%       48%   0%      36%    18%    </t>
  </si>
  <si>
    <t>No datra</t>
  </si>
  <si>
    <t>A/California/07/2009 (H1N1)
A/Victoria/210/2009(H3N2) 
B/Brisbane/60/2008  (B)</t>
  </si>
  <si>
    <t>92 patients with diabetes and 113 health controles</t>
  </si>
  <si>
    <t>Influenza Other Respir Viruses 2021 Dec 3. doi: 10.1111/irv.12933</t>
  </si>
  <si>
    <t>Greater fold-increases in antibody titer occurred among participants with lower pre-vaccination antibody titers. Waning of antibody titers was not influenced by diabetes status.</t>
  </si>
  <si>
    <t>GMT in HI after 1 dose:
Diabetic            Control
D0  D21  D365  D0  D21   D365   
16   46     31       19     54      42       H1N1
21    67    3.2     24    97     4.1       H3N2
34    58    41      25    52     39        B/Vic
23    37    34     26    46     44      B/Yam</t>
  </si>
  <si>
    <t>Fold increase in HI after 1 dose:
Diabetic            Control  
D21      D365      D21       D365       
2.8       0.6          2.8       0.8         H1N1
3.2       -               4.1       -              H3N2
1.7       0.7          2.1       0.7          B/Vic
1.6       0.9          1.8       0.8          B/Yam</t>
  </si>
  <si>
    <t>Hualan Biological Engineering, China</t>
  </si>
  <si>
    <t>60-≥65y</t>
  </si>
  <si>
    <t>A/Brisbane/02/2018 (H1N1)
A/Kansas/14/2017 (H3N2)
B/Maryland/15/2016 (B)
B/Phuket/3073/2013</t>
  </si>
  <si>
    <t>HI≥40 after 1 dose:
Patients    Control
86%             80%               H1N1
29%              60%              H3N2
100%            90%              B</t>
  </si>
  <si>
    <t xml:space="preserve">Fold increase in Hiin morther's blood  after 1 dose:
12.9                             H1N1
9.0                               H3N2
4.5                               B </t>
  </si>
  <si>
    <t>Fold increase in HI after I dose:
Patients with             Control
R-CHOP therapy
1.5                                    1.3               H1N1
1.0                                   4.0               H3N2
1.8                                   2.0               B</t>
  </si>
  <si>
    <t>GMT in HO after 1 dose
D0                      D28
QIV   Compar  QIV   Copmar
91       92             445     162         H1N1
57       62            161        92          H3N2
51        52            167      166        B/Vic
64       65            240      237        B/Yam</t>
  </si>
  <si>
    <t>Fold increase in HI after I dose:
D0                 D28
22                 12                      H1N1
10                  5.7                    H3N2
8.0               7.5                    B/Vic
5.6               4.9                    B/Yam</t>
  </si>
  <si>
    <t>2015L00649 (China identifier)</t>
  </si>
  <si>
    <t xml:space="preserve">Hum Vaccin Immunother 2021 Sep 2;1-9. </t>
  </si>
  <si>
    <t>J Infect Dis 2021 Jun 15;223(12):2062-2071</t>
  </si>
  <si>
    <t>GMT in HI and NT against H3N2 after one dose :
2016-2017
Vacc            Non-vacc
75%              18%
75%              30%</t>
  </si>
  <si>
    <t>Effectiveness vs unvaccinated subjects against  hospitalization with lab-confirmed influenza:
23%     H3N2
49%     B/Yam</t>
  </si>
  <si>
    <t>A/Brisbane/02/2018 (H1N1) 
A/Kansas/14/2017 (H3N2)
B/Maryland/15/2016 (B)
 B/Phuket/3073/2013 (B)</t>
  </si>
  <si>
    <t>GMT in HI after 1 dose:
≥65y
High dose   Stand dose 
47      286        43       162         H1N1
15       324        14        151         H3N2
74       405       80       262        B/Vic
100     536      100      293        B/Yam</t>
  </si>
  <si>
    <t>≥4 fold increase in HI on day 28 after 1 dose:
≥65y
High dose   Stand dose 
58%                37%                     H1N1
87%                71%                     H3N2
57%                35%                     B/Vic
55%                35%                     B/Yam</t>
  </si>
  <si>
    <t>Vaccine 2020 Jul 14; 38(33): 5178-5186</t>
  </si>
  <si>
    <t xml:space="preserve">Hum Vaccin Immunother 2021 Oct 29;1-12. </t>
  </si>
  <si>
    <t>Both vaccines were well tolerated
 in participants  ≥60 y of age, with no safety concerns identified</t>
  </si>
  <si>
    <t>Fold increase in HI on day 28 after 1 dose:
≥65y
High dose   Stand dose 
6.1                 3.8                     H1N1
2.1                 1.1                      H3N2
5.5                3.3                     B/Vic
5.4                3.1                     B/Yam</t>
  </si>
  <si>
    <t>16.5 million</t>
  </si>
  <si>
    <t>Effectiveness vs SD-IIV4 against hospitalization and emergency department visits:
8.2% (4.2-12)             aIIV3
6.8%  (3.3-10.1)         HD-IIV3
13.3% (7.4-18.9)        RIV4
2.8% (-2.8 to 8.2)     cIIV4</t>
  </si>
  <si>
    <t>Inactivated split tri- and quadrivalent; 
Inactivated subunit tri-and quadrivalent;
Recombinant quadrivalent</t>
  </si>
  <si>
    <t>Clin Infect Dis. 2021 Dec 6;73(11):e4251-e4259</t>
  </si>
  <si>
    <t>Single or two dosee</t>
  </si>
  <si>
    <t>Vaccine 2022 Jan 28;40(4):621-626</t>
  </si>
  <si>
    <t>Effectiveness versus unvaccinated subjects against medically attended  influenza :
56% (20-76)             H1N1  
-37% (-658 to 75)   H3N2</t>
  </si>
  <si>
    <t>Observational, self-reports</t>
  </si>
  <si>
    <t>Effectiveness versus unvaccinated subjects: 
28% (-5 to 50)         2017-2018
-11% (-42 to 14)      2018-2019
53% (30-69)            2019-2020</t>
  </si>
  <si>
    <t>26 studies</t>
  </si>
  <si>
    <t>Int J Environ Res Public Health 2022 Jan 12;19(2):818</t>
  </si>
  <si>
    <t>Effectiveness cells- vs eggs -derived vaccives against  admission/emergency room visits or lab-confirmed influenza:
11% ( 8-14)   2017-2018
3% (-2 to 7)  2018-2019</t>
  </si>
  <si>
    <t>Modrate advantage of cell-derived  vaccine compared to egg-deravid vaccine was shown</t>
  </si>
  <si>
    <t>2016-2017
A/California/7/2009  (H1N1)
 A/Hong Kong/4801/2014  (H3N2)
B/Brisbane/60/2008  (B)</t>
  </si>
  <si>
    <t>NCT02872311</t>
  </si>
  <si>
    <t>Single dose per year;
Adjuvanted TIV (AD)
High-dose TIV (HD)
Standard doseTIV (SD)</t>
  </si>
  <si>
    <t>Vaccine 2021 Dec 3;39(49):7146-7152.</t>
  </si>
  <si>
    <t>65-74y</t>
  </si>
  <si>
    <t xml:space="preserve">Live attenuated quadrivalent; 
Inactivated split virus
</t>
  </si>
  <si>
    <t>4-21y</t>
  </si>
  <si>
    <t>(A/Brisbane/02/2018 (H1N1)pdm09, A/Kansas/14/2017 (A/ H3N2), B/Colorado/06/2017 (B)
B/Phuket/3073/2013 (B)</t>
  </si>
  <si>
    <t>Vaccine 2022 Jan 31;40(5):780-788</t>
  </si>
  <si>
    <r>
      <t>10</t>
    </r>
    <r>
      <rPr>
        <vertAlign val="superscript"/>
        <sz val="9"/>
        <rFont val="Arial"/>
        <family val="2"/>
      </rPr>
      <t>6.5</t>
    </r>
    <r>
      <rPr>
        <sz val="9"/>
        <rFont val="Arial"/>
        <family val="2"/>
      </rPr>
      <t xml:space="preserve"> - 10</t>
    </r>
    <r>
      <rPr>
        <vertAlign val="superscript"/>
        <sz val="9"/>
        <rFont val="Arial"/>
        <family val="2"/>
      </rPr>
      <t>7.0</t>
    </r>
    <r>
      <rPr>
        <sz val="9"/>
        <rFont val="Arial"/>
        <family val="2"/>
      </rPr>
      <t xml:space="preserve"> TCID50 -each strain;
15  - each strain</t>
    </r>
  </si>
  <si>
    <t>≥4 fold increase in HI on day 28 after 1 dose:
cQIIV            QLAIV           
70%              16%              N1N1
73%               33%            H3N2/egg-der
75%               18%            H3N2/cell-der
64%                27%            B/Color
100%              14%            B/Phuk</t>
  </si>
  <si>
    <t>GMT in HI on day 28  after 1 dose  :
cQIIV            QLAIV           
102                24                N1N1
88                  32                H3N2/egg-der
62                  19                 H3N2/cell-der
89                  29                B/Color
199                22                 B/Phuk</t>
  </si>
  <si>
    <t>Inactivated split quadrivalent;
Other -not defined</t>
  </si>
  <si>
    <t>Gr2 - MNP administrated by study participants ,</t>
  </si>
  <si>
    <t>Gr3 - IM</t>
  </si>
  <si>
    <t xml:space="preserve">Gr4 - placebo </t>
  </si>
  <si>
    <t xml:space="preserve">Gr1 - microdeedle patch (MNP) administrated by healthcare woker,
Gr2 - MNP administrated by study participants ,
Gr3 - IM
Gr4 - placebo </t>
  </si>
  <si>
    <t>Vaccine 2020 Oct 21;38(45):7175-7181</t>
  </si>
  <si>
    <t>Most participants were accepting of IIV vaccination by MNP and preferred it to injection</t>
  </si>
  <si>
    <t>Effectiveness against lab-confermed influenza: 
Vaccinated both seasons vs prior season only: 
25% (14.35)   H1N1
Vaccinated curret season vs no previous seasons:
62% (51-70)
Vaccinated both seasons vs current season only: 
3% ( -8 to 13)</t>
  </si>
  <si>
    <t>Inactivated split quadrivalent;
Other - not defined</t>
  </si>
  <si>
    <t>66 822 vaccinated;
56 925 controls</t>
  </si>
  <si>
    <t>65-≥75y</t>
  </si>
  <si>
    <t>2011-2019</t>
  </si>
  <si>
    <t>Vaccine 2021 Sep 15;39(39):5524-5531</t>
  </si>
  <si>
    <t>Repeated receipt of influenza vaccinations, compared to unvaccinated subjects, is associated with lower risk for dementia. </t>
  </si>
  <si>
    <t>Inactivated split tri- and quadrivalent; 
Inactivated subunit tri- and quadrivalent; 
Recombinant 
Live attenuated</t>
  </si>
  <si>
    <t>Inactivated subunit tri- and quadrivalent; 
Inactivated  split tri- and quadrivalent; 
Other - not defined</t>
  </si>
  <si>
    <t>1  670 diabetic  patients</t>
  </si>
  <si>
    <t>≥65</t>
  </si>
  <si>
    <t>2013-2019</t>
  </si>
  <si>
    <t>Clin Infect Dis 2021 Jul 1;73(1):107-114</t>
  </si>
  <si>
    <t xml:space="preserve">Inactivated split tri- and quadivalent </t>
  </si>
  <si>
    <t>Effectiveness against influenza as defined by ICD-10 influenza diagnosis codes (all strains):
OR 0.60 (0.56-0.63)          1-4y   
OR 0.77 (0.74-0.80)         5-12y</t>
  </si>
  <si>
    <t>Vaccine 2021 Mar 26;39(13):1800-1804</t>
  </si>
  <si>
    <t> The results indicate that, regardless of having at least one senior sibling, attending nursery school, and/or being previously infected with influenza, infants and toddlers will benefit from influenza vaccination.</t>
  </si>
  <si>
    <t>Effectivness of risk reduction vs non-vaccinated subjects:
21%-31%          1.5-3y</t>
  </si>
  <si>
    <t>≥18-60y;
≥61y</t>
  </si>
  <si>
    <t xml:space="preserve">A/California/7/2009 (H1N1), A/Hong Kong/4801/2014 (H3N2)
 B/Brisbane/60/2008
 B/Phuket/3073/2013 </t>
  </si>
  <si>
    <t>Vaccine  2021 Jun 2;39(24):3270-3278</t>
  </si>
  <si>
    <t>GMT in HI after 1 dose:
Number of previous vaccinations:
0       1         2         3         4          5
80   100   92      91       95       84    H1N1
100  89    92      92       91       87    H3N2
60    89     100   92       81       91    B/Bris
100 100    100  100     95      94   B/Phu</t>
  </si>
  <si>
    <t xml:space="preserve">≥4 fold increase in HI after 1 doses:
Nunber of previous vaccinations:
0         1           2        3         4        5
80%  22%  0%   0%    0%    4%     H1N1
80%  67% 38% 58% 29%32% H3N2
80% 100% 62% 25% 5% 19%  B/Bris
100%67% 39% 17% 5%   7%   B/Phu </t>
  </si>
  <si>
    <t>Rersults obtained show evidence that Indigenous populations elicit robust, broad, and prototypical immune responses</t>
  </si>
  <si>
    <t>GMT in  HI after 1 dose (in log2)
Gr2        Gr1        Gr2      Gr1 
D1           D28      D1         D28
2.5         3.5       1.5        4.0        H1N1
2.5         4.0       3.0       4.2        H3N2</t>
  </si>
  <si>
    <t>Fold change in HI after 1 dose (in log2):
H1N1                         N3N2
Gr2            Gr1        Gr2              Gr1
3.5             4.0         2.0              2.5
B/Yam                      B/Vic
3.8             3.5         3.9              3.7</t>
  </si>
  <si>
    <t xml:space="preserve">HI≥40 in HI after 1 and 2 doses:
HD                            AD
1 year   2 year    1 year   2  year   
95%       89%      93%     86 %    H1N1
64%       87%      69%     83%     H3N2
87%       75%      81%      60%     B/Vic
71%        55%     71%      67%     B/Yam  </t>
  </si>
  <si>
    <t xml:space="preserve">≥4 fold increase in HI after 1 and  2 doses:
HD                           AD
1 year   2 year   1 year 2  year   
53%       16%      31%      45 %    H1N1
29%       13%      28%     10%     H3N2
62%       15%      29%      12%     B/Vic
24%       2%        5%         3%       B/Yam  </t>
  </si>
  <si>
    <t xml:space="preserve">Fold increase in HI after 1 and  2 doses:
HD                         AD
1 year  2 year  1 year   2  year   
4.3        2.1         2.9        3.7      H1N1
2.6        1.6        2.6        1.7       H3N2
6.2        1.7        3.1         1.9       B/Vic
2.3        1.2        1.4         1.3       B/Yam  </t>
  </si>
  <si>
    <r>
      <rPr>
        <sz val="9"/>
        <color rgb="FFFF0000"/>
        <rFont val="Calibri"/>
        <family val="2"/>
        <scheme val="minor"/>
      </rPr>
      <t xml:space="preserve">MF59; </t>
    </r>
    <r>
      <rPr>
        <sz val="9"/>
        <rFont val="Calibri"/>
        <family val="2"/>
        <scheme val="minor"/>
      </rPr>
      <t xml:space="preserve">
None</t>
    </r>
  </si>
  <si>
    <t>Vaccine 2016, 34, 44, 
5262-5272</t>
  </si>
  <si>
    <t>Int J Clin Pract, 2019, 73,
 e13361</t>
  </si>
  <si>
    <t>Vaccine 2011, 29, 4110
-4115</t>
  </si>
  <si>
    <t>Clin Infect Dis 2012, 55, 7, 
951-9</t>
  </si>
  <si>
    <t>Fold increase in HI  on day 28 after one dose (in log):
Low     Medium    High       Placebo
1             1 .2             1..4           0</t>
  </si>
  <si>
    <t>≥4 fold increase in HI  on day 28 after one dose:
Low    Medium    High         Placebo
0%       4%              23%           0%</t>
  </si>
  <si>
    <t>HI≥40  in HI on day 28 after one dose:
Low    Medium    High       Placebo
21%       35%         67%         25%</t>
  </si>
  <si>
    <t>Effectiveness of prior  influenza vaccination in preventing COVID-19: 
Rate of COVID-19 per groupe:
Vaccinated    Unvaccinated:
6.2%                  21.7%</t>
  </si>
  <si>
    <t>Sanofi Pasteur;  
GSK Biologicals;
Other - not defined</t>
  </si>
  <si>
    <t>65-100y</t>
  </si>
  <si>
    <t>2012-2020</t>
  </si>
  <si>
    <t>Euro Surveill 2021 Sep;26(36):2100054</t>
  </si>
  <si>
    <t>Single dose after taking the study drug  (aloe vera gel -PAG) for the first 4 weeks</t>
  </si>
  <si>
    <t>HI≥40 on day 28 after 1 dose:
PAG                  Placebo
D0       D28        D0        D28
47%    71%       58%     87%          H1N1
100%  100%    100%   98%         H3N2
18%     76%      24%     6%            B/Bris
36%     93%      53%    96%      B/Phuk</t>
  </si>
  <si>
    <t>≥4 fold increase in HI after 1 dose:
PAG                  Placebo
 D28                   D28 
38%                   42%              H1N1
18%                    7%                 H3N2
76%                   76%              B/Bris
 56%                  56%              B/Phuk</t>
  </si>
  <si>
    <t>Fold increase in HI after 1 dose:
PAG                  Placebo
 D28                   D28 
3.4                       2.8                 H1N1
1 .4                       1.0                  H3N2
3.8                       4.5                 B/Bris
4.3                       4.3                 B/Phuk</t>
  </si>
  <si>
    <t xml:space="preserve"> Phytomedicine 2021 Oct;91:153668</t>
  </si>
  <si>
    <t>Oral intake of PAG did not show a significant increase in immune resonses however, it reduced the number of upper respiratory tract episodes.</t>
  </si>
  <si>
    <t>1 278 -vaccinated; 
2 343 - control</t>
  </si>
  <si>
    <t>HI≥40 on day 28 after 1 dose:
ID                   IM 
93%            98%                    H1N1
86%            98%                   H3N2
44%            57%                   B</t>
  </si>
  <si>
    <t>18-≥60y</t>
  </si>
  <si>
    <t xml:space="preserve">Inactivated subunit tri- and quadrivalent </t>
  </si>
  <si>
    <t xml:space="preserve"> Vaccine 2018 Sep 25;36(40):6030-6038.</t>
  </si>
  <si>
    <t>QIV was non-inferior in immunogenicity to TIV for matched strains and superior to the alternate-lineage B-strains in TIV. Safety and tolerability profiles of QIV and TIV were comparable.</t>
  </si>
  <si>
    <t>21019-2020</t>
  </si>
  <si>
    <r>
      <t xml:space="preserve">Effectiveness against ILI:
</t>
    </r>
    <r>
      <rPr>
        <u/>
        <sz val="10"/>
        <rFont val="Arial"/>
        <family val="2"/>
      </rPr>
      <t>50-64y</t>
    </r>
    <r>
      <rPr>
        <sz val="10"/>
        <rFont val="Arial"/>
        <family val="2"/>
      </rPr>
      <t xml:space="preserve">                 </t>
    </r>
    <r>
      <rPr>
        <u/>
        <sz val="10"/>
        <rFont val="Arial"/>
        <family val="2"/>
      </rPr>
      <t>≥65y</t>
    </r>
    <r>
      <rPr>
        <sz val="10"/>
        <rFont val="Arial"/>
        <family val="2"/>
      </rPr>
      <t xml:space="preserve">
9% (3-13)           12%(2-22)</t>
    </r>
  </si>
  <si>
    <r>
      <t>2011-2013:
A/California/7/2009 (H1N1</t>
    </r>
    <r>
      <rPr>
        <u/>
        <sz val="10"/>
        <rFont val="Arial"/>
        <family val="2"/>
      </rPr>
      <t xml:space="preserve">)
</t>
    </r>
    <r>
      <rPr>
        <sz val="9"/>
        <rFont val="Calibri"/>
        <family val="2"/>
        <scheme val="minor"/>
      </rPr>
      <t>A/Perth/16/2009 (H3N2)
B/Brisbane/60/2008 (B)</t>
    </r>
  </si>
  <si>
    <t>HI≥40 after 1 dose in groups:
Transplant         Control
10%                       58%               H1N1
22%                      58%               H3N2
20%                      26%               B</t>
  </si>
  <si>
    <t>9 randomized controlled trisls</t>
  </si>
  <si>
    <t>Hum Vaccin Immunother 2021 Oct 3;17(10):3652-3661.</t>
  </si>
  <si>
    <t xml:space="preserve">Inactivated subunit quadrivalent; 
Inactivated split </t>
  </si>
  <si>
    <t>QIV produced similar immunogenicity and safety levels to TIV and had better immunogenicity against influenza B vaccine strains not included in TIV.</t>
  </si>
  <si>
    <t>HI≥40 in HI after 1 dose:
QIV/TIV with B/Victoria:
RR 1.01 (0.99-1.03)            B/Vict
RR 1.11  (1.03-1.19)              B/Yama
QIV/TIV with B/Yamagata:
RR 1.34 (1.10-1.63)             B/Vict
RR 1.01 (0.99-1.02)            B/Yama</t>
  </si>
  <si>
    <t>≥4 fold increase in HI after 1 dose:
QIV/TIV with B/Victoria:
RR 1.04 (0.98-1.12)            B/Vict
RR 1.88 (1.53-2.31)           B/Yama
QIV/TIV with B/Yamagata:
RR 2.20 (1.44-3.37)          B/Vict
RR 1.10 (1.00-1.20)             B/Yama</t>
  </si>
  <si>
    <t>Single dose:
Two TIV containig B/Victiria or B/Yamagata were used</t>
  </si>
  <si>
    <t>70 immunocompromised patients received topical imiquimod</t>
  </si>
  <si>
    <r>
      <t xml:space="preserve">HI≥40 on day 21 after I dose:
</t>
    </r>
    <r>
      <rPr>
        <sz val="9"/>
        <rFont val="Arial"/>
        <family val="2"/>
      </rPr>
      <t xml:space="preserve">IM           imi-IM       imi-ID          
80%       67%        69%             N1N1
100%     95%        100%            H3N2
79%       91%         74%             B  </t>
    </r>
  </si>
  <si>
    <t>A/California/7/2009 (H1N1)
 A/Hong Kong/4801/2014 (H3N2)
 B/Brisbane/60/2008 (B)</t>
  </si>
  <si>
    <r>
      <t xml:space="preserve">≥4 fold increase in HI on day 21 after I dose:
</t>
    </r>
    <r>
      <rPr>
        <sz val="9"/>
        <rFont val="Arial"/>
        <family val="2"/>
      </rPr>
      <t xml:space="preserve">IM             imi-IM       imi-ID          
17%        18%           20%             N1N1
39%       55%          52%             H3N2
52%       41%           57%             B  </t>
    </r>
  </si>
  <si>
    <t>GMT in HI  after 1 dose:
IM                 imi-IM       imi-ID  
D0   D21    D0  D21    D0  D21
102  175    59  191     69  118      H1N1
61     199   48  170      47  162      H3N2
43    230   54  261     50  372      B</t>
  </si>
  <si>
    <t>J Infect 2021 Sep;83(3):354-360</t>
  </si>
  <si>
    <t>Topical imiquimod did not improve the immunogenicity of influenza vaccine in immunocompromised patients.</t>
  </si>
  <si>
    <t>NCT02960815</t>
  </si>
  <si>
    <t>Merieux Biological Products </t>
  </si>
  <si>
    <t xml:space="preserve">Vaccine 2015, 21 Oct 
Regan AK. </t>
  </si>
  <si>
    <t>A/New Caledonia/20/99 (H1N1), 
A/ Wellington/1/2004 (H3N2), 
B/Shanghai/361/ 2002 (B)</t>
  </si>
  <si>
    <t xml:space="preserve">Effectiveness/efficacy vs unvaccinated against admission to intensive care units  and influenza-associated hospitalization 
OR 0.74 (0.6-0.9) </t>
  </si>
  <si>
    <t xml:space="preserve">Effectiveness versus unvaccinated persons against lab-confirmed influenza
1% ( -30 to 25)      study one
12% (-61 to 52)     study two                           </t>
  </si>
  <si>
    <t>Vaccine 2021 Nov 16;39(47):6956-6967</t>
  </si>
  <si>
    <r>
      <t>3,75, 15- each strain in inact. vaccine
10</t>
    </r>
    <r>
      <rPr>
        <vertAlign val="superscript"/>
        <sz val="9"/>
        <rFont val="Calibri"/>
        <family val="2"/>
        <scheme val="minor"/>
      </rPr>
      <t>6.5</t>
    </r>
    <r>
      <rPr>
        <sz val="9"/>
        <rFont val="Calibri"/>
        <family val="2"/>
        <scheme val="minor"/>
      </rPr>
      <t xml:space="preserve"> - 10</t>
    </r>
    <r>
      <rPr>
        <vertAlign val="superscript"/>
        <sz val="9"/>
        <rFont val="Calibri"/>
        <family val="2"/>
        <scheme val="minor"/>
      </rPr>
      <t>7.0</t>
    </r>
    <r>
      <rPr>
        <sz val="9"/>
        <rFont val="Calibri"/>
        <family val="2"/>
        <scheme val="minor"/>
      </rPr>
      <t xml:space="preserve"> TCID50 
- each strain in LAIV; </t>
    </r>
  </si>
  <si>
    <t>379 children</t>
  </si>
  <si>
    <r>
      <t xml:space="preserve">
≥4  fold increase in HI after 1 dose:
Gr1                      Gr2</t>
    </r>
    <r>
      <rPr>
        <sz val="9"/>
        <rFont val="Arial"/>
        <family val="2"/>
      </rPr>
      <t xml:space="preserve">        
28%                    3%                H1N1 
28%                    23%                H3N2
35%                    40%                B</t>
    </r>
  </si>
  <si>
    <t>A/Taxis/50/2012   (H3N2)</t>
  </si>
  <si>
    <t xml:space="preserve">
 ≥4  fold increase in NT against H3N2  A/Singapore/GP2050/2015 strain after 1 or 2  dose:
6-23m:
Adj             Non-adj
87%            45%      
36-71m:
Adj            Non-adj            
70%            78%
</t>
  </si>
  <si>
    <t>Vaccine 2021 Sep 7;39(38):5351-5357</t>
  </si>
  <si>
    <t>Results obtained show that, compared with nonadjuvanted vaccine, the adjuvanted vaccine improved not only the neutralizing antibody response to the vaccine strain but also the cross-reactive antibody response to the drifted strains</t>
  </si>
  <si>
    <t xml:space="preserve">
GMP in NT against H3N2 strains after 1 or 2 doses:
MF59                   Non-adj
Pre     Post       Pre   Post
6-23m
43       19.062     34     3 859   Texas
203      136          20     34         Singap
36-71m
93        16 534     138   4 673    Texas
29         316          29     87          Singap 
</t>
  </si>
  <si>
    <t>A/Brisbane/02/2018 (H1N1)
 A/Kansas/14/2017 (H3N2)
B/Maryland/15/2016 (B) </t>
  </si>
  <si>
    <t>88 patients with chronic obstructive pulmonary disease</t>
  </si>
  <si>
    <t>47-77y</t>
  </si>
  <si>
    <t xml:space="preserve">
HI≥40 0n day 35 after 1 dose:        
97%                                H1N1  
93%                                H3N2
99%                                 B</t>
  </si>
  <si>
    <t xml:space="preserve">
≥4 fold increase in HI on day 35 after 1 dose:        
82%                                H1N1  
87%                                H3N2
75%                                 B</t>
  </si>
  <si>
    <t xml:space="preserve">GMT in HI after 1 dose:
D0               D35
19                 267               H1N1
12                 19                  H3N2
32                201                B   </t>
  </si>
  <si>
    <t>Two (2.3%) subjects reported mild fever after vaccination. No other adverse events were reported during the month after vaccination</t>
  </si>
  <si>
    <t>17-35y</t>
  </si>
  <si>
    <t>17-38y</t>
  </si>
  <si>
    <t>19-68y</t>
  </si>
  <si>
    <t>25-74y</t>
  </si>
  <si>
    <t>20-50y</t>
  </si>
  <si>
    <t>42-67y</t>
  </si>
  <si>
    <t>All-cause mortality risk versus non-vaccinated subjects during preinfluenza period:
Risk ratio:
0.60 (0.5-0,7)      HD
0.72 (0.7-0.8)      SD</t>
  </si>
  <si>
    <t>Live attenuated quadrivalent; 
Inactivated split quadrivalent;
Inactivated subunit quadrivalent</t>
  </si>
  <si>
    <r>
      <t xml:space="preserve">Effectiveness versus unvaccinated subjects against lab-confirmed influenza (all strains) :
20% (-81 to 65)                  </t>
    </r>
    <r>
      <rPr>
        <sz val="10"/>
        <rFont val="Arial"/>
        <family val="2"/>
      </rPr>
      <t>˂65y  
78% (-185 to 83)            ≥65y</t>
    </r>
  </si>
  <si>
    <r>
      <t xml:space="preserve">
Effectiveness versus unvaccinated subjects against lab-confirmed influenza (all strains) :
44% (30-56)              </t>
    </r>
    <r>
      <rPr>
        <sz val="10"/>
        <rFont val="Arial"/>
        <family val="2"/>
      </rPr>
      <t xml:space="preserve">  
</t>
    </r>
  </si>
  <si>
    <t>Vaccine 2021 Jun 8;39(25):3372-3378.</t>
  </si>
  <si>
    <t>2015-2016
A/California/7/2009 (H1N1)
 A/Switzerland/9715293/2013 (H3N2)
 B/Phuket3073/2013  (B)
 B/Brisbane/60/2008  (B)</t>
  </si>
  <si>
    <t>95 pregnant women</t>
  </si>
  <si>
    <t>HI≥40 in HI after 1 dose:
Non-obese     Obese
Pre     Post        Pre   Post
32%    83%         29%   96%        H1N1
82%    91%         79%    100%       H3N2
58%    94%         62%    96%       B/Yam</t>
  </si>
  <si>
    <t>≥4 fold increase in HI after 1 dose:
Non-obese     Obese
55%                    79%                      H1N1
41%                    63%                      H3N2
56%                    71%                      B/Yam</t>
  </si>
  <si>
    <t>Ffold increase in HI after 1 dose:
Non-obese     Obese
5.8                      9.5                      H1N1
2.4                      3.9                      H3N2
5.8                      9.8                      B/Yam</t>
  </si>
  <si>
    <t>Vaccine 2021 Aug 9;39(34):4864-4870</t>
  </si>
  <si>
    <t>Obesity did not impair seroprotection levels following influenza vaccination in pregnant women</t>
  </si>
  <si>
    <t>A/New Caledonia/20/99 (H1N1) 
A/Moscow/10/99 (H3N2),
B/Beijing/184/93 (B)</t>
  </si>
  <si>
    <t>35-42y</t>
  </si>
  <si>
    <t>HI≥40 after 1 and 2 doses:
≤60y                ˃60y
1            2            1            2
58%     63%     33%     41%          H1N1
48%     42%     36%     44%         H3N2
42%     58%     46%     49%         B</t>
  </si>
  <si>
    <t>HI≥40 after 1 dose:
Adj                    Non-adj
D1        D30      D1        D30
11%      70%      10%      53%          H1N1
36%     82%     28%     55%         H3N2
18%      70%     18%      55%         B</t>
  </si>
  <si>
    <t>≥4 fold increase in HI after 1 dose:
Adj                    Non-adj
D30                    D30
52%                   33%               H1N1
61%                    23%               H3N2
52%                   30%               B</t>
  </si>
  <si>
    <t>Fold increase in HI after 1 dose:
Adj                    Non-adj
D30                    D30
5.2                      2.8               H1N1
5.2                      2.1               H3N2
3.9                      2.6               B</t>
  </si>
  <si>
    <t>Vaccine 2003 Sep 8;21(25-26):3629-37</t>
  </si>
  <si>
    <t>Both vaccines were safe regarding HIV RNA viral replication and loss of CD4+ T lymphocytes.</t>
  </si>
  <si>
    <t>84 HIV infected patients</t>
  </si>
  <si>
    <t>Inactivated subunit tri- and quadrivalent; 
Inactivated split tri- and quadrivalent</t>
  </si>
  <si>
    <t>2010-2020</t>
  </si>
  <si>
    <t>33 525 children</t>
  </si>
  <si>
    <t xml:space="preserve">Vaccine 2021 Aug 9;39(34):4842-4848 </t>
  </si>
  <si>
    <t>Manufacturers in China; 
Other - not defined</t>
  </si>
  <si>
    <t>Infect Dis Ther 2022 Feb;11(1):463-483.</t>
  </si>
  <si>
    <t>Vaccine was self and well tolerated. The COVID-19 pandemic did not alter the safety profile of  IIV4</t>
  </si>
  <si>
    <t>A/Guangdong-Maonan/SWL1536/2019 (H1N1) 
A/Hong Kong/2671/2019 (H3N2)
B/Washington/02/2019 (B)
B/Phuket/3073/2013 (B)</t>
  </si>
  <si>
    <t xml:space="preserve">GSK Biological, Belgiums; 
Sanofi Pasteur, France;
Other - not defined  </t>
  </si>
  <si>
    <t>Viruses 2021 Jul 27;13(8):1465</t>
  </si>
  <si>
    <t xml:space="preserve">
Effectiveness versus unvaccinated in preventing admission to intensive care unit with lab-confirmed influenza:
40% (-11 to 68)           A
25% (-18 to 52)          B 
</t>
  </si>
  <si>
    <t>18-60</t>
  </si>
  <si>
    <t>Inactivated subunit tri-and quadrivalent; 
Inactivated split trl-and quadrivalent</t>
  </si>
  <si>
    <t>Effectiveness vs unvaccinated subjects against  hospitalization with lab-confirmed influenza:
57%    without comorbidites 
55%     with comorbidites</t>
  </si>
  <si>
    <t>Influenza Other Respir Viruses 2022 Mar;16(2):316-327</t>
  </si>
  <si>
    <t>6m-16y</t>
  </si>
  <si>
    <t>Children with comorbidities were more likely experience severe influenza with intensive care unit admission, mechanical ventilation, and in-hospital morality</t>
  </si>
  <si>
    <t>2008-2016</t>
  </si>
  <si>
    <t>Hum Vaccin Immunother 2021 Jun 3;17(6):1844-1852</t>
  </si>
  <si>
    <t xml:space="preserve">Effectiveness versus unvaccinated subjects against lab-confirmed influenza in 2015 (all strains):
41% (1-65)     </t>
  </si>
  <si>
    <t>2001.2012</t>
  </si>
  <si>
    <t>18 658  patients with chronic obstuctive pulmonary disease</t>
  </si>
  <si>
    <t>J Clin Med 2021 Aug 1;10(15):3434.</t>
  </si>
  <si>
    <t>Effectiveness versus unvaccinated subjects against ventricular arrhytmia:
HR 0.62 (0.41-0.95)  in influenza season
HR 0.65 (0.44-o.89)  in all  season</t>
  </si>
  <si>
    <t>239 pregnant women</t>
  </si>
  <si>
    <t>NCT01945424</t>
  </si>
  <si>
    <t>Among 239 IIV4 vaccine exposure reports received, there were 105 prospective and 10 retrospective reports of maternal adverse events (AEs).</t>
  </si>
  <si>
    <t>Influenza Other Respir Viruses 2022 Jan;16(1):90-100</t>
  </si>
  <si>
    <t>Inactivated split tri- and quadrvalent</t>
  </si>
  <si>
    <t>2016-2020</t>
  </si>
  <si>
    <t>Effectiveness against lab-confirmed influenza:
42% (37-43)           Overall
55% (47-61)            H1N1
37% (28-456)         H3N2
49% (41-55)             B</t>
  </si>
  <si>
    <t>PLoS One 2021 Aug 27;16(8):e0256165</t>
  </si>
  <si>
    <t xml:space="preserve">A/California/7/2009 (H1N1)
 A/Switzerland/9715293/2013 (H3N2)
 B/Phuket/3073/2013
 B/Brisbane/60/2008 </t>
  </si>
  <si>
    <t>Two doses on day 0, 30</t>
  </si>
  <si>
    <t>135 patients with allogeneic hematopoietic stem cell transplant (NSCT);
69 healthy controls</t>
  </si>
  <si>
    <t>GMT in HI after 2 doses (in Log 2)
2014-2015        2015-2016
HSCT  Cont   HSCT  Cont
6          6              8            7          N1N1
7.5      5               8            7         H3N2
6         6.5            6            6          B</t>
  </si>
  <si>
    <t>J Infect Dis 2021 Aug 20;jiab391</t>
  </si>
  <si>
    <t>HSCT patients show a highly heterogeneous vaccine response, but overall, patients benefited from the booster shot and can acquire seroprotective antibodies over the years after transplantation</t>
  </si>
  <si>
    <t> A/Michigan/45/2015 A(H1N1) , 
A/Singapore/INFIMH-16-0019/2016 A(H3N2)
B/Phuket3073/2013</t>
  </si>
  <si>
    <t>20-32y</t>
  </si>
  <si>
    <t>132 pregnant and non-pregnant women</t>
  </si>
  <si>
    <r>
      <t xml:space="preserve">HI≥40 after I dose:
</t>
    </r>
    <r>
      <rPr>
        <sz val="9"/>
        <rFont val="Arial"/>
        <family val="2"/>
      </rPr>
      <t xml:space="preserve">Gr1      Gr2         G3       Gr4   
88%    23%       78%      21%         N1N1
91%    45%       93%      43%         H3N2
88%    8%        82%       10%         B  </t>
    </r>
  </si>
  <si>
    <r>
      <t xml:space="preserve">≥4 fold increase in HI after I dose:
</t>
    </r>
    <r>
      <rPr>
        <sz val="9"/>
        <rFont val="Arial"/>
        <family val="2"/>
      </rPr>
      <t xml:space="preserve">Gr1      Gr2         G3       Gr4   
89%    3%          63%      3%         N1N1
69%    8%         76%       6%         H3N2
76%    0%         77%       3%         B  </t>
    </r>
  </si>
  <si>
    <r>
      <t xml:space="preserve">Ffold increase in HI after I dose:
</t>
    </r>
    <r>
      <rPr>
        <sz val="9"/>
        <rFont val="Arial"/>
        <family val="2"/>
      </rPr>
      <t xml:space="preserve">Gr1      Gr2         G3       Gr4   
21        0.3          15        1.5         N1N1
26        0.4          21        0.3         H3N2
12        0.1          21       0.5          B  </t>
    </r>
  </si>
  <si>
    <t>PLoS One 2021; 16(6): e0253028</t>
  </si>
  <si>
    <t>JMIR Mhealth Uhealth  2021 May 7;9(5):e26289</t>
  </si>
  <si>
    <t>A/Michigan/45/2015 (H1N1)
A/Switzerland/8060/2017 (H3N2)] 
B/Colorado/06/2017  (B)</t>
  </si>
  <si>
    <t>67-80y</t>
  </si>
  <si>
    <t>83 including 41 supplemented with L-glutamin</t>
  </si>
  <si>
    <t>Concentration of secretory anti-vaccine viruses IgA in ELISA (in O.D450nm) after one dose:
L-glutamine         Placebo
0.8                            0.5</t>
  </si>
  <si>
    <t>Vaccines (Basel) 021 Feb; 9(2): 107</t>
  </si>
  <si>
    <t>Testing (with glutamin) group showed higher salivary levels of virus-specific IgA, total secretory immunoglobulin A and  interleukin (IL)-17 post-vaccination than values found pre-vaccination and in the placebo group post-vaccination</t>
  </si>
  <si>
    <t>6342 vaccinated and 7 036 non-vaccinated in 7 trials</t>
  </si>
  <si>
    <t>Public Health Nurs 2022 Mar;39(2):509-516.</t>
  </si>
  <si>
    <t>˂6m-≥65y</t>
  </si>
  <si>
    <t xml:space="preserve">2 391 vaccinated women in first trimester of pregnancy,
9 564 never vaccinated women </t>
  </si>
  <si>
    <t>18-40</t>
  </si>
  <si>
    <t>Paediatr Perinat Epidemiol  2021 Mar;35(2):196-205.</t>
  </si>
  <si>
    <t xml:space="preserve">First trimester vaccination was not associated with increased risk of stillbirth, small for gestational age or preeclampsia. The risk of spontaneous birth at 32-36 weeks was higher in first trimester vaccinated women compared with never vaccinated women </t>
  </si>
  <si>
    <t xml:space="preserve"> GMT in HI on day 21 after 1 dose:
 QIV+Covid     QIV+Pacebo
D1        D21       D1          D21 
10        180       15            160         H1N1
30       250      35           220        H3N2 
˂10       15        ˂10           10          B/Vic
10        30         10             30         B/Yam</t>
  </si>
  <si>
    <t>≥4 fold increase in HI on day 21after 1 dose:
 QIV+Covid     QIV+Pacebo
65%                    70%                      H1N1
65%                    61%                      H3N2
15%                     10%                      B/Vic
30%                    29%                     B/Yam</t>
  </si>
  <si>
    <t xml:space="preserve">
217 QIV (or TIV) - NVX-CovV2373
214  QIV (or TIV) - placebo</t>
  </si>
  <si>
    <t>Inactivated subunit tri-and quadrivalent</t>
  </si>
  <si>
    <t>Lancet Respir Med 2022 Feb;10(2):167-179</t>
  </si>
  <si>
    <t>Results obtained  show  safety, immunogenicity, and efficacy profile of co-administered  influenza anf covid vaccines.</t>
  </si>
  <si>
    <t>Single dose of co-administerd influena and covid vaccines</t>
  </si>
  <si>
    <t>Sanofi Pasteur;  
GSK Biologicals;
Seqirus UK; 
Astra Zeneca AB, 
Sweden
Other - not defined</t>
  </si>
  <si>
    <t xml:space="preserve">106.5 - 107.0 TCID50 and 15- each strain </t>
  </si>
  <si>
    <t>2021-2022</t>
  </si>
  <si>
    <t>Effectivenes versus unvaccinated subjects  against lab-confirmed influenza:
14%            Influ A
16%            H3N2</t>
  </si>
  <si>
    <t>MMWR Morb Mortal Wkly Rep 2022 Mar 11;71(10):365-370.</t>
  </si>
  <si>
    <t> Vaccination did not reduce the risk for outpatient medically attended illness with influenza A(H3N2) viruses that predominated so far this season</t>
  </si>
  <si>
    <t>Inactivated split quadrivalent; 
Inactivated subunit quadrivalent; 
Recombinant quadrivalent
Live attenuated quadrivalent</t>
  </si>
  <si>
    <t>Inactivated split tri- and quadrivalent; 
Inactivated subunit tri- and quadrivalent</t>
  </si>
  <si>
    <t>NCT03694392</t>
  </si>
  <si>
    <t>15 574  recombinant QIV;
27 100 standard QIV</t>
  </si>
  <si>
    <t>2018-2022</t>
  </si>
  <si>
    <t>Recombinant quadrivalent; 
Inactivated split quadrivalent</t>
  </si>
  <si>
    <t>Sanofi Pasteur, France</t>
  </si>
  <si>
    <t>Vaccine 2022 Jan 31;40(5):774-779</t>
  </si>
  <si>
    <t xml:space="preserve">Sf insect cells; 
Eggs </t>
  </si>
  <si>
    <t>This study did not identify any safety concerns regarding recombinant QIV among 18-64-year-olds Chinese adults</t>
  </si>
  <si>
    <r>
      <t>15- each strain in inact. vaccine
10</t>
    </r>
    <r>
      <rPr>
        <vertAlign val="superscript"/>
        <sz val="9"/>
        <rFont val="Calibri"/>
        <family val="2"/>
        <scheme val="minor"/>
      </rPr>
      <t>6.5</t>
    </r>
    <r>
      <rPr>
        <sz val="9"/>
        <rFont val="Calibri"/>
        <family val="2"/>
        <scheme val="minor"/>
      </rPr>
      <t xml:space="preserve"> - 10</t>
    </r>
    <r>
      <rPr>
        <vertAlign val="superscript"/>
        <sz val="9"/>
        <rFont val="Calibri"/>
        <family val="2"/>
        <scheme val="minor"/>
      </rPr>
      <t>7.0</t>
    </r>
    <r>
      <rPr>
        <sz val="9"/>
        <rFont val="Calibri"/>
        <family val="2"/>
        <scheme val="minor"/>
      </rPr>
      <t xml:space="preserve"> TCID50 
- each strain in LAIV; </t>
    </r>
  </si>
  <si>
    <t>Effectiveness vs unccinated subects in reducing risk of death:
75%    all-cause
76%     respiratory causes
82%     pneumonia/influenza cause</t>
  </si>
  <si>
    <t>PLoS One 2022 Jan 4;17(1):e0262072</t>
  </si>
  <si>
    <t>Inactivated split tri- and quadrivalent</t>
  </si>
  <si>
    <t>76 patients with chronic obstructive pulmonary disease and 72 healthy controles</t>
  </si>
  <si>
    <t>65-68y</t>
  </si>
  <si>
    <t>NPJ Vaccines 2022 Jan 24;7(1):8</t>
  </si>
  <si>
    <t xml:space="preserve">
≥4 fpld increase in HI on day 28 after 1 dose:
COPD               Controls
27%                    28%              H1N1/Calif
39%                    25%              B/Phk
34%                    30%              B/Bris
30%                    42%              H1N1/Mich        
</t>
  </si>
  <si>
    <t>Influenza vaccination is equally immunogenic in patients with chronic obstructive pulmonary disease and healthy older people</t>
  </si>
  <si>
    <t xml:space="preserve">
GMT in HI on day 28 after 1 dose:
COPD             Controls
55                      54               H1N1/Calif
125                    104              B/Phk
165                    115              B/Bris
97                      88              H1N1/Mich      
</t>
  </si>
  <si>
    <t xml:space="preserve">
GMT≥40 in HI on day 28 after 1 dose:
COPD               Controls
71%                    76%              H1N1/Calif
92%                    90%             B/Phk
97%                     91%             B/Bris
79%                    77%              H1N1/Mich      
</t>
  </si>
  <si>
    <t xml:space="preserve">
2016:
A/CALIFORNIA/07/200   (H1N1)
A/HONG KONG/4801/2014 (H3N2)
B/PHUKET/3073/2013    (B)
B/BRISBANE/60/2008     (B)</t>
  </si>
  <si>
    <t>Adjuvat - not defined; 
None</t>
  </si>
  <si>
    <t>Lancet Infect Dis 2022 Jan;22(1):73-84</t>
  </si>
  <si>
    <t>Recombinant quadrivalent</t>
  </si>
  <si>
    <t>Influenza vaccination in pregnancy can reduce the risk of severe influenza leading to hospitalization in infants aged &lt; 6 months, with greatest effectiveness for infants aged &lt; 2 months </t>
  </si>
  <si>
    <t xml:space="preserve">Vaccine 2022 Apr 26;40(19):2761-2771. </t>
  </si>
  <si>
    <t>1 337 children from vaccinated or unvaccinated pregnant women</t>
  </si>
  <si>
    <t xml:space="preserve"> ˂6m</t>
  </si>
  <si>
    <t>Effectiveness of maternal vaccination  in preventing among children aged ˂6m. hospitalization with lab-confirmed influenza: 
37%</t>
  </si>
  <si>
    <t>HI≥40 five weeks after I dose:
97%                                H1N1
93%                                H3N2
99%                                B</t>
  </si>
  <si>
    <t>≥4 fold increase in HI agter 1 dose:
82%                                H1N1
87%                                H3N2
75%                                B</t>
  </si>
  <si>
    <t>Fold increase in HI agter 1 dose:
19                                H1N1
12                                H3N2
32                                B</t>
  </si>
  <si>
    <t>Hum Vaccin Immunother 2021 Sep 2;17(9):3131-3136</t>
  </si>
  <si>
    <t>88 patients with chronic obnstructive pulmonary disease</t>
  </si>
  <si>
    <t xml:space="preserve">
Sanofi Pasteur, France</t>
  </si>
  <si>
    <t>3 660 000 vaccinated with high dose and standard dose</t>
  </si>
  <si>
    <t xml:space="preserve">Effectiveness of HD versus  SD vaccines against following outcomes:
14% hospotalization for cardiovascular disease
15%  respiratory  hospitalization  </t>
  </si>
  <si>
    <t>Vaccine 2021 Mar 15;39 Suppl 1:A51-A55</t>
  </si>
  <si>
    <t>MCT02500680</t>
  </si>
  <si>
    <t>18-47y</t>
  </si>
  <si>
    <t>MAS-1;
None</t>
  </si>
  <si>
    <t>MAS-1 is an investigational low viscosity, free-flowing, water-in-oil emulsion-based adjuvant/delivery system comprised of stable nanoglobular aqueous droplets. 
Vaccine was well tolerated</t>
  </si>
  <si>
    <t>72 vaccinated with adjuvanted or standart QIV vaccines</t>
  </si>
  <si>
    <t>HI≥40 after 1 dose:
Adjuvanted    Standart
D29      D85       D29       D85
65%      80%       65%      80%        H1N1
65%     70%       92%       85%        H3N2
60%     90%       80%       70%        B</t>
  </si>
  <si>
    <t>Sanofi Pasteur;-Nova Immunotherapeutics</t>
  </si>
  <si>
    <t>Vaccine 2022 Feb 23;40(9):1271-1281.</t>
  </si>
  <si>
    <t>≥4 fold increasein HI after 1 dose:
Adjuvanted    Standart
D29    D85         D29      D85
15%     45%       15%      35%        H1N1
32%     60%       28%      20%      H3N2
15%     25%       22%       8%         B</t>
  </si>
  <si>
    <t>Fold increase in HI after 1 dose:
Adjuvanted    Standart
D29       D85      D29      D85
2.0         4.2         2.0         2.2      H1N1
3.0         4.0         2.0         1.8      H3N2
1.5          2.1          1.8          1.4      B</t>
  </si>
  <si>
    <t>Am J Kidney Dis 2022 Mar 11;S0272-6386(22)00527-3</t>
  </si>
  <si>
    <t>254 hemodialysis  patients</t>
  </si>
  <si>
    <t>A/Michigan/45/2015 (H1N1)
 A/Singapore/INFIMH-16-0019/ 2016 (H3N2)
 B/Colorado/06/2017 (B)
 B/Phuket/3073/2013  (B)</t>
  </si>
  <si>
    <t>50-75y</t>
  </si>
  <si>
    <t>Hum Vaccin Immunother 2022 Dec 31;18(1):1-14.</t>
  </si>
  <si>
    <t>GMT in HI after 1 dose:
Gr1                        Gr2
124                        115                     H1N1
78                          86                     H3N2
36                          37                     B/Vic
33                          33                     B/Vam</t>
  </si>
  <si>
    <t>Non-inferiority for pneumococcal- and influenza-specific antibody responses  was demonstrated for concomitant versus non-concomitant administration for all 15 pneumococcal serotypes and all four influenza strains</t>
  </si>
  <si>
    <t>&amp;m-96y</t>
  </si>
  <si>
    <t>Hum Vaccin Immunother 022 Dec 31;18(1):1935170</t>
  </si>
  <si>
    <t>The overall adverse events (AE) rate was 9%. At least one AE was reported by 183 participants, of whom 131 (72%) did not require a medical visit and 52 (28%) needed medical attention, with none requiring hospitalization</t>
  </si>
  <si>
    <t xml:space="preserve">GSK;
Other - not defined </t>
  </si>
  <si>
    <t>Vaccine 2022 Feb 7;40(6):873-879.</t>
  </si>
  <si>
    <t>Efferctivenes QIV verzus TIV against  lab-confirmed influenza (all strains):
-26%           2015-2016
17%             2017-2018
57%             2019-2020</t>
  </si>
  <si>
    <t>Effectiveness estimates in 2019-2020 were the highest for the 0.5-4, 5-17 and 18-44 years age groups </t>
  </si>
  <si>
    <t>54-67y</t>
  </si>
  <si>
    <t>2002-2200</t>
  </si>
  <si>
    <t>4 211 patients with coronary artery disease in five randomized trials</t>
  </si>
  <si>
    <t xml:space="preserve">Effect of vaccination versus non vaccination on cardiovascular outcomes:
RR 0.63 (0.51-0-77)  major adverse cardiovascular mortality      </t>
  </si>
  <si>
    <t>Travel Med Infect Dis May-Jun 2022;47:102311</t>
  </si>
  <si>
    <t xml:space="preserve"> Vaccine 2022 Feb 7;40(6):880-885.</t>
  </si>
  <si>
    <t>3 370 pregnant and posrpartum women vaccinated or not-vaccinated before onset of COVID-19  symptoms</t>
  </si>
  <si>
    <t xml:space="preserve">Effectiveness versus  unvaccinated women against outcomes of COVID-19 disease:
0.33 (0.23-0.47)           death 
0.53 (0.39-0.729          intubation                        </t>
  </si>
  <si>
    <t>Vaccines (Basel) 2022 Jan 28;10(2):206.</t>
  </si>
  <si>
    <t> Influenza vaccines provided protection against severe COVID-19 infection in pregnant and postpartum women</t>
  </si>
  <si>
    <t>Astra Zeneca AB, Sweden;
Sanofi Pasteur, France;
Seqirus, UK</t>
  </si>
  <si>
    <t>JMIR Public Health Surveill 2022 Mar 28;8(3):e25803.</t>
  </si>
  <si>
    <t>32-84y</t>
  </si>
  <si>
    <t>Using adjuvanted TIV as the reference group, the quadrivalent influenza vaccine was associated with a higher incidence of AEIs, whereas the live attenuated influenza vaccine was associated with a lower incidence of AEIs.</t>
  </si>
  <si>
    <t>2013-2021</t>
  </si>
  <si>
    <t>Effectiveness versus unvaccinated subjects against lab-confirmed influenza:
63% (15-72)                    H1N1
 37% (32-42)                   B</t>
  </si>
  <si>
    <t>Vaccine 2022 May 11;40(22):3018-3026</t>
  </si>
  <si>
    <t xml:space="preserve">The age group with the highest vaccine effectiveness was 1 to 2 years old with both influenza A and B </t>
  </si>
  <si>
    <t>33% (21-44)   overall</t>
  </si>
  <si>
    <t>Effectiveness in preventing hospitalization vs non-vaccinated against influenza-associated pneumonia (all strains):
74%           H1N1
25%           H3N2
23%           B</t>
  </si>
  <si>
    <t>Effectiveness in preventing hospitalization with influenza-associated ARI (all strains):
33% (21-44)   overall
5% (-29 to 31)  IC
41% (27-52)      non-IC</t>
  </si>
  <si>
    <t>Clin Infect Dis 2022 Apr 28;74(8):1329-1337</t>
  </si>
  <si>
    <t>Inactivated subunit tri-and quadrivalent;  
Inactivated split tri-and quadrivalent</t>
  </si>
  <si>
    <t xml:space="preserve">19 randomized and non-randomized trials </t>
  </si>
  <si>
    <t>Rev Med Virol 2022 Feb 8;e2332</t>
  </si>
  <si>
    <t>Effectivess of cell-based TIV vs placebo against influenza:
70%         all strains
82%         H1N1
72%         H3N2
52%         B</t>
  </si>
  <si>
    <t>560 000 in 220 studies</t>
  </si>
  <si>
    <t>5-≥61y</t>
  </si>
  <si>
    <t>1988-2020</t>
  </si>
  <si>
    <t>Inactivated split tri- and quadrivalent; 
Inactivated subunit tri- and quadrivalent;
Live attenuated tri-and quadlivalent;
Recombinant</t>
  </si>
  <si>
    <t>EClinicalMedicine 2022 Mar 25;46:101331</t>
  </si>
  <si>
    <t>Inactivated split tri quadrivalent; 
Inactivated subunit quadrivalent;
Recombinant quadrivalent</t>
  </si>
  <si>
    <t>Sanofi Pasteur;  
GSK Biologicals;
Seqirus UK</t>
  </si>
  <si>
    <t>18-68y</t>
  </si>
  <si>
    <r>
      <t xml:space="preserve">:
</t>
    </r>
    <r>
      <rPr>
        <u/>
        <sz val="9"/>
        <rFont val="Arial"/>
        <family val="2"/>
      </rPr>
      <t>Gr A</t>
    </r>
    <r>
      <rPr>
        <sz val="9"/>
        <rFont val="Arial"/>
        <family val="2"/>
      </rPr>
      <t xml:space="preserve">    </t>
    </r>
    <r>
      <rPr>
        <u/>
        <sz val="9"/>
        <rFont val="Arial"/>
        <family val="2"/>
      </rPr>
      <t>GrB</t>
    </r>
    <r>
      <rPr>
        <sz val="9"/>
        <rFont val="Arial"/>
        <family val="2"/>
      </rPr>
      <t xml:space="preserve">    </t>
    </r>
    <r>
      <rPr>
        <u/>
        <sz val="9"/>
        <rFont val="Arial"/>
        <family val="2"/>
      </rPr>
      <t>GrC</t>
    </r>
    <r>
      <rPr>
        <sz val="9"/>
        <rFont val="Arial"/>
        <family val="2"/>
      </rPr>
      <t xml:space="preserve">     </t>
    </r>
    <r>
      <rPr>
        <u/>
        <sz val="9"/>
        <rFont val="Arial"/>
        <family val="2"/>
      </rPr>
      <t>Gr</t>
    </r>
    <r>
      <rPr>
        <sz val="9"/>
        <rFont val="Arial"/>
        <family val="2"/>
      </rPr>
      <t xml:space="preserve">D      
63%    83%    83%     95%         N1N1
83%   75%   83%     100%        H3N2
38%    68%    5%     89%          B  </t>
    </r>
  </si>
  <si>
    <t>NT≥40 one month after I dose (2017-2018):
Male                    Female
Pre     Post        Pre      Post
84%    97%          88%     97%       H1N1
97%    100%        96%     100%     H3N2</t>
  </si>
  <si>
    <t>≥4 fold increase in NT one month after I dose (2017-2018):
Male                    Female
55%                      30%                 H1N1
32%                      29%                 H3N2</t>
  </si>
  <si>
    <t>Vaccine 2022 Mar 8;40(11):1634-1642.</t>
  </si>
  <si>
    <t>Titri in HI after 1 and 2 doses (in Log2):
TIV                             QIV
1 dose   2 doses   1 dose 2 doses
6              6                7            8          H1N1
6              7                7            8          H3N2
6              6                6            6          B</t>
  </si>
  <si>
    <t>135 patients with allogeneic hematopoietic stem cell transplant</t>
  </si>
  <si>
    <t>NCT03467074</t>
  </si>
  <si>
    <t>Two doses at day 1, 30</t>
  </si>
  <si>
    <t>22 570 patients with kidney diusease</t>
  </si>
  <si>
    <t>Effect of vaccination versus non vaccination on hospitalization for kidney disease:
Odds ratios: 0.56 (0.39-0.82)      mortality</t>
  </si>
  <si>
    <t>PLoS One 2022 Jan 25;17(1):e0262420</t>
  </si>
  <si>
    <t>Previous vaccination was associated with reduced risks of complications and mortality in elderly patients hospitalized for kidney disease</t>
  </si>
  <si>
    <t>Inactivated subunit tri- and quadrivalent; 
Other - not defined</t>
  </si>
  <si>
    <t>26 110 in 2011-2012,
 15 203 in 2017-2018</t>
  </si>
  <si>
    <t>6m-14y</t>
  </si>
  <si>
    <t>Effectiveness vs unvaccinated subjects against ILI (all strains):       
16%       2009-2010 
64%       2012-2013 
68%      2015-2016
72%      2016-2017
71%       2017-2018</t>
  </si>
  <si>
    <t>Vaccines (Basel) 2022 Apr 10;10(4):582</t>
  </si>
  <si>
    <t xml:space="preserve">Effectiveness vs unvaccinated subjects in preventing severe Influenza:
61%  all age groups
46%   elderly  </t>
  </si>
  <si>
    <t>J Healthc Qual Res 2022 Feb 12;S2603-6479(22)00004-5</t>
  </si>
  <si>
    <t>22 252 patienta with type 2 diabetes mellitus, including 
7 860 vaccinated</t>
  </si>
  <si>
    <t>2002-2012</t>
  </si>
  <si>
    <t xml:space="preserve">Effect of vaccination versus non vaccination on priventing lung cancer:
HR 0.72 (0.55-0.94)        55-64y
HR 0.63 (o.42-0.92)       ≥75y  </t>
  </si>
  <si>
    <t>J Clin Med 2021 Aug 1;10(15):3434</t>
  </si>
  <si>
    <t>A dose-dependent protective effect was noted with a significant protective effect in those that received ≥4 vaccinations</t>
  </si>
  <si>
    <t xml:space="preserve">55-≥75y </t>
  </si>
  <si>
    <t>Inactivated subunit quadrivalent;  
Inactivated split  quadrivalent</t>
  </si>
  <si>
    <t>Pooled effect of influenza vaccination on risk of COVID-19:
OR 0.86  0.81-0.91)  risk of SARS-Cov-2 infection 
OR 0.63 (0.22-1.81)  intensive care
OR 0.74 (0.51-1.06)  hospitalization</t>
  </si>
  <si>
    <t>Vaccines (Basel) 2021 May 20;9(5):529</t>
  </si>
  <si>
    <t>Results obtained show that influenza vaccination is associated with a lower risk of SARS-CoV-2 infection</t>
  </si>
  <si>
    <t>290327 in 16 studies</t>
  </si>
  <si>
    <t>Inactivated subunit quadrivalent; Inactivated split quadrivalent</t>
  </si>
  <si>
    <t>1 108 vaccinated and 1450 non-vaccinated</t>
  </si>
  <si>
    <t>40-60</t>
  </si>
  <si>
    <t>Hum Vaccin Immunother 2021 Sep 2;17(9):3126-3130</t>
  </si>
  <si>
    <t>Effect of influenza vaccination vs unvaccinated in preventing SARS-CoV-2 infection:
HR 0.74 (0.54-0.89)</t>
  </si>
  <si>
    <t>7 971 health workers in 16  studies</t>
  </si>
  <si>
    <t>1985-2015</t>
  </si>
  <si>
    <r>
      <t xml:space="preserve">
Effectiveness versus unvaccinated subjects against lab-confirmed influenza (all strains) :
0-36 (0.25-0.54)           </t>
    </r>
    <r>
      <rPr>
        <sz val="10"/>
        <rFont val="Arial"/>
        <family val="2"/>
      </rPr>
      <t xml:space="preserve">  
</t>
    </r>
  </si>
  <si>
    <t>Vaccines (Basel) 2021 Sep 29;9(10):110</t>
  </si>
  <si>
    <t>25 patients with asthma; 
25 healthy controles</t>
  </si>
  <si>
    <t>25 asthmatic patients; 
25 health controls</t>
  </si>
  <si>
    <t>The most common AEFIs reported were injection site pain (31%), pain in extremity (31%), and fatigue/asthenia (21%).</t>
  </si>
  <si>
    <t xml:space="preserve">
2018-2020
A/Michigan/45/2015 (H1N1)
A/Singapore/INFIMNH-16-0019/2016 (H3N2)
B/Colorado/06/2017 (B)
B/Phuket/3073/2013 (B)</t>
  </si>
  <si>
    <t>49-77y</t>
  </si>
  <si>
    <t>Fold increase in HI after 1 dose:
HD                SD
20                   14                 H1N1
31                    29               H3N2
20                   5                  B/Bris
24                   3                  B/Phuk</t>
  </si>
  <si>
    <t>HI≥40 after 1 dose:
HD             SD           Recomb
100%         56%          74%      H1N1
100%         85%          74%       H3N2</t>
  </si>
  <si>
    <t>65-84</t>
  </si>
  <si>
    <t xml:space="preserve">HI≥40 on day 22 after 1 dose:
Gr1              Gr2           Gr3     
D1   D22    D1   D2    D1   D22    H1N1
56   363     46   366   50   41       H3N2
221 429    204  471   203 198     B/Yam
163 377    155  390   165  176    B/Vic    </t>
  </si>
  <si>
    <t>≥4 fold increase in HI on day 22 after 1 dose:
Gr1             Gr2               Gr3
69                72                 0               H1N1 
44                48                 0               H3N2
18                  21                 1               B/Yam
30                24                 1               B/Vic</t>
  </si>
  <si>
    <t>NCT04969276.</t>
  </si>
  <si>
    <t>Lancet Respir Med 2022 Apr;10(4):392-402</t>
  </si>
  <si>
    <t>No safety concerns were observed for concomitant administration of QIV-HD with mRNA-1273 in adults aged 65 years and older</t>
  </si>
  <si>
    <t>Fold increase in HI on day 22 after 1 dose:
Gr1              Gr2             Gr3
6.4               8.1               0.9             H1N1 
3.1               3.5               0.9             H3N2
1.9               2.3               1 .0             B/Yam
2.3              2.4               1.1               B/Vic</t>
  </si>
  <si>
    <t>5 260 patients with cardiovascular disease (CVD)</t>
  </si>
  <si>
    <t>JAMA 2021 Jan 5;325(1):33-35.</t>
  </si>
  <si>
    <t>Efficacy of HD-TIV vs SD-QIV against all-cause mortality and cardiopulmonary hospitalizastion:
HR 1.06 (0.97-1.17)</t>
  </si>
  <si>
    <t>1 856 979 subjects with chronic obstructive pulmonary disease including 
657 695 vaccinated</t>
  </si>
  <si>
    <t>7 183 pregnant women includind 252 vaccinated</t>
  </si>
  <si>
    <t>19-39y</t>
  </si>
  <si>
    <t>1989-2003</t>
  </si>
  <si>
    <t>Am J Obstet Gynecol 2005 Apr;192(4):1098-106.</t>
  </si>
  <si>
    <t>Am J Obstet Gynecol  2009 Dec;201(6):547-52</t>
  </si>
  <si>
    <t>No serious adverse events occurred within 42 days of vaccination, and there was no difference between vaccinated and non-vaccinated in the outcomes of pregnancy (including cesarean delivery and premature delivery) and infant medical conditions from birth to 6 months of age.</t>
  </si>
  <si>
    <t>Eur Heart J 2004 Jan;25(1):25-31.</t>
  </si>
  <si>
    <t> Protective effect was significantly evident at 1-year follow-up</t>
  </si>
  <si>
    <t>66-76y</t>
  </si>
  <si>
    <t>Eur Heart J 2011 Jul;32(14):1730-5</t>
  </si>
  <si>
    <r>
      <t>Effect of vaccination vs unvaccinated subjects against major cardiovascular events</t>
    </r>
    <r>
      <rPr>
        <sz val="9"/>
        <color rgb="FFFF0000"/>
        <rFont val="Calibri"/>
        <family val="2"/>
        <scheme val="minor"/>
      </rPr>
      <t>:</t>
    </r>
    <r>
      <rPr>
        <sz val="9"/>
        <rFont val="Calibri"/>
        <family val="2"/>
        <scheme val="minor"/>
      </rPr>
      <t xml:space="preserve">
HR 0.70 (0.57-0.86)  </t>
    </r>
  </si>
  <si>
    <r>
      <t>Effect of vaccination vs unvaccinated subjects against cardiovascular death</t>
    </r>
    <r>
      <rPr>
        <sz val="9"/>
        <color rgb="FFFF0000"/>
        <rFont val="Calibri"/>
        <family val="2"/>
        <scheme val="minor"/>
      </rPr>
      <t>:</t>
    </r>
    <r>
      <rPr>
        <sz val="9"/>
        <rFont val="Calibri"/>
        <family val="2"/>
        <scheme val="minor"/>
      </rPr>
      <t xml:space="preserve">
RR 0.34 (0.17-0.71)  </t>
    </r>
  </si>
  <si>
    <t>49-71y</t>
  </si>
  <si>
    <r>
      <t>Effect of vaccination vs unvaccinated subjects against major cardiovascular events</t>
    </r>
    <r>
      <rPr>
        <sz val="9"/>
        <color rgb="FFFF0000"/>
        <rFont val="Calibri"/>
        <family val="2"/>
        <scheme val="minor"/>
      </rPr>
      <t>:</t>
    </r>
    <r>
      <rPr>
        <sz val="9"/>
        <rFont val="Calibri"/>
        <family val="2"/>
        <scheme val="minor"/>
      </rPr>
      <t xml:space="preserve">
HR 0.72 (0.52-0.99)  all-cause death
HR 0.59 (0.39-0.90)  cardiovascular death</t>
    </r>
  </si>
  <si>
    <t>Circulation 2021 Nov 2;144(18):1476-1484.</t>
  </si>
  <si>
    <t>Inactivated split tri-and quadrivalent</t>
  </si>
  <si>
    <t>NCT02831608</t>
  </si>
  <si>
    <t xml:space="preserve">
Sanofi Pasteur</t>
  </si>
  <si>
    <t>Vaccination reduces major cardiovascular events  in patients with myocardial infarctus or coronary health disease</t>
  </si>
  <si>
    <t>Solomon Islands/3/2006 (H1N1)
 Wisconsin/67/2005 (H3N2)
 Malaysia/2506/2004 (B)</t>
  </si>
  <si>
    <t>137 patients with coronary artery disease (CAD)</t>
  </si>
  <si>
    <t>HI≥40 after 1 dose:
CAD                Control
D1       D29       D1         D29  
7%      96%       8%        98%        H1N1
12%    98%       16%       97%        H3N2
6%       98%      10%      99%         B</t>
  </si>
  <si>
    <t>CAD                Control</t>
  </si>
  <si>
    <t>Vaccine 2009 Dec 10;28(1):110-3</t>
  </si>
  <si>
    <t>≥4 fold increase in HI one month after 1 dose:
CAD                   Control
66%                     58%                     H1N1
73%                     75%                     H3N2
57%                     45%                     B</t>
  </si>
  <si>
    <t>Ab&amp;B Biotech; 
Hualan Biological Engineering, both China</t>
  </si>
  <si>
    <t xml:space="preserve">Astra Zeneca AB, Sweden </t>
  </si>
  <si>
    <t>Aventis Pasteur; 
Wyeth</t>
  </si>
  <si>
    <t>Biken; 
KM Biologicals; 
Denka Seiken;
Daiichi Sankio - all Japan</t>
  </si>
  <si>
    <t>Am Heart J 2017 Nov;193:1-7</t>
  </si>
  <si>
    <t>Results of this study suggest that influenza vaccination is associated with reduced primary MACE risks in the elderly population, including those with ILI</t>
  </si>
  <si>
    <r>
      <t>Effect of vaccination vs unvaccinated subjects against major adverse cardiovascular events (MACE)</t>
    </r>
    <r>
      <rPr>
        <sz val="9"/>
        <color rgb="FFFF0000"/>
        <rFont val="Calibri"/>
        <family val="2"/>
        <scheme val="minor"/>
      </rPr>
      <t>:</t>
    </r>
    <r>
      <rPr>
        <sz val="9"/>
        <rFont val="Calibri"/>
        <family val="2"/>
        <scheme val="minor"/>
      </rPr>
      <t xml:space="preserve">
OR 0.80 (0.78-0.82)   overall
OR 0.80 (0.77-0.82)    ischemic stroke</t>
    </r>
  </si>
  <si>
    <t>8 700 patients with myocardial infarction Including 4 350 vaccinated</t>
  </si>
  <si>
    <t>PLoS One 2019 Jul 1;14(7):e0219172</t>
  </si>
  <si>
    <t>All  outcomes were assessed 1 year after the 181st day after hospital discharge</t>
  </si>
  <si>
    <r>
      <t>Effect of vaccination vs unvaccinated subjects against major adverse cardiovascular events</t>
    </r>
    <r>
      <rPr>
        <sz val="9"/>
        <color rgb="FFFF0000"/>
        <rFont val="Calibri"/>
        <family val="2"/>
        <scheme val="minor"/>
      </rPr>
      <t>:</t>
    </r>
    <r>
      <rPr>
        <sz val="9"/>
        <rFont val="Calibri"/>
        <family val="2"/>
        <scheme val="minor"/>
      </rPr>
      <t xml:space="preserve">
HR 0.82 (0.73-0.92)   all-cause death
HR 0.84 (0.74-0.96)    myocardial infraction</t>
    </r>
  </si>
  <si>
    <t>CSL, Australia; 
Other not defined</t>
  </si>
  <si>
    <t xml:space="preserve">Effectiveness vs unvaccinazed subjects against lab-confirmed influenza (all strains):
45% </t>
  </si>
  <si>
    <t>Heart 2013 Dec;99(24):1843-8</t>
  </si>
  <si>
    <t>II-III</t>
  </si>
  <si>
    <t>Sci Rep 2020 Nov 26;10(1):20656.</t>
  </si>
  <si>
    <t>2000-2019</t>
  </si>
  <si>
    <t>III-IV</t>
  </si>
  <si>
    <t>Effectiveness vs unvaccinated subjects against lab-confirmed inféuenza (all strains):
RR 0.55 (0.41-0.73)  randomized 
OR 0.89 (0.77 -1.04) cohort studies 
OR 0.70 (0.57-0.86) case-control studies</t>
  </si>
  <si>
    <t xml:space="preserve">559 vaccinated and non-vaccinated patients with myocardial infraction during the influenza season </t>
  </si>
  <si>
    <t xml:space="preserve">200 vaccinated and non-vaccinated patients  with myocardial infarction </t>
  </si>
  <si>
    <t>439 vaccinated and non-vaccinated patients with acute coronary syndromes (ACS)</t>
  </si>
  <si>
    <t>2581 vaccinated and non-vaccinated patients with myocardial infarctus or coronary health disease</t>
  </si>
  <si>
    <t>456 941 vccinated end non-vaccinated patients with cardiovascular disease in 17 trials/studies</t>
  </si>
  <si>
    <t>53 752 patients with COVID-19</t>
  </si>
  <si>
    <t>Effect of vaccination vs non-vaccinated against outcomes of COVID-19:
17%    invasive respiratory support
16%    death</t>
  </si>
  <si>
    <t>BMJ Evid Based Med  2020 Dec 11;bmjebm-2020-111549</t>
  </si>
  <si>
    <t> Protective effects were larger when the vaccine was administered after onset of symptoms as well as among younger patients</t>
  </si>
  <si>
    <t>2008-2019</t>
  </si>
  <si>
    <t>Pediatr Infect Dis J 2016 Mar;35(3):299-308</t>
  </si>
  <si>
    <t>Single or two doses ;
Gr1 and Gr2 fully vaccinated,
Gr3 and Gr 4 partially vaccinated</t>
  </si>
  <si>
    <t>A/California/7/2009 (H1N1), A/Perth/16/2009 (H3N2) B/Brisbane/60/2008 (b)</t>
  </si>
  <si>
    <t>Inactivated subunit;
Inactivated spléit virus</t>
  </si>
  <si>
    <t>Two doses on day 0, 28</t>
  </si>
  <si>
    <t>6m-72m</t>
  </si>
  <si>
    <t>HI≥40 after 1 dose:
75%                             N1N1
88%                             H3N2
81%                              B
13%                              H1N1 pandemic</t>
  </si>
  <si>
    <t>HI≥40 after 2 doses:
AdjjTIV      TIV sub    TIV split
D1   D50     D1  D50   D1  D50
112  1080    112  205    10  298       H1N1
15    1709    17    552   15  758       H3N2        
8       616      8     112     8   133         B</t>
  </si>
  <si>
    <t xml:space="preserve">≥4 fold increase in HI after 2 doses:
AdjjTIV      TIV sub    TIV split
95%            75%            85%          H1N1
98%            93%            96%          H3N2
98%            79%            85%          B </t>
  </si>
  <si>
    <t>Vaccine 2014 Oct 21;32(46):6146-56.</t>
  </si>
  <si>
    <t>NCT01346592.</t>
  </si>
  <si>
    <t>After one dose adjuvanted vaccine induced substantially  higher immune rersponse than the non-adjuvanted vaccines</t>
  </si>
  <si>
    <t>Hum Vaccin Immunother. 2018; 14(2): 386–395.</t>
  </si>
  <si>
    <t xml:space="preserve">Inactivated subunit 
</t>
  </si>
  <si>
    <t>HI≥40 after 1 dose:
Adj                    Non-adj
98%                   85%                 H1N1
100%                 98%                 H3N2
85%                    37%                B</t>
  </si>
  <si>
    <t>≥4 fold increase in HI after I dose:
Adj TIV        Non-adj TIV
14                   675                       H1N1
59                  499                       H3N2
85                  37                          B</t>
  </si>
  <si>
    <t>287 vaccinated and non-vaccinated children</t>
  </si>
  <si>
    <t>2 620 children and 
1  654 elderly with severe respiratory infections</t>
  </si>
  <si>
    <t>Effectivemess versus unvaccinated subjects against lab-confirmed influenza:
6m-5y             ≥60y   
47%                 48%               All  
58%                 54%              H1N1
65%                 43%              H3N2
3%                   34%               B</t>
  </si>
  <si>
    <t>Vaccine 2018 Jun 7;36(24):3555-3566</t>
  </si>
  <si>
    <t>Effectiveness vs test-negative subjects agaist lab-cobfirmed oinfluenza (all strains) :
2018-2019       2019-2020
53%              41%               All
46%              49%               6m-17y
61%               29%              18-64%
32%              43%               ≥65y</t>
  </si>
  <si>
    <t>Vaccine 2021 Jun 8;39(25):3372-3378</t>
  </si>
  <si>
    <t>Observational, population based</t>
  </si>
  <si>
    <t>159 patienta with influenza and 132 health controles</t>
  </si>
  <si>
    <t>˂18y</t>
  </si>
  <si>
    <t>Clin Infect Dis 2022 Jan 13;ciab931.</t>
  </si>
  <si>
    <t>A/Brisbane/02/2018 (H1N1)
 A/Kansas/14/2017 (H3N2) 
B/Colorado/06/2017 (B)
B/Phuket/3073/2013</t>
  </si>
  <si>
    <t>Inactivated subunit tri-and  quadrivalent;  
Inactivated split  tri-and quadrivalent</t>
  </si>
  <si>
    <t>Effectiveness in preventing hospitalization vs non-vaccinated against critical influenza:
78%          matched H1N1
47%           mismathed H13N1
75%           mismathed B/Victoria</t>
  </si>
  <si>
    <t>2019-2010</t>
  </si>
  <si>
    <t>Clin Exp Med 2022 Jan 22;1-10</t>
  </si>
  <si>
    <t>Effectiveness of vaccines versus non-vaccinated  against outcomes of COVID-19 infection (number of cases)
Gr1    Gr2
0         6    respiratory failure
0         4    death
0         13  trombotic complicationd</t>
  </si>
  <si>
    <t>200 patients with type 2 diabete including 100 vaccinated  with influenza and pneumococcal  vaccines and 100 non-vaccinated</t>
  </si>
  <si>
    <t>Results obtained study suggest that the combination of influenza and pneumococcal vaccines  may decrease occurrence of serious respiratory ilness including COVID-19 among type 2 didbetic patients</t>
  </si>
  <si>
    <t>Inactivated split tri-and quadrivalent; 
Inactivated subunit quadrivalent</t>
  </si>
  <si>
    <t>Am J Prev Med  2022 Jul;63(1):121-130.</t>
  </si>
  <si>
    <t>1 037 445 in 16 studies</t>
  </si>
  <si>
    <t>Effectiveness versus unvaccinated subjects against outcomes of COVID-19 infection:
RR 0.83 (0.7-09)   infection
RR 0.71 (0.6-0.8)      hospitalization
RR 0.93 (0.6-1.4)    admisson to intensive care unit</t>
  </si>
  <si>
    <t>Results obtained allows to suggest  that influenza vaccination may reduce the risk of COVID-19 and improve clinical outcomes.</t>
  </si>
  <si>
    <t>Inactivated split 
tri-and quadrivalent</t>
  </si>
  <si>
    <t>A/California/07/2009 (H1N1)
A/Switzerland/9715293/2013 (H3N2)
B/Brisbane/60/2008 (B)
B/Mssachusetts/2/2012 (B)</t>
  </si>
  <si>
    <t>Hum Vaccin Immunother 2022 Jun 17;2079924</t>
  </si>
  <si>
    <t>HI≥40 after 1 dose in 3-8y age group:
QIV       TIV-1          TIV-2
97%       90%            91%          H1N1
100%     100%           99%        H3N2
84%      48%             75%        B /Vic  
96%       97%            70%        B/Vam</t>
  </si>
  <si>
    <t>≥40 fold increase in HI after 1 dose in 3-8y age group:
QIV       TIV-1          TIV-2
84%       86%            85%          H1N1
82%       75%            80%         H3N2
59%       10%             52%         B /Vic  
71%        74%            18%          B/Vam</t>
  </si>
  <si>
    <t>Fold increase in HI after 1 dose in 3-8y age group:
QIV       TIV-1          TIV-2
16           15               15             H1N1
10           7.7             9.7           H3N2
4.8         1.6              4.2           B /Vic  
6.9         7.3             2.0           B/Vam</t>
  </si>
  <si>
    <t>No serious adverse events related to the vaccines were observed</t>
  </si>
  <si>
    <t>Inactivated subunit  tri-and quadrivalent</t>
  </si>
  <si>
    <t>Rev Med Virol 2022 Feb 10;e2329</t>
  </si>
  <si>
    <t>Systematic review</t>
  </si>
  <si>
    <t xml:space="preserve">Effectiveness of TIV vs unvaccinated subjects vagainst  lab-confermed influenza: 
≥65y
45% (23-61)      Overall
61% (44-73)       H1N1
29% (5-46)         B </t>
  </si>
  <si>
    <t>Compared with traditional trivalent influenza vaccines, MF59® adjuvanted trivalent vaccines were associated with a greater number of local adverse events (RR = 1.90, 95% CI 1.50-2.39) and systemic reactions (RR = 1.18, 95% CI 1.02-1.38). </t>
  </si>
  <si>
    <t>2019
A/Michigan/45/2015 (H1N1)
A/Switzerland/8060/2017 (H3N2)
B/Colorado/06/2017 (B)
B/Phuket/3073/2013 (B)</t>
  </si>
  <si>
    <t>11-15y</t>
  </si>
  <si>
    <t>Vaccines (Basel) 2022 Apr 29;10(5):699</t>
  </si>
  <si>
    <t xml:space="preserve">44 children including 14 with obesity </t>
  </si>
  <si>
    <t>Single dose:
Gr1: no obesity
Gr2: obesity</t>
  </si>
  <si>
    <t>HI≥40 on 1 and 6 months after 1 dose:
1m                       6m
Gr1     Gr2          Gr1     Gr2
97%    100%     100%    100%       H1N1   
97%    100%      97%     93%        H3N2  
93%    100%     90%      100%      B/Vic
93%    100%      93%     100%      B/Yam</t>
  </si>
  <si>
    <t>≥4 fold increase on 1 month after 1 dose:
Gr1             Gr2
70%           64%           H1N1   
60%           64%           H3N2
90%           71%            B/Vic
77%           71%            BYam</t>
  </si>
  <si>
    <t>Fold increase in HI on 1 month after 1 dose
1m                       6m
Gr1     Gr2           Gr1     Gr2
7.8      7.6             4.1      3.6        H1N1   
4.5      5.7            2.4      3.1        H3N2  
7.8      5.4            3.5      2.7        B/Vic
8.4      13               4.1      5.7        B/Yam</t>
  </si>
  <si>
    <t>GMT at baseline, 1, and 6 months post-vaccination were similar between children with and without obesity for all influenza vaccine strains.</t>
  </si>
  <si>
    <t>˂18y-≥35y</t>
  </si>
  <si>
    <t>3.811 women vaccinated during first trimester of pregnancy</t>
  </si>
  <si>
    <t>58% (2-93)</t>
  </si>
  <si>
    <t>Effect of vaccination in first trimestor of ptrgnancy versus unvaccinated women on major structural birth defects (all strains):
Prelevance ratios 1.02 (0.78-1.35)</t>
  </si>
  <si>
    <t>Birth Defects Res 2022 Jun 9. doi: 10.1002/bdr2.2049</t>
  </si>
  <si>
    <t> Results suggest there is no association between maternal influenza vaccination and risk of major structural birth defects</t>
  </si>
  <si>
    <t>Inactivated subunit;
Inactivated split virus</t>
  </si>
  <si>
    <t>147 vaccinated including 75 with chronic obstructive pulmonary disease (COPD)</t>
  </si>
  <si>
    <t xml:space="preserve">
:
adjQIV          adjTIV
69%               70%              H1N1
93%               95%              H3N2
38%               37%              B (Victoria)(
33%               37%              B (Yamagata)</t>
  </si>
  <si>
    <t>NPJ Vaccines 2022 Jan 24;7(1):8.</t>
  </si>
  <si>
    <t>≥4 fold increase in HI  after 1 dose:
Healthy      Copd
28%              26%                   H1N1
56%              52%                   H3N2
30%              34%                   B/Bris
25%              39%                   B/Phuk</t>
  </si>
  <si>
    <r>
      <t xml:space="preserve">HI≥40 after 1 dose:
</t>
    </r>
    <r>
      <rPr>
        <sz val="9"/>
        <rFont val="Cambria"/>
        <family val="1"/>
        <scheme val="major"/>
      </rPr>
      <t>Pre                     Post
Healty   Copd   Healty  Copd   
46%        36%     76%      71%       H1N1
48%        70%      92%     86%      H3N2
72%        80%      91%      97%     B/Bris</t>
    </r>
    <r>
      <rPr>
        <sz val="9"/>
        <rFont val="Calibri"/>
        <family val="2"/>
      </rPr>
      <t xml:space="preserve">
64%        74%      90%     92%     B/Phuk</t>
    </r>
  </si>
  <si>
    <t>GMP in HI after 1 dose:
Pre                          Post
Healthy  COPD  Healthy  COPD
23             21           54            55         N1N1
30             82          100          347       H3N2
44            52           115          165       B/Bris
47            44           104         125     B/Phuk</t>
  </si>
  <si>
    <t>Effectiveness of vaccination versus unvaccinated children agaimst ILI (all strains):
16%           2009-2010
51%           2011-2012
68%          2015-2016
71%           2017-2018
41%           2018-2019</t>
  </si>
  <si>
    <t>Med Clin (Barc) 2022 Jun 24;158(12):603-607</t>
  </si>
  <si>
    <t>Effect of vaccination versus unvaccinated subjects on  mortality among COVID-19 hospitalized patients:
OR 1.55 (0-96-2.48)</t>
  </si>
  <si>
    <t>Influenza vaccine had no effect on mortality among COVID-19 hospitalized patients</t>
  </si>
  <si>
    <t>3 700 pregnant and posrpartum women with COVID-19 infection previously vaccinated or unvaccinated against influenza</t>
  </si>
  <si>
    <t xml:space="preserve">
GMT in HI after 1 dose on day 28:
QIV  PooledTIV  TIV1  TIV2
312      374                 -       -           N1N1          
563     594                 -       -          H3N2
516      -                     476  253      B/Vict
578      -                    282  580  B/Yamag  
</t>
  </si>
  <si>
    <t xml:space="preserve">
≥4 fold increase in HI after 1 dose on day 28:
QIV  PooledTIV  TIV1  TIV2
50      54                     -       -           N1N1          
50      51                     -        -          H3N2
37      -                       39    15        B/Vict
47      -                       18     48     B/Yamag    
</t>
  </si>
  <si>
    <t>Effect of influenza vaccination versus unvaccinate women on outcomes of COVID-19 infection:
OR 0.62 (0.49-0.78)  admission in ICU
OR 0.53 (0.39 -0.72)   intubation
OR 0.33 (0.23-0.47)    death</t>
  </si>
  <si>
    <t>Expert Rev Vaccines 2022 Mar;21(3):415-422</t>
  </si>
  <si>
    <t>CT04120194</t>
  </si>
  <si>
    <t>Effectiveness of influenza vaccine vs unvaccinated subjects against outcomes of  COVID-19 infection:  
OR 0.87  (0.86-0.88)  symptomatic forms
OR O.95 (0.94-0.96)   hospitalization</t>
  </si>
  <si>
    <t>Vaccines (Basel)  2022 Jun 4;10(6):899</t>
  </si>
  <si>
    <t>GSK Biologicals;  
Sanofi Pasteur; 
Abbot;
Seqirus;
Other -  not defined</t>
  </si>
  <si>
    <t>Obtained results show that influenza vaccination was associated with a small/moderate lower risk of COVID-19 infection and adverse outcomes.</t>
  </si>
  <si>
    <t>200 diabetic patients with COVID-19 infection vaccinated or unvaccinated against influenza and pneumococcus</t>
  </si>
  <si>
    <t>2016-2022</t>
  </si>
  <si>
    <t>Effect of influenza and pneum. vaccines on incidence and severity of COVID-19 infection:
Vaccine              Non-vaccine
4% midl               65% severe</t>
  </si>
  <si>
    <t>46-68y</t>
  </si>
  <si>
    <t xml:space="preserve">Clin Exp Med 2022 Jan 22;1-10. </t>
  </si>
  <si>
    <t>The results obtained suggest that the combination of influenza and pneumocaccal vaccines related to decreased occurrence of serious  COVID-19 infection</t>
  </si>
  <si>
    <t xml:space="preserve">Hemagglutinin nanoparticle of strains:
A/Brisbane (H1N1, 6B.1A1) 
A/Kansas (H3N2, 3C.3a)
 B/Maryland (B/Victoria 
V1A-2DEL)
B/Phuket (B/Yamagata, 3) </t>
  </si>
  <si>
    <t>HI≥40  in HI on day 28 after one dose: 
Recomb             Control
69%                      65%                  H1N1
99%                      98%                  H3N2
99%                      99%                  B/Vict
99%                      98%                  B/Yam</t>
  </si>
  <si>
    <t>2654 vaccinated with recombinant (Recomb) or split (Split) control vaccines</t>
  </si>
  <si>
    <t>≥4 fold increase in HI on day 28 after one dose: 
Recomb             Control
22%                      17%                   H1N1
42%                      34%                  H3N2
11%                        11%                    B/Vict
31%                       23%                  B/Yam</t>
  </si>
  <si>
    <t>6m-99y</t>
  </si>
  <si>
    <t>Eur J Neurol 2022 Aug 1. doi: 10.1111/ene.15516</t>
  </si>
  <si>
    <t>Influenza vaccination was associated with a slightly elevated risk of GBS occurrence within 1 month after vaccination.</t>
  </si>
  <si>
    <t>Effect of influenza vaccination vs unvacciated subjects in developing Guillain-Barré syndrome(GBS): 
1.9 (1.1-3.4)</t>
  </si>
  <si>
    <t>1 295 persons with Guillain-Barré syndrome and 12 814 controls within 1 month after influenza vaccination</t>
  </si>
  <si>
    <t xml:space="preserve">Inactivated split tri- and quadrivalent;
Live attenuated </t>
  </si>
  <si>
    <t>The overall rate of adverse events was 5.5%.  Females were more likely than males to experience adverse events between 7.5 and 87.5 years of age</t>
  </si>
  <si>
    <t>Inactivated split quadrivalent; 
Recombinant quadrivalent</t>
  </si>
  <si>
    <t xml:space="preserve">
Mylan Healthcare, Australia; 
Sanofi Pasteur</t>
  </si>
  <si>
    <t>GSK Biologicals, Belgium; 
Janssen, The Nethrlands</t>
  </si>
  <si>
    <t>GSK Biologicals; 
Novartis V&amp;D; 
Sanofi Pasteur; 
Other not difined</t>
  </si>
  <si>
    <t xml:space="preserve">Sanofi Pasteur; 
Other - not defined </t>
  </si>
  <si>
    <t>Sanofi Pasteur; 
GSK Biologicals;
Manufacturer in Russia;
Other - not defined</t>
  </si>
  <si>
    <t>Sanofi Pasteur; 
Microgen, Russia;
Other - not defined</t>
  </si>
  <si>
    <t>Sanofi Pasteur; 
GSK Biologicals;
Navartis;
Ather - not defined</t>
  </si>
  <si>
    <t>Sanofi Pasteur; 
Navartis;
Seqirus;
Other - not defined</t>
  </si>
  <si>
    <t>Sanofi Pasteur; 
GSK Biologicals;
Seqirus;
Other - not defined</t>
  </si>
  <si>
    <t>Sanofi Pasteur;  
Other - not defined</t>
  </si>
  <si>
    <t xml:space="preserve">Sanofi Pasteur; 
Mylan Health, Australia </t>
  </si>
  <si>
    <t>Seqirus, UK; 
Sanofi Pasteur, France</t>
  </si>
  <si>
    <t>Sanofi Pasteur; 
GSK Biologicals; 
Other - not defined</t>
  </si>
  <si>
    <t>MF59 - TIV; 
Non - QIV</t>
  </si>
  <si>
    <t xml:space="preserve">
Squalene; 
None</t>
  </si>
  <si>
    <t xml:space="preserve">MF59, AS03; 
None
</t>
  </si>
  <si>
    <t>MF59;  
None</t>
  </si>
  <si>
    <t xml:space="preserve">MF59 </t>
  </si>
  <si>
    <t xml:space="preserve">
45 - each strain in Recombinant; 
15- each strain in TIV</t>
  </si>
  <si>
    <t xml:space="preserve">
45 - each strain in Recombinant;  15- each strain in TIV</t>
  </si>
  <si>
    <t xml:space="preserve">30 -each strain; 
15 -each strain (comparator) </t>
  </si>
  <si>
    <t>Single dose; 
3µg, 3-11y,
6µg, 12-18y</t>
  </si>
  <si>
    <t>Single dose; 
Five cohorts (1-5)</t>
  </si>
  <si>
    <t>Single dose; 
Comparative assessment of immunogenicity, effecacy, effectiveness and safety in men and women was carried out</t>
  </si>
  <si>
    <t>Single dose; 
Hetatitis A vaccine was used as control</t>
  </si>
  <si>
    <t>Single dose; 
Five cohorts in northen hemisphere and subtropical countries</t>
  </si>
  <si>
    <t>Single dose; 
Antibody and T -cell immunity were assessed as correlates of protection against influenza infection</t>
  </si>
  <si>
    <t>Single dose; 
Antibody and T -cell immunity against H3N2 and B were measured 4, 10 and 20 weeks after vaccination</t>
  </si>
  <si>
    <t xml:space="preserve">Single dose; 
Gr1 - vaccinated with influenza and pneumococcal vaccines,
Gr2 - non-vaccinated </t>
  </si>
  <si>
    <t>Single dose;  
Gr 1-5 received different non-digesible polyssacharide preparations (one per group) two weeks before vaccination
Gr6 -control</t>
  </si>
  <si>
    <t>Single dose; 
Patients were pre-vaccinated with TIV in 2010-2011</t>
  </si>
  <si>
    <t>Single dose; 
Gr1: high dose TIV,
Gr2: standard dose QIV</t>
  </si>
  <si>
    <t>Single dose; 
Gr1: HD QIV + mRNA SARS-CoV-2
Gr2: HD QIV 
Gr3: mRNA SARS-CoV-2</t>
  </si>
  <si>
    <t xml:space="preserve">Single dose; 
Outcomes: intensive care unit (ICU)-admission, ventilator-use, mortality </t>
  </si>
  <si>
    <t>Single dose; 
Gr1 -QIV-HD-IM, 
Gr2 - QIV-HD-SC, 
Gr3 - QIV-SD-SC</t>
  </si>
  <si>
    <t>Single dose; 
Gr1 -HIV-infected, &lt;200 CD4/µl, 
Gr2 - HIV-infected, &gt;200 CD4/µl, 
Gr3 - HIV-uninfecred</t>
  </si>
  <si>
    <t xml:space="preserve">Single dose; 
Comparator: licensed QIV </t>
  </si>
  <si>
    <t>Single dose; 
Gr1 pregn, vaccine
Gr2: pregn, non-vaccine
Gr3: non-pregn, vaccine
Gr4: non-pregn, non-vaccine</t>
  </si>
  <si>
    <t>Single dose; 
Gr1: patients on biological therapy,
Gr2: patients on rheumatic drugs
Gr3: health controles</t>
  </si>
  <si>
    <t>Single dose; 
Adverse events (AE) in women and their infants were evaluated</t>
  </si>
  <si>
    <t>Single dose; 
Gr1 - indigenous,
Gr2 - non-indigenous</t>
  </si>
  <si>
    <t>Single dose; 
Eggs-derived vaccine - control</t>
  </si>
  <si>
    <t>Single dose; Control groups:
Gr1 - influenza negative
Gr2 - other viruses-positive
Gr3 - pan-negative</t>
  </si>
  <si>
    <t>Single dose; 
In year 2 vacc 2 and 3 were quadrivalent</t>
  </si>
  <si>
    <t>Single dose; 
Challende with strain A/Belgium/4217/2015 on day 28 after vaccination</t>
  </si>
  <si>
    <t>Single dose; 
Sera were tested with 86 influenza virus antigens in ELISA</t>
  </si>
  <si>
    <t>Single dose; 
Risk of miocardial infarction during 4 weeks after vaccination was assessed</t>
  </si>
  <si>
    <t xml:space="preserve">Single dose; 
QIV administrated with pneumococcal conjugated vaccine:
Gr1: concomitantly;
Gr2: non-concomitantly </t>
  </si>
  <si>
    <t>Single dose; 
Risk of Guillain-Barré Syndrom (GBS) during days  1-42 postvaccination and days 43-84 as control window was assessed</t>
  </si>
  <si>
    <t>Single dose; 
Vaccines:
High dose (HD)
Standard dose (SD)
Recombinant   (Recomb)</t>
  </si>
  <si>
    <t>Single dose; 
Gr1: HD QIV IM
Gr2: HD QIV SC
Gr3: SD QIV SC (comparator)</t>
  </si>
  <si>
    <t>Single dose; 
QIV-  already approved in 2015 - control (QIV2)</t>
  </si>
  <si>
    <t>Single dose; QIV and TIV were used for vaccination</t>
  </si>
  <si>
    <t>Single dose; Immune-related adverse events were evaluated in vaccinated and unvaccinated patients</t>
  </si>
  <si>
    <t>Single dose; 
Two TIV (TIV vic and TIV yam) were used as copmarators</t>
  </si>
  <si>
    <t xml:space="preserve">Single dose; 
Three methods for evaluation:
- influenza negative (Gr 1),
- other resp. virus positive (Gr 2),
- pan-negative individuals (Gr 3)
</t>
  </si>
  <si>
    <t>Single dose; 
TIV was used as control (7,5µg)</t>
  </si>
  <si>
    <t>Single dose; 
Cell-derived quadrivalent subunit (cQIIV);
Quadrivalent live attenuated (QLAIV)</t>
  </si>
  <si>
    <t xml:space="preserve">Single dose; 
Gr1: vaccine containing  Cal09 
Gr2: vaccine containing NY15 </t>
  </si>
  <si>
    <t>Single dose;Three lots were assessed in consistency study</t>
  </si>
  <si>
    <t>Single dose;Subunit cell-derived vaccine (cQIIV),
Live attenuated vaccine (QLAIV)</t>
  </si>
  <si>
    <t>Single dose; 
Gr1: 3µg ID (MicronJet600);
Gr2: 9µg ID;(MicronJet 600):
Gr3: 9µg ID (Becton Soluvia);
Gr4: 15µg IM</t>
  </si>
  <si>
    <t>Manufacturers in China; 
Manufactures in Japan</t>
  </si>
  <si>
    <t>Manufacturers in China; 
Sanofi Pasteur; 
Seqirus; 
Other not defined</t>
  </si>
  <si>
    <t>Novartis V&amp;D, Italy; 
Sanofi Pasteur, France,</t>
  </si>
  <si>
    <t>Inactivated tri- and quadrivalent split vaccines;  
Other - not defined</t>
  </si>
  <si>
    <t>48 randomized and non-randomized studies</t>
  </si>
  <si>
    <t>1998-2018</t>
  </si>
  <si>
    <t>Live attenuated; 
Inactivated subunit; 
Other - not defined</t>
  </si>
  <si>
    <t>Effect of influenza vaccination vs unvaccinated sunjects on outcomes  of COVID-19 infection:
OR 1.55 (0.96-2.48)  hospitalization
OR 1.05 (1.02-1.07) hospital mortality in elderly group</t>
  </si>
  <si>
    <t xml:space="preserve">Effectiveness versus unvaccinated subjects against  COVID 19:
OR 0.58 (0.46-0.73)       hospitalization      
OR 0.45 (0.27-0.78)      mechanical ventilation 
OR 0.76 (0.65-0.89)       shorter hospital length of stay     </t>
  </si>
  <si>
    <t>50-74y</t>
  </si>
  <si>
    <t>PLoS One 2015 Mar 27;10(3):
e0122282</t>
  </si>
  <si>
    <t>Specific markers of immunosenescence (e.g., the baseline/early expression of CD28 on CD4+ and/or CD8+ T cells and T cell immune abnormalities) are correlated with humoral immune response outcomes </t>
  </si>
  <si>
    <t>36 persons - synchronous  influenza and Covid-19 vaccination;
28 - only COVID-19 vaccine (comparator)</t>
  </si>
  <si>
    <t>33-54y</t>
  </si>
  <si>
    <t>J Clin Virol Plus 2022 Aug;2(3):100082</t>
  </si>
  <si>
    <t>Results obtained show safety and efficacy of combined COVID-19 and influenza vaccination</t>
  </si>
  <si>
    <t>1 857 134 in 17 stusies</t>
  </si>
  <si>
    <t>2010-2021</t>
  </si>
  <si>
    <t>Front Immunol 2022 May 3;13:872542</t>
  </si>
  <si>
    <t>Routine adult vaccinations are associated with a significant reduction in dementia risk</t>
  </si>
  <si>
    <t>Inactivated subunit tri-and quadrivalent;
Inactivated split  tri- and quadrivalkent</t>
  </si>
  <si>
    <t>292 157 subjects in five studies</t>
  </si>
  <si>
    <t>Preventive effect of vaccination against imentia:
HR 0.78 /o.63-0.87)</t>
  </si>
  <si>
    <t>68-83y</t>
  </si>
  <si>
    <t>Protective effect of vaccination against dementia:
RR 0.71 (0.6-0.94)</t>
  </si>
  <si>
    <t>Ageing Res Rev 2022 Jan;73:101534</t>
  </si>
  <si>
    <t>Influenza vaccination was associated with a significantly lower risk of dementia</t>
  </si>
  <si>
    <t>4.5-6y</t>
  </si>
  <si>
    <t>140 children with asthma</t>
  </si>
  <si>
    <t>Allergy 2022 Oct 13</t>
  </si>
  <si>
    <t>Randomized,  controlled</t>
  </si>
  <si>
    <t xml:space="preserve">
Pre-tran   6m-post   110m-post
93%           100%            98%         H1N1
95%           100%            98%         H3N2
93%           81%              98%          B</t>
  </si>
  <si>
    <t>223850 including 116 602 vaccinated against influenza in 2019</t>
  </si>
  <si>
    <t>BMJ Open 2022 Sep 22;12(9):e061727</t>
  </si>
  <si>
    <t>Effect of influenza vaccination against COVID-19 and all-cause mortality: 
HR 1.15 (1.08-1.22)       COVID-19
HR 0.90 (0.83-0.97)    all-cause mortality</t>
  </si>
  <si>
    <t>Abbott Biologicals; 
Sanofi Pasteur; 
Sequirus; 
GSK; 
Other -  not defined</t>
  </si>
  <si>
    <t>Abbott Biologicals;  
Crucell; 
Novartis R&amp;D</t>
  </si>
  <si>
    <t>6 921 people with COVID-19 in 2020 including 2 613 - received influenza vaccine in 2019</t>
  </si>
  <si>
    <t>28-74y</t>
  </si>
  <si>
    <t>Effect of vaccination against COVID-19 infection:
OR 0.85 (0.75-0.97)  hospitalisation or all-cause mortality
OR 0.75 (O.64-0.09) all-cause mortality alone</t>
  </si>
  <si>
    <t>BMJ Open Respir Res 2021 Mar;8(1):e000857</t>
  </si>
  <si>
    <t>Clin Vaccine Immunol 2016 Oct 4;23(10):831-839</t>
  </si>
  <si>
    <t>Fold increase in NT after 1 dose against  vaccine and antigenically drifted H3N2 strains:
AIIV    IIV
1.2      3.7       A/Texas/50/2012
1.1      5.8       A/Nebraska/04/2014
1.1      2.8       A/Switzerland/04/2014</t>
  </si>
  <si>
    <t>≥4 fold increase in NT after 1 dose against vaccine and antigenically drifted H3N2 strains:
AIIV     IIV
4%      42%       A/Texas/50/2012
0%      55%       A/Nebraska/04/2014
7%      33%       A/Switzerland/04/2014</t>
  </si>
  <si>
    <t>GMT in NT after 1  dose against vaccine and antigenically drifted H3N2 strains:
LAIV    IIV
170      508       A/Texas/50/2012
22         63       A/Nebraska/04/2014
22         68       A/Switzerland/04/2014</t>
  </si>
  <si>
    <t>Median titer after 1 dose against H1N1:
HI                       NT
D28    D75       D28       D75
320     320        320        160</t>
  </si>
  <si>
    <t xml:space="preserve">55 million people including 13 million received influenza vaccine in 2019 </t>
  </si>
  <si>
    <t>MF59;
None</t>
  </si>
  <si>
    <t>Sanofi Pasteur;
Seqirus</t>
  </si>
  <si>
    <t xml:space="preserve">Protective effect of vaccination vs unvaccinated subjects  against outcomes of COVID-19:
OR 0.76 (0.75-0.77)  COVID-19 infection
OR 0.72 0-68-0.77)  severe COVID-19 ilness </t>
  </si>
  <si>
    <t>Sci Rep  2021 May 26;11(1):11025.</t>
  </si>
  <si>
    <t>The influenza vaccine marginally protected people from COVID-19 infection.</t>
  </si>
  <si>
    <t>36-57</t>
  </si>
  <si>
    <t xml:space="preserve">Protective effect of vaccination vs unvaccinated subjects  against COVID-19 infection:
HR 0.37 (0.22-0.62) </t>
  </si>
  <si>
    <t>Vaccine 2022 Mar 15;40(12):1755-1760</t>
  </si>
  <si>
    <t>A lower risk of COVID-19 infection was observed among recipients vaccinated against influenza.</t>
  </si>
  <si>
    <t>Int J Infect Dis 2022 Nov 1;S1201-9712(22)00580-X</t>
  </si>
  <si>
    <t>Effectivness of adjuvanted TIV vs non-adjuvanted QIV against severe acute respiratory infection:
59%                             all             
55%                             H1N1
57%                             H3N2</t>
  </si>
  <si>
    <t>Effectivness of adjuvanted TIV vs non-adjuvanted TIV/QIV against all-cause hospitalization:
OR 0.88 (0.80-0.97)</t>
  </si>
  <si>
    <t>Expert Rev Vaccines Nov;21(11):1647-1653</t>
  </si>
  <si>
    <t>2001-2019</t>
  </si>
  <si>
    <t xml:space="preserve">Inactivated subunit  tri-and quadrivalent;
Recombinant quadrivalent
</t>
  </si>
  <si>
    <t>Single dose; 
Six groups with concominant adminisration of one of  three influenza vaccines and one of two COVID-19 vaccines</t>
  </si>
  <si>
    <t>Lancet Dec 18;398(10318):2277-2287.</t>
  </si>
  <si>
    <t>Concomitant vaccination with COVID-19 plus an age-appropriate influenza vaccine raises no safety concerns and preserves antibody responses to both vaccines</t>
  </si>
  <si>
    <t>34-72y</t>
  </si>
  <si>
    <t>Inactivated subunit tri- and quadrivalent; 
Inactivated split tri-and quadrivalent</t>
  </si>
  <si>
    <t xml:space="preserve">2 492  vaccinated </t>
  </si>
  <si>
    <t>Occup Med (Lond) 2020 Dec; 70(9): 665–671</t>
  </si>
  <si>
    <t>No influenza vaccination for the last five flu seasons were specifically associated with diagnosis of COVID-19 or with positive results of serology tests.</t>
  </si>
  <si>
    <t>9 obsevational studies</t>
  </si>
  <si>
    <t>Effectiveness of adjTIV vs HD TIV against outcomes of influenza ilnesse:
9.7%  outpatient visits, inpatient stay, emergency room
2.2%    pneumonia</t>
  </si>
  <si>
    <t>Int J Infect Dis 2022 Sep;122:855-863</t>
  </si>
  <si>
    <t>Effectiveness of HD-TIV vs adjTIV against hospitalization for respiratory disease:
 12%       both seasons
13%        2016-2017
12%        2017-2018</t>
  </si>
  <si>
    <t>Vaccine 2020 Jan 10;38(2):372-379.</t>
  </si>
  <si>
    <t>876 439 in 2016-2017;
1 238 274 in 2017-2018</t>
  </si>
  <si>
    <t>HD-TIV was associated with fewer respiratory hospital admissions than adjTIV</t>
  </si>
  <si>
    <t>Vaccines (Basel) 2021 Oct 8;9(10):1146</t>
  </si>
  <si>
    <t>Adjuvanted and high-dose vaccines had a similar effectivenesss</t>
  </si>
  <si>
    <t>Effectiveness adjTIV vs HD-TIV against hospitalization:
3.1%         influenza-related
-07%        any cause</t>
  </si>
  <si>
    <t>Sanofi Pasteur; 
Seqirus</t>
  </si>
  <si>
    <t>Inactivated split virus;
Inactivated subunit</t>
  </si>
  <si>
    <t>Effectiveness adjTIV vs HD-TIV against hospitalization:
2.0%     influenza
2.6%    cardio-respitatory events</t>
  </si>
  <si>
    <t>Effectiveness versus  unvaccinated persons against admission to intensive care unit (all strains):
19% no current + any previous season</t>
  </si>
  <si>
    <t>Inactivated subunit tri- and quadrivalent;  
Inactivated split trivalent</t>
  </si>
  <si>
    <t>Open Forum Infect Dis 2022 Oct 12;9(10):ofac532</t>
  </si>
  <si>
    <t xml:space="preserve">Effectiveness of TIV vs QIV and  HD-TIV against influenza-related medical encounters:
28%   all TIV vs QIV (eggs-derived)
14%   all TIV vs  HD TIV </t>
  </si>
  <si>
    <t xml:space="preserve">Effectiveness of cell-derived QIV vs egg-derived QIV against influenza-related medical encounters:
9.5%         all patients
5.7%          inpatients
11.4%         outpatients </t>
  </si>
  <si>
    <t>Open Forum Infect Dis 2022 Apr 2;9(5):ofac167</t>
  </si>
  <si>
    <t>Pediatr Infect Dis J 2022 Sep 1;41(9):769-774</t>
  </si>
  <si>
    <t>J Infect Dis 2020 Jun 29;222(2):278-287.</t>
  </si>
  <si>
    <t>Effectiveness of egg-derived adjQIV, HD QIV and cell-deribed  QIV vs egg-derived QIV against influenza-related medical encounters:
7.7%        adjQIV
4.9%        HD QIV
2.5%        cell-derived</t>
  </si>
  <si>
    <t>12 777 214 in 10 trials</t>
  </si>
  <si>
    <t>I-II-III</t>
  </si>
  <si>
    <t>2010-1014</t>
  </si>
  <si>
    <t>11 942 in five randomized trials</t>
  </si>
  <si>
    <t>Seqirus, UK; 
Sanofi  Pasteur; 
GSK</t>
  </si>
  <si>
    <t>Poulled  adj TIV vs TIV or QIV on day 29 (homologous strains):
Study 1                   Study 2                          
28%                         31%                 H1N1
14%                          9%                   H3N2
18%                          15%                 B</t>
  </si>
  <si>
    <t>Poulled  GMP fold increase adj TIV vs TIV or QIVon day 29 (homologous strains):
Study 1                   Stady 2
3.8                            4.4                   H1N1
3.2                            2.4                   H3N2
2.0                            2.0                   B</t>
  </si>
  <si>
    <t>Int J Infect Dis 2019 Aug;85S:S26-S38</t>
  </si>
  <si>
    <t>Int J Infect Dis 2019 Aug;85S:S18-S25</t>
  </si>
  <si>
    <t> In young children at risk of influenza complications, adjuvanted TIV was well-tolerated and had a safety profile that was generally similar to that of non-adjuvanted TIV</t>
  </si>
  <si>
    <t xml:space="preserve">Inactivated subunit;  
Inactivated split tri- and quadrivalent  </t>
  </si>
  <si>
    <t>63 patients with idiopathic nephrotic syndrone (NS) relapses</t>
  </si>
  <si>
    <t>2-8y</t>
  </si>
  <si>
    <t>Pediatr Nephrol 2022 Nov 30;1-10</t>
  </si>
  <si>
    <t>Relapse rates were not significantly different between the prevaccunation period (180 - 0 day) and postvaccination period (0 - 30 days)</t>
  </si>
  <si>
    <t>489 vaccinated and 292 non-vaccinated against influenza in 2019-2020</t>
  </si>
  <si>
    <t>27-47y</t>
  </si>
  <si>
    <t>Vaccines (Basel) 2022 Sep 27;10(10):1621</t>
  </si>
  <si>
    <t>Results obtained indicate that influenza vaccination can improve serum antibody levels produced in response to SARS-CoV-2 infection.</t>
  </si>
  <si>
    <t>2 279 805 patients with SARS-Cov-2 vaccinated or non-vaccinated against influenza</t>
  </si>
  <si>
    <t>JAMA Netw Open 2022 Sep 1;5(9):e2233730</t>
  </si>
  <si>
    <t>191 496 COVID-19 patients vaccinated and non-vaccinated against influenza in 16 studies</t>
  </si>
  <si>
    <t>Poolled effect of influenza vaccination vs unvaccinated subjeczs against COVID-19 outcomes:
RR 0.72 (0.54-0.96) mechanical ventilation
RR 1.20 (0.71-2.04) death
RR 1.04 (0.84-1.29) hospitalization</t>
  </si>
  <si>
    <t>Sci Rep 2022 Aug 22;12(1):14266</t>
  </si>
  <si>
    <t>There were no significant differences between those who had received the influenza vaccine and those who had not in COVID-19 clinical outcomes, except for mechanical ventilation</t>
  </si>
  <si>
    <t>Effect of influenza vaccination vs unvaccinated subjects against COViD-19 outcomes:  
2019-2020:
HR 0.78 (0.73-0.84)     infection
HR 0.83 (0.74-0.92)         hospitalization or death
2020-2021:
HR 0.76 (0.74-0.78)     infection
HR 0.66 (0.63-0.70)      hospitalization or death</t>
  </si>
  <si>
    <t>367 vaccinated or not-vaccinated against influenza before COVID-19 vaccination</t>
  </si>
  <si>
    <t>21-˃50y</t>
  </si>
  <si>
    <t xml:space="preserve">Single dose -influenza;
Two doses - COVID-19 </t>
  </si>
  <si>
    <t>Vaccines (Basel) 2021 Jun 8;9(6):61</t>
  </si>
  <si>
    <t>Subjects receiving a  influenza  vaccine showed  increase in NT titers in response to following COVID-19 vaccination, compared to those who did not receive an influenza vaccine.</t>
  </si>
  <si>
    <t xml:space="preserve">Inactivated subunit quadrivalent;  
Inactivated split quadrivalent </t>
  </si>
  <si>
    <t>Vaccines (Basel) 2021 Jul 1;9(7):716</t>
  </si>
  <si>
    <t>A/New Caledonia (H1N1)  
A/Wyoming (H3N2) 
B/Jilin</t>
  </si>
  <si>
    <t>6m-44y</t>
  </si>
  <si>
    <t>J Virol 2006 Dec;80(23):11756-66.</t>
  </si>
  <si>
    <t>Results obtained identify age, type of vaccine, and prevaccination levels of immune reactivity to influenza A virus as factors significantly associated with the magnitude of cellular immune responses to influenza vaccines.</t>
  </si>
  <si>
    <t xml:space="preserve">
MedImmune, USA; 
Aventis Pasteur </t>
  </si>
  <si>
    <t>Results obtained allow to suggests that in adults with preexisting influenza immunity, LAIV boosting of sIgA responses to hemagglutinin expressed by circulating influenza virus strains may be an important additional mechanism of vaccine-induced immunity.</t>
  </si>
  <si>
    <t>635 patients with wth COVID-19 infection vaccinated or not-vaccinated against influenza</t>
  </si>
  <si>
    <t>46-77y</t>
  </si>
  <si>
    <t>Intern Emerg Med 2021 Oct;16(7):1849-1855</t>
  </si>
  <si>
    <t>Influenza vaccine seems to decrease mortality of COVID-19</t>
  </si>
  <si>
    <t>952 patients with COVID-19</t>
  </si>
  <si>
    <t>Effect of influenza vaccination vz unvaccinated subjects on outcomes of COVID-19:
Vaccine   No vaccine
68%           33%    hospitalization
14%             4%   30-days mortality</t>
  </si>
  <si>
    <t>Eur Rev Med Pharmacol Sci 2022 Mar, 25(6) 2795-2801</t>
  </si>
  <si>
    <t xml:space="preserve">Effectiveness of cell-derived QIV vs egg-derived QIV against influenza-related medical encounters (IRME):
12%         all patients
14%         outpatients </t>
  </si>
  <si>
    <t>Fewer IRMEs occurred in pediatric subjects vaccinated withQIVc versus QIVe</t>
  </si>
  <si>
    <t>741 patient with wth COVID-19 infection vaccinated or not-vaccinated against influenza</t>
  </si>
  <si>
    <t>54-79y</t>
  </si>
  <si>
    <t>Effect of influenza vaccination vz unvaccinated subjects on outcomes of COVID-19:
TIV 
0R 1.10 (0.63-0.98)  hospitalization
0R 1.08 (0.57-2.02)     death
QIV 
OR 0.79 (0.56-1.68)   hospitalization 
0R1.76 (0.88-3.52)     death</t>
  </si>
  <si>
    <t>Vaccine 2021 Jun 11;39(26):3493-3497</t>
  </si>
  <si>
    <t>Results show that influenza vaccinationsdid not affect hospitalization, intensive care unit admission and deaths in all age groups</t>
  </si>
  <si>
    <t>Inactivated subunit tri- and quadrivalent;  
Inactivated split tri- and quadrivalent</t>
  </si>
  <si>
    <t>Vaccines (Basel) 2021 Apr 8;9(4):358</t>
  </si>
  <si>
    <t>30-≥80y</t>
  </si>
  <si>
    <t>Results obtainded show no association of influenza vaccination  with COVID-19 outcomes: hospitalization and mcrtality</t>
  </si>
  <si>
    <t>Cureus 2021 Jan 6;13(1):e12533</t>
  </si>
  <si>
    <t>Observational.cohort</t>
  </si>
  <si>
    <t>˂21</t>
  </si>
  <si>
    <t>Effect of influenza vaccination vs unvaccinated subjeczs against COVID-19 outcomes:
OR 0.67 (0.42-0.94)  respiratory symptomes
OR 0.67 (0.52-0.90)  severe disesses</t>
  </si>
  <si>
    <t>Inactivated subunit quadrivalent; 
Inctivated split quadrivalent</t>
  </si>
  <si>
    <t>905 COVID-19 patients vaccinated and non-vaccinated against influenza in 2019-2020:</t>
  </si>
  <si>
    <t>64 trials</t>
  </si>
  <si>
    <t>1998-2004</t>
  </si>
  <si>
    <t>Lancet 2005 Oct 1;366(9492):1165-74</t>
  </si>
  <si>
    <t>GSK Biologicals, Belgium; 
Sanofi Pasteur;
Other - not defined</t>
  </si>
  <si>
    <t>Cochrane Database Syst Rev 2006 Jul 19;(3):CD004876</t>
  </si>
  <si>
    <t>1999-2021</t>
  </si>
  <si>
    <t>Expert Rev Vaccines 2022 Apr;21(4):483-497</t>
  </si>
  <si>
    <t>Vaccination has been concluded to be safe for post-transplantation patients and adverse events following immunization (AEFI) have typically been rated as mild or moderate.</t>
  </si>
  <si>
    <t>10 trials in solid organ transplant patients</t>
  </si>
  <si>
    <t xml:space="preserve"> ˂6m-≥65y</t>
  </si>
  <si>
    <t>Expert Rev Vaccines2022 Mar;21(3):415-422</t>
  </si>
  <si>
    <t>The overall reaction rate was 5.5%. Females were more likely than males to experience AEFIs between 7.5 and 87.5 years of age and exhibited peak odds at about 53 years, while peak odds for males occurred in infancy.</t>
  </si>
  <si>
    <t>Hum Vaccin Immunother 2018 Jun 3;14(6):1311-1322</t>
  </si>
  <si>
    <t>Strategies to improve vaccine immmunogenicity are two doses, high dose and use of adjuvant</t>
  </si>
  <si>
    <t>2001-2017</t>
  </si>
  <si>
    <t>A/California/7/09 (H1N1)
A/Perth/16/09 (H3N2) 
 B/Brisbane/60/08 (B)</t>
  </si>
  <si>
    <t>HI≥40 after 1 dose: 
1m         6m                  
70%       50%     IM, MF59             H1N1
75%      58%      ID, no MF59        H1N1
88%      66%     IM, MF59             H3N2
93%      68%     ID, no MF59        H3N2
75%       57%    IM, MF59              B
75%       60%     ID, no MF59       B</t>
  </si>
  <si>
    <t>HI≥4 fold increase in HI after 1 dose: 
1m         6m                  
50%       8%     IM, MF59               H1N1
42%      18%      ID, no MF59        H1N1
48%      17%     IM, MF59             H3N2
60%      30%     ID, no MF59        H3N2
10%       0%      IM, MF59              B
40%      17%     ID, no MF59        B</t>
  </si>
  <si>
    <t>Fold increase in HI after 1 dose: 
1m         6m                  
3.7         1.5      IM, MF59              H1N1
3.8         1.9      ID, no MF59        H1N1
3.3         2.1     IM, MF59              H3N2
4.6         2.4    ID, no MF59        H3N2
1.6          1.0     IM, MF59              B
3.2         2.8     ID, no MF59        B</t>
  </si>
  <si>
    <t>Immun Ageing 2014 May 16;11:10</t>
  </si>
  <si>
    <t>Two vaccines induced favorable results also against four epidemic drifted A(H3N2) viruses circulating in Winter 2011-2012</t>
  </si>
  <si>
    <t>Hum Vaccin Immunothe 2015;11(3):553-63.</t>
  </si>
  <si>
    <t>8 200 in 25 trials</t>
  </si>
  <si>
    <t>1992- 2014</t>
  </si>
  <si>
    <t xml:space="preserve"> Pooled≥40 after 1 dose: 
IM, MF59      ID ,no MF59
82%                75%                    H1N1
85%                85%                    H3N2
70%                76%                    B</t>
  </si>
  <si>
    <t>Pooled ≥4 fold increase after 1 dose: 
IM, MF59      ID, no MF59
70%                50%                    H1N1
60%               45%                    H3N2
46%                35%                    B</t>
  </si>
  <si>
    <t>Pooled fold increase in HI after 1 dose: 
IM, MF59      ID, no MF59
5.8                  4.5                   H1N1
6.4                  4.2                   H3N2
3.8                  3.0                   B</t>
  </si>
  <si>
    <t>13 758 pregnant women vaccinated with influenza or pertussis vaccines</t>
  </si>
  <si>
    <t>Vaccine  2020 Jun 26;38(31):4892-4900</t>
  </si>
  <si>
    <t>Incidence of adverce events (AE) per groups: 4.9% -influenza, 6.4% - pertussis, 7.4% - influenza and pertussis concomitantly. Rate of AE did not differ by trimester of pregnancy  or by vaccine brand.</t>
  </si>
  <si>
    <t>16-46</t>
  </si>
  <si>
    <t>PLoS One 2022 Jun 3;17(6):e0268042.</t>
  </si>
  <si>
    <t>There was no significant difference in the proportion of participants with any local adverse reaction between the Influenza+BCG group and the Influenza group: 71% versus 69% </t>
  </si>
  <si>
    <t>2 615  vaccianed with influenza or influenza+BCG vaccines</t>
  </si>
  <si>
    <t xml:space="preserve">Inactivated split tri-and quadrivalent  </t>
  </si>
  <si>
    <t>165 short-stay hospital patients</t>
  </si>
  <si>
    <t>NCT02198638</t>
  </si>
  <si>
    <t>Infect Control Hosp Epidemiol  2022 Dec;43(12):1828-1832</t>
  </si>
  <si>
    <t>Results ontained suggest that vaccination of HCWs prevents  influenza among hospitalized patients</t>
  </si>
  <si>
    <t>Relative effectiveness of high-dose versus standard-dose vsccines:
23% (18-28)          2012-2913
15% (8-22)            2013-2014
9% (6-12)               2014-2015
13% (6-18)              2016-2017
5% (-2 to 11)          2017-2018</t>
  </si>
  <si>
    <t>2020-2022</t>
  </si>
  <si>
    <t>Int J Environ Res Public Health 2022 May 26;19(11):6500</t>
  </si>
  <si>
    <t>2381 healthcare workers</t>
  </si>
  <si>
    <t>In the second year of the COVID-19 pandemic, the rate of influenza vaccination of HCW continued to increase, with the greatest participation among HCWs aged 18-39 years. A potential propelling role of the COVID-19 vaccine coadministration was highlighted.</t>
  </si>
  <si>
    <t>1 285 cancer patients treated with iummune checkpoint inhibitors in 6 observational trials</t>
  </si>
  <si>
    <t>Inactivated split tri- and quadrvalent;
Inactivated subunit tri-and quadrivalent</t>
  </si>
  <si>
    <t>J Immunother 2022 Jul-Aug;45(6):291-298</t>
  </si>
  <si>
    <t>Single or two dose</t>
  </si>
  <si>
    <t>Pooled efficacy of vaccine vs unvaccinated subjects against any adverse events (AE):
OR 0.82 (0.63-1.08). Similar results were observed in sensitivity analyses for serious AEs</t>
  </si>
  <si>
    <t>Eur J Clin Invest 2021 Jul;51(7):e13604</t>
  </si>
  <si>
    <t>The pooled incidence of any grade immune checkpoint inhibitor-related adverse events was 28.9%. The pooled incidence of grade 3-4 toxicitie was 7.5%.</t>
  </si>
  <si>
    <t>Vaccines (Basel) 2022 Jul 27;10(8):1195.</t>
  </si>
  <si>
    <t>No differences were reported on the rates of laboratory-confirmed infection between vaccinated and unvaccinated patients.</t>
  </si>
  <si>
    <t>Pooled HI≥40 afte I dose:
79%               A               
75%               B</t>
  </si>
  <si>
    <t>4 705 patients receiving immune checkpoint inhibitors</t>
  </si>
  <si>
    <t>NCT03658629</t>
  </si>
  <si>
    <t>S,ngle dose</t>
  </si>
  <si>
    <t>Clin Infect Dis. 2021 Dec 1; 
73(11): e4278–e4287</t>
  </si>
  <si>
    <t>GMT in HI on day 28 after one dose:
Gr1          Gr2           Gr3            Gr4
H1N1
D1  D28   D1  D28  D1  D28   D1   D28
48   91     55    99    50   97      44    82
H3N2
22   65     23    64    23   47      20    67
B/Colorado
46   83      48   89     52   93    42    83
B/Phuket
48   101    48   104   52     64   46    102</t>
  </si>
  <si>
    <t>Fold increase in HI on day 28 after one dose: 
Recomb             Control
1.9                         1.7                    H1N1
2.7                         2.3                  H3N2
1.6                          1.5                    B/Vict
2.4                         2.2                  B/Yam</t>
  </si>
  <si>
    <t xml:space="preserve">Fold increase GMT in HI on day 28 after one dose:
Gr1          Gr2         Gr3        Gr4        
H1N1
1.9            1.8            1.9           1.9        
H3N2
3.0            2.8            2.0           3.4 
B/Colorado
1.8            1.8            1.8           1.9
B/Phuket    
2.1             2.2           1.2           2.2 </t>
  </si>
  <si>
    <t>µg - (TIV)
Tissue culture infective dose - (LAIV)</t>
  </si>
  <si>
    <t xml:space="preserve">
Single dose of vaccine::
Gr1: Nanoparticle,matrix 50µg
Gr2: Nanoparticle,matrix75µg
G3: TIV-HD (control), 
Gr4: QIV-standard dose (control)
</t>
  </si>
  <si>
    <t>65-95y</t>
  </si>
  <si>
    <t>Single dose:
Gr1: QIV,
G2: TIV containng B Victoria lineage  B strain;
Gr 3: TIVv containing B Yamagata lineage strain</t>
  </si>
  <si>
    <t xml:space="preserve">:
2006-7  2007-8  2008-9  2010-11 
20%        2%         9%          28%      H5N1 
2%           0%         0%          0%        H7N3
29%        7%         7%          7%         N9N2    </t>
  </si>
  <si>
    <t>HI ≥40 after 1 dose:
Gr1              Gr2            Gr3
31%  91%  25% 69%   46%  91%    H1N1
53%  99% 48% 98%  46%  95%   H3N2  
48%  77%  29% 59%  36%   60%  B/vc
30%  73%   19% 29%  31%   67%   B/Y</t>
  </si>
  <si>
    <t xml:space="preserve"> ≥4 fold increase in HI after 1 dose:
Gr1              Gr2            Gr3
66%            67%          73%         H13N1  
69%            56%            62%         H3N2
29%            19%            86%         B/Vic  
33%            9.1%           31%          B/Yam  </t>
  </si>
  <si>
    <t xml:space="preserve">Inactivated tri- and quadrivalent split vaccine </t>
  </si>
  <si>
    <t>GMT after 1 dose:
Gr1           Gr2               Gr3
D1   D21   D1    D21    D1      D21
21   231     24    263    21      271     H1N1
53   501    48    291     42     360     H3N2
37    74     29    58      28      42       B/Vic   
20    61       19    29      20      55      B/Ham</t>
  </si>
  <si>
    <t>NCT0128646</t>
  </si>
  <si>
    <t>Hum Vaccin Immunother 2017 Sep 2;13(9):2058-2064</t>
  </si>
  <si>
    <t>Overall safety profiles were similar between QIV andtwi TIV, and no vaccine-related serious adverse events were reported.</t>
  </si>
  <si>
    <t>The safety profile of cell-based trivalent vaccines was comparable to traditional trivalent influenza vaccines</t>
  </si>
  <si>
    <t>2007-2020</t>
  </si>
  <si>
    <t>Rev Med Virol 2022 Feb 10;e2329.</t>
  </si>
  <si>
    <t> Compared with traditional trivalent influenza vaccines, MF59® adjuvanted trivalent influenza vaccines were associated with a greater number of local adverse events and systemic reactions </t>
  </si>
  <si>
    <t>48 studies</t>
  </si>
  <si>
    <t>2015-2021</t>
  </si>
  <si>
    <t>Effect of vaccination vs placebo against cardio-vascular ourcomes:
HR 0-93 (0-81-1.07)   cardiovascular death
HR 0.92 (0.84-1.02)    non-fatal myocardial infarction</t>
  </si>
  <si>
    <t>NCT2764851</t>
  </si>
  <si>
    <t>Lancet Glob Health 2022 Dec;10(12):e1835-e1844.</t>
  </si>
  <si>
    <t>J Infect Dis 2022 Sep 21;226(6):1022-1026.</t>
  </si>
  <si>
    <t>A/Brisbane/59/2007 (H1N1), 
A/Brisbane/59/2000 (H3N2),
 B/Brisbane/60/2008 (B)</t>
  </si>
  <si>
    <t>≥4 fold increase in HI in months after one dose :
Gr1                      Gr2
700  150   30    3 700   120   30     H3N2
240   50    15     1.280    60     15     B</t>
  </si>
  <si>
    <t>Results obtained show evidence for a faster initial waning of antibody titers for the first 1-2 years after vaccination and then slower longer-term declines</t>
  </si>
  <si>
    <t>Astra Zeneca AB, Sweden;
Seqirus, UK</t>
  </si>
  <si>
    <t>HI≥40 after one dose:
cQIV                QLAIV
D0       D28      D0         D28
83%    96%      79%       85%      H1N1  
85%    99%      83%       90%      H3N2
75%    96%      72%       79%      B/Vic
86%    100%    84%       89%      B/Yam</t>
  </si>
  <si>
    <t>≥4 fold increase in HI after 1 dose:
cQIV                QLAIV
D28                   D28
33%                  5%                  H1N1  
47%                  8%                  H3N2
29%                  9%                  B/Vic
29%                  4%                  B/Yam</t>
  </si>
  <si>
    <t>Fold increase in HI after 1 dose:
D28                   D28
cQIV                 QLAIV
3.0                     1.1                  H1N1  
2.6                     1.3                  H3N2
2.4                     1.2                  B/Vic
2.4                     1.1                  B/Yam</t>
  </si>
  <si>
    <t>A/Brisbane/02/2018 (H1N1)
 A/Kansas/14/2017 (A/H3N2)
 B/Colorado/06/2017 (B) 
 B/Phuket/3073/2013 (B)</t>
  </si>
  <si>
    <t>Vaccine  2022 Jan 31;40(5):780-788</t>
  </si>
  <si>
    <t>Single dose;
Vaccines:
cell-derived QIV (cQIV),
quadrivalentLAIV (QLAIV)</t>
  </si>
  <si>
    <t>Inactivated split quadrivalent;
Inactivated subunit quadrivalent;
Recombinant quadrivalent</t>
  </si>
  <si>
    <t>The results obtained show that although memory CD4 T cells and serum antibodies consist of components that can enhance vaccine responses, on balance, the accumulated immunity specific for influenza A H1 and H3 proteins is associated with diminished future response</t>
  </si>
  <si>
    <t>J Infect Dis 2023 Feb 1;227(3):381-390</t>
  </si>
  <si>
    <t>Randomized, open-lable,  controlled</t>
  </si>
  <si>
    <t>176 kidney transplant patients</t>
  </si>
  <si>
    <r>
      <t xml:space="preserve">
≥4 fold increase after 1 or 2 dosse (participants with low prevaccination antibody titers):
</t>
    </r>
    <r>
      <rPr>
        <sz val="9"/>
        <rFont val="Arial"/>
        <family val="2"/>
      </rPr>
      <t>Gr 1             Gr 2            Gr 3
10%             56%            60%         H1N1
30%            44%            67%         H3N2
42%            50%            50%         B</t>
    </r>
  </si>
  <si>
    <r>
      <t xml:space="preserve">
Fold increase after 1 or 2 dosse (participants with low prevaccination antibody titers):
</t>
    </r>
    <r>
      <rPr>
        <sz val="9"/>
        <rFont val="Arial"/>
        <family val="2"/>
      </rPr>
      <t>Gr 1            Gr 2            Gr 3
1.7               3.4               4.3         H1N1
2.4              3.7               6.6         H3N2
4.0              2.3               4.9         B</t>
    </r>
  </si>
  <si>
    <t>NCT02104869</t>
  </si>
  <si>
    <t>Transplantation  2022 Jan 1;106(1):210-220</t>
  </si>
  <si>
    <t>Single or two doses; 
Gr1: standard dose
Gr2: double dose
Gr3 :booster dose</t>
  </si>
  <si>
    <t> Rresults obtained suggest that double-dose and booster regimens are more immunogenic than standard-dose vaccine </t>
  </si>
  <si>
    <t>Astra Zeneca AB, Sweden;
Sanofi Pasteur, France</t>
  </si>
  <si>
    <t>142 patiente with asthma</t>
  </si>
  <si>
    <t>Pediatrics 2022 Apr 1;149(4):e2021055432</t>
  </si>
  <si>
    <t>Effect of vaccination  on asthma outcomes:
QLAIV        QIV
11%             15%       exacrebation
75%           70%       any asthma symptoms</t>
  </si>
  <si>
    <t>LAIV4 was not associated with increased frequency of asthma exacerbations, an increase in asthma-related symptoms, or a decrease in  peak expiratory flow rate compared with QIV among children aged 5 to 17 years with asthma.</t>
  </si>
  <si>
    <t>540 children</t>
  </si>
  <si>
    <t>J Pediatric Infect Dis Soc 2017 Sep 1;6(3):e7-e14</t>
  </si>
  <si>
    <t xml:space="preserve">Postvaccination fever frequencies were low overall and did not differ according to influenza vaccine type </t>
  </si>
  <si>
    <t>The results obtained suggest that in an antigenically drifted influenza season, vaccination still induced cross-reactive antibody responses to drifted circulating A(H3N2) viruses, although higher antibody titers may be required for protection</t>
  </si>
  <si>
    <t xml:space="preserve">Live attenuated quadrivalent; 
Inactivated split quadrivalent </t>
  </si>
  <si>
    <t>266 children including 130 woith asthma</t>
  </si>
  <si>
    <t>2-11y</t>
  </si>
  <si>
    <t>2014-2015:
A/California/7/2009 (H1N1)
A/Texas/50/2012 (H3N2)
B/Massachusetts/2/2012 (B)
B/Brisbane/60/2008 (B)</t>
  </si>
  <si>
    <t>NCT02295007</t>
  </si>
  <si>
    <t>Vaccine 2017 Dec 15;35(50):6941-6948</t>
  </si>
  <si>
    <t>Fever frequency was low: 4.1% on day 0-2 and 6.7% on days 3-7. </t>
  </si>
  <si>
    <t>GSK Biologicals; 
Sanofi Pasteur; 
Seqirus; 
Astra Zeneca</t>
  </si>
  <si>
    <t xml:space="preserve">Inactivated split quadrivalent;
Inactivated subunit quadrivalent </t>
  </si>
  <si>
    <t>Influenza Other Respir Viruses 2023 Jan;17(1):e13069.</t>
  </si>
  <si>
    <t>2015-2020'</t>
  </si>
  <si>
    <t>Effectivenes vs unvaccinated subjects against lab-confirmed influenza:
33%         all
75%         H1N1
29%         H3N2</t>
  </si>
  <si>
    <t>Clin Infect Dis 2023 Feb 8;76(3):e1031-e1039</t>
  </si>
  <si>
    <t xml:space="preserve"> Pooling data across 5 seasons, Influenza-associated hospitalization increased by 4.2% per month since vaccination, with an average VE decrease of 1.9% per month </t>
  </si>
  <si>
    <t>GSK Biologicals;
Sanofi Pasteur; 
Seqirus</t>
  </si>
  <si>
    <t>J Infect Dis 2023 Jan 23;jiad015</t>
  </si>
  <si>
    <t>Inactivated split quadrivalent;
Inactivated subunit quadrivalent;
Recombinant quadrivalent;
Live attenuated</t>
  </si>
  <si>
    <t xml:space="preserve">
GSK Biologicals, 
Sanofi Pasteur; 
Seqirus;
Astra Zeneca</t>
  </si>
  <si>
    <t>MF59; 
No data</t>
  </si>
  <si>
    <t>IN;
IM</t>
  </si>
  <si>
    <t>Effectivenes vs uncaccinated subjects against lab-confirmed influenza:
25%   among visit to emergence department/urgent care
25%   hospitalization</t>
  </si>
  <si>
    <t>98 pregnant women</t>
  </si>
  <si>
    <t>27-38y</t>
  </si>
  <si>
    <t>Concetration of anti-Covid NT antibory after 2 doses per groups: 
Gr1           Gr2           Gr3
2 200       350        1 700     Blood
2 400       500        2 000    Cord blood</t>
  </si>
  <si>
    <t>Vaccines (Basel) 2023 Jan 3;11(1):119.</t>
  </si>
  <si>
    <t>Eur Heart J 2023 Jan 14;ehac809</t>
  </si>
  <si>
    <t>Euro Surveill 2023 Feb;28(5):2300043.</t>
  </si>
  <si>
    <t>2022-2023</t>
  </si>
  <si>
    <t xml:space="preserve">Efficacy/effectiveness versus unvaccinated subjects against  influenza-like diseases (all strains):
27%   hospitalization for influenza and pneumonia
22%   respiratory diseases 
24%   cardiac disease          </t>
  </si>
  <si>
    <t xml:space="preserve">Effectiveness versus unvaccinated subjects against lab-confirmed H3N2 influenza:
                                 Tested strains:
54%                                vaccine
53%                                S156
50%                                H156      </t>
  </si>
  <si>
    <t>2 449 reports of adverse events following co-administration  Covid and influenza vaccines</t>
  </si>
  <si>
    <t>31-66</t>
  </si>
  <si>
    <t>Vaccine 2023 Jan 9;S0264-410X(23)00016-6</t>
  </si>
  <si>
    <t xml:space="preserve">387 cases of adverse events (AE) were classified as serious. The most commont serious AE were dispnea (15%), Covid infection (13%) and chest pain (11%). </t>
  </si>
  <si>
    <t>GSK Biologicals, Belgium; 
Sanofi Pasteur</t>
  </si>
  <si>
    <t>Egg-based:
A/Victoria/2570/2019 (H1N1)
A/Cambodia/e0826360/2020 (H3N2)
B/Washington/02/2019
B/Phuket/3073/2013</t>
  </si>
  <si>
    <t>Egg-based:
A/Victoria/2570/2019     (H1N1)
A/Darwin/9/2021   (H3N2)
B/Austria/1359417/2021 (B)
B/Phuket/3073/2013 (B)</t>
  </si>
  <si>
    <t>Egg-based: 
A/Brisbane/02/2018 (H1N1)
A/Kansas/14/2017 (H3N2)
B/Colorado/06/2017 (B)
 B/Phuket/3073/2013 (B)</t>
  </si>
  <si>
    <t>Egg-based:
A/Guangdong-Maonan/SWL1536/2019 (H1N1)
A/Hong Kong/2671/2019 (H3N2)
B/Washington/02/2019 (B)
B/Phuket/3073/2013 (B)</t>
  </si>
  <si>
    <t>Cell-based:
A/Hawaii/70/2019 (H1N1)
A/Hong Kong/45/2019 (H3N2)
 B/Washington/02/2019 (B) 
B/Phuket/3073/2013 (B)</t>
  </si>
  <si>
    <t>Hualan Biological Engineering; 
Changchun Institute Biological Products;
both China</t>
  </si>
  <si>
    <t>A/Guangdong‐Maonan/SWL1536/2019 (H1N1) 
A/Hong Kong/2671/2019 (H3N2)
 B/Washington/02/2019 (B)
 B/Phuket/3073/2013 (B)</t>
  </si>
  <si>
    <t>Immun Inflamm Dis 2023 Jan;11(1):e759.</t>
  </si>
  <si>
    <t>57 patients with chronic hepatitis B and 19 healthy controls</t>
  </si>
  <si>
    <t>24-67y</t>
  </si>
  <si>
    <t>Single dose; 
Gr1: non-cirrhitic patients,
Gr2: cirrhotic,
Gr3: healtry controls</t>
  </si>
  <si>
    <t xml:space="preserve">Fold increase in ELISA on day 28 after 1 dose:
Gr1           Gr2            Gr3
4                5                 7               H1N1
2                3                 3               H3N2
2                3                 2                B </t>
  </si>
  <si>
    <t>NCT05007665</t>
  </si>
  <si>
    <t>IgG antibody in ELISA on day 28 after 1 dose (µg/ml):
Gr1           Gr2            Gr3
280           150            300            H1N1
10               10               13               H3N2
6                 6                7                B</t>
  </si>
  <si>
    <t>Patients with hapatitis B, especially those with cirrhosis, appeared to have a decreased antibody response to inactivated influenza vaccine. </t>
  </si>
  <si>
    <t>Viatris, Italy</t>
  </si>
  <si>
    <t xml:space="preserve">Single dose;
Coadministration of Influenza and Covid vaccines </t>
  </si>
  <si>
    <t>Eur Respir J 2023 Jan 6;61(1):2201390</t>
  </si>
  <si>
    <t>Coadministration of Covid and influenza vaccines is safe and significantly limits levels of anti-SARS-CoV-2-spike IgG antibodies</t>
  </si>
  <si>
    <t>Effect of influenza vaccination vs placebo against outcomes of heaart failure:
Vaccine   Placebo
15%         18%        all-case hospitalization
2.4%        4.0%      pneumonia</t>
  </si>
  <si>
    <t>41 trials</t>
  </si>
  <si>
    <t>Lancet Respir Med 2023 Jan;11(1):27-44.</t>
  </si>
  <si>
    <t>2004-2019</t>
  </si>
  <si>
    <t>Results obtained suggest that  vaccination in previous year attenuates vaccine effectiveness however vaccination in two consecutive years provides better protection that does not vaccination</t>
  </si>
  <si>
    <t xml:space="preserve">Pooled effectivenes of vaccination in current year vs current and previous years:
-9%              H1N1
-18%            H3N2
-7%              B    </t>
  </si>
  <si>
    <t>H3N2</t>
  </si>
  <si>
    <t>Clin Infect Dis 2023 Feb 8;76(3):e1168-e1176.</t>
  </si>
  <si>
    <t>NCT03722589</t>
  </si>
  <si>
    <t>Randomized, open-lable</t>
  </si>
  <si>
    <t>2019-2020:
A/Brisbane/02/2018 (H1N1)
A/Kansas/14/ 2017 (H3N2)
 B/Colorado/06/2017 (B)
 B/Phuket/3073/2013 (B)</t>
  </si>
  <si>
    <t>GMT in HI after year 2:
cIIV/cIV    cIIV/RIV     RVI/cIIV
Base Y2   Base Y2   Base Y2
26      59    24      68     35    75      H1N1
70     163   77     248   132   181     H3N2
39      56    41      83      47    66     B//Vic
47      73    49     102    58    82     B/Yam</t>
  </si>
  <si>
    <t>Fold increase in HI after year 2:
cIIV/RIV  cIIV/RIV  RVI/cIIV 
2.1            2.8              2.2            H1N1
2.3            3.2             1.4            H3N2
1.4             2.0             1.4             B//Vic
1.5             2.1              1.4             B/Yam</t>
  </si>
  <si>
    <t>Recombinant quadrivalent; 
Inactivated split quadrivalent;
Inactivated subunit quadrivalent</t>
  </si>
  <si>
    <t>Influenza Other Respir Viruses  Volume 17(1);  2023 Jan</t>
  </si>
  <si>
    <t>A/Michigan/45/2015 (H1N1)
A/Singapore/INFIMH-16-0019/2016 (H3N2)
B/Brisbane/60/2008 (B)
B/Phuket/3073/2013 (B)</t>
  </si>
  <si>
    <t>18-50y
≥65y</t>
  </si>
  <si>
    <t>GMT in HI 1 and 6 months after one dose:
18-50y                 ≥65y
Base 1m   6m   Base 1m   6m
22       57    33     23      58     30    H1N1 
285    805  563  480  1329   840  H3N2
-          -       -         42      78     76    B/Vic
-         -        -         77     164    150  B/Yam</t>
  </si>
  <si>
    <t>≥4 fold increase in HI 1 and 6 months after 1 dose:
18-50y             ≥65y
1m      6m          1m       6m 
26       10            37        23         H1N1
20         0            20        14          H3N2
26        21           -            -             B/Vic
20        20          27        25          B/Yam</t>
  </si>
  <si>
    <t>Fold increase in HI 1 and 6 months after 1 dose:
18-50y             ≥65y
1m      6m          1m       6m 
2.6       1.5           2.5       1.3          H1N1
2.8       2.0          2.8        1.7          H3N2
1.9        1.8           -            -             B/Vic
2.1        1.9           2.1        2.1          B/Yam</t>
  </si>
  <si>
    <t>Rresults obtained suggest subtype‐specific antibody‐mediated protection persists for at least 6 months, which corresponds to the duration of a typical influenza season.</t>
  </si>
  <si>
    <t>+</t>
  </si>
  <si>
    <t>A/Brisbane/59/2007 (A/ H1N1), A/Uruguay/716/2007 (A/H3N2), and B/Florida/4/2006 (B)</t>
  </si>
  <si>
    <t>˂30-˃60y</t>
  </si>
  <si>
    <t>HI ≥40 after 1 dose:
Pre vacc      Past vacc
96%               98%                H1N1
43%               77%                 H3N2
98%               99%                 B</t>
  </si>
  <si>
    <t xml:space="preserve"> ≥4 fold increase after 1 dose:
33%                     H1N1
53%                     H3N2
27%                     B</t>
  </si>
  <si>
    <t xml:space="preserve"> Fold increase after 1 dose:
2.3                     H1N1
3.7                     H3N2
2.0                     B</t>
  </si>
  <si>
    <t>Vaccine 2022 Jun 23;40(29):3948-3953</t>
  </si>
  <si>
    <t>Previous influenza vaccinations were associated with higher seroprotection rates before and after vaccination (62.2% and 84.2% in patients with 8 or more previous vaccinations vs. 15.0% and 57.5% without previous vaccinations, respectively).</t>
  </si>
  <si>
    <t>344 HIV-infected patients</t>
  </si>
  <si>
    <t>There was no significant difference in self-reported COVID-19 symptom severity by vaccination status</t>
  </si>
  <si>
    <r>
      <t>6m-</t>
    </r>
    <r>
      <rPr>
        <sz val="10"/>
        <rFont val="Calibri"/>
        <family val="2"/>
        <scheme val="minor"/>
      </rPr>
      <t>≥</t>
    </r>
    <r>
      <rPr>
        <sz val="9"/>
        <rFont val="Calibri"/>
        <family val="2"/>
        <scheme val="minor"/>
      </rPr>
      <t>65</t>
    </r>
    <r>
      <rPr>
        <sz val="10"/>
        <rFont val="Calibri"/>
        <family val="2"/>
        <scheme val="minor"/>
      </rPr>
      <t>y</t>
    </r>
  </si>
  <si>
    <r>
      <t>15 - each strain in inact. vaccine,
10</t>
    </r>
    <r>
      <rPr>
        <vertAlign val="superscript"/>
        <sz val="9"/>
        <rFont val="Calibri"/>
        <family val="2"/>
        <scheme val="minor"/>
      </rPr>
      <t>6.5</t>
    </r>
    <r>
      <rPr>
        <sz val="9"/>
        <rFont val="Calibri"/>
        <family val="2"/>
        <scheme val="minor"/>
      </rPr>
      <t xml:space="preserve"> - 10</t>
    </r>
    <r>
      <rPr>
        <vertAlign val="superscript"/>
        <sz val="9"/>
        <rFont val="Calibri"/>
        <family val="2"/>
        <scheme val="minor"/>
      </rPr>
      <t>7.0</t>
    </r>
    <r>
      <rPr>
        <sz val="9"/>
        <rFont val="Calibri"/>
        <family val="2"/>
        <scheme val="minor"/>
      </rPr>
      <t xml:space="preserve"> TCID50 
- each strain in LAIV</t>
    </r>
  </si>
  <si>
    <t>48 408 with COVID-19 infection vaccinated or uncaccinated against influenza</t>
  </si>
  <si>
    <t>Effect of influenza vaccination vs unvaccinated (dual influenza and Covid-19) subjects against Covid-19 infection: 
OR 0.65 (0.56-0.75)       dual vaccines
OR 0.71 (0.61-0.80)        Covid-19 vaccine only</t>
  </si>
  <si>
    <t>0-14y</t>
  </si>
  <si>
    <t>An Pediatr (Engl Ed) 2023 Jan;98(1):60-62</t>
  </si>
  <si>
    <t>Effectiveness versus unvaccinated  subjects against lab-confirmed severe influenza:
OR 0.81 (0.75-0.95)</t>
  </si>
  <si>
    <t>30-≥70y</t>
  </si>
  <si>
    <t>Effectiveness vs unvaccinated subjects against  SARS-Cov-2 infection;
30% (5.5-47.7)     all cases
89% 4.1-98.7)        severe or fatal cases</t>
  </si>
  <si>
    <t>J Infect Public Health 2023 Feb;16(2):250-256</t>
  </si>
  <si>
    <t>Enferm Infecc Microbiol Clin (Engl Ed) 2023 Jan 19;S2529-993X(23)00008-4</t>
  </si>
  <si>
    <t>41 studies</t>
  </si>
  <si>
    <t xml:space="preserve">Review </t>
  </si>
  <si>
    <t>Effectiveness of vaccination against influenza infection (all strains)
26%-79%</t>
  </si>
  <si>
    <t>Lancet Infect Dis 2023 Feb;23(2):222-232</t>
  </si>
  <si>
    <t>6m-64y</t>
  </si>
  <si>
    <t>96 patients with severe influenza or died, 384 controls</t>
  </si>
  <si>
    <t>2014-2020</t>
  </si>
  <si>
    <t>Effectiveness versus unvaccinated subjects against lab-confirmed severe influenza:
OD 0.35 (0.21-0.60)</t>
  </si>
  <si>
    <t>J Infect Chemother 2023 Feb 7;S1341-321X(23)00037-5</t>
  </si>
  <si>
    <t>Reduced proportions of receiving invasive mechanical ventilation or influenza-related mortality was difined particularly in group aged ≥80 years old</t>
  </si>
  <si>
    <t xml:space="preserve">≥50y </t>
  </si>
  <si>
    <t>Emerg Microbes Infect 2023 Dec;12(1):2155584</t>
  </si>
  <si>
    <t>1 179 patients with aspergillosis  vaccinated or unvaccinated against influenza</t>
  </si>
  <si>
    <t>Gr1: covid+pertusis+influenza,
G22: covid+influenza;
Gr3: covid</t>
  </si>
  <si>
    <t>Inactivated split 
tri-and quadivalent</t>
  </si>
  <si>
    <t>Effectiveness vs unvaccinated  subjects against hositalization for lab-confirmid influenza  (all strains):
OR 0.64 (0.44-0-0.92) partially vaccinated children
OR 52 (0.28-0.98) fully vaccinated children</t>
  </si>
  <si>
    <t xml:space="preserve">Effectivenes vs unvaccinated subjects against hospitalization for  lab-confirmed influenza:
53%       </t>
  </si>
  <si>
    <t xml:space="preserve">Efficacy of healthcare workers (HCW) vaccination against hospital-acquired influenza: 
                                     Rate of HCW           
                                      vaccination
OR 0.52 (0.21-1.59)              20% 
OR 0.14 (0.03-0.63)             40%   </t>
  </si>
  <si>
    <t xml:space="preserve">Effect of vaccination versus non vaccination against hospitalization for aspergillosis:
OR 0.79 (0.70-0.90)     Overall
OR 0.85 (0.73-0.99)     ≥65y 
OR 0.63 (0.50-0.79)     ˂65y </t>
  </si>
  <si>
    <t>Effect of influenza vaccination vz unvaccinated subject for lab-confirmed COVID-19:
OR 1.00 (0.99-1.03)</t>
  </si>
  <si>
    <t>Effect of influenza vaccination vz unvaccinated subjects on outcomes of COVID-19:
RR 0.87 (0.86-0.88)     hospitalization
RR 1.04 (1.01-1.06)  death</t>
  </si>
  <si>
    <t>Poolled effectiveness vs unvaccinated subjects in preventing hospitalization  with lab-confirmed influenza: 
80% (75-83)            H1N1
44% (32-55)            H3N2
65% (57-71)             B/Vic
67% (60-72)            B/Yam</t>
  </si>
  <si>
    <r>
      <t>Efficacy versus unvaccinated subjects against lab-confirmed B influenza for fever exceeding 39.5</t>
    </r>
    <r>
      <rPr>
        <vertAlign val="superscript"/>
        <sz val="10"/>
        <rFont val="Arial"/>
        <family val="2"/>
      </rPr>
      <t>o</t>
    </r>
    <r>
      <rPr>
        <sz val="10"/>
        <rFont val="Arial"/>
        <family val="2"/>
      </rPr>
      <t xml:space="preserve">C:
</t>
    </r>
    <r>
      <rPr>
        <sz val="9"/>
        <rFont val="Calibri"/>
        <family val="2"/>
        <scheme val="minor"/>
      </rPr>
      <t xml:space="preserve"> 0.52 (0.30-0.92)</t>
    </r>
  </si>
  <si>
    <t>Birth Defects Res 2023 Jan 1;115(1):88-95.</t>
  </si>
  <si>
    <t>2982 mothers of children with congenital heart defects and 4 973 controles vaccinated or unvaccinated</t>
  </si>
  <si>
    <t>Resultes obtauned suggest safety of influenza vaccination during pregnancy</t>
  </si>
  <si>
    <t>Obsevational</t>
  </si>
  <si>
    <t xml:space="preserve">Effect of vaccination in preventing simple congenital heart defects  in children:
OR 0.97 (0.76-1.23) </t>
  </si>
  <si>
    <t>A/California/7/2009 (H1N1) 
A/Switzerland/9715293/2013 (H3N2)
B/Phuket/3073/2013 (B)</t>
  </si>
  <si>
    <t>Single dose;
Gr1: prior vaccinated in 2014-2015,
Gr2: prior unvaccinated</t>
  </si>
  <si>
    <t>TCTR20150516001 (Thailand Regestry)</t>
  </si>
  <si>
    <t>PLoS One 2023 Feb 3;18(2):e0279962.</t>
  </si>
  <si>
    <t>370 subjects prior vaccinated or unvaccinated against influenza</t>
  </si>
  <si>
    <t>GMT in HI one month after 1 dose in groups:
Prior vacc         Prior unvacc         
69                        67                  H1N1
365                     286                H3N2
82                       84                  B</t>
  </si>
  <si>
    <t>≥4 fold increase in HI one month after 1 dose in groups:
Prior vacc         Prior unvacc         
39%                      63%               H1N1
80%                      84%               H3N2
52%                      62%               B</t>
  </si>
  <si>
    <t>HI≥40 one month after 1 dose in groups:
Prior vacc         Prior unvacc         
78%                      70%               H1N1
97%                      90%               H3N2
87%                      74%               B</t>
  </si>
  <si>
    <t>Front Public Health 2023 Jan 24;11:1047391.</t>
  </si>
  <si>
    <t>≥70y</t>
  </si>
  <si>
    <t>467 subject with paripharial facial palcy (PFP)</t>
  </si>
  <si>
    <t xml:space="preserve">Effect of vaccination on incidence ratio (IR) of PFP during 1-91 days after vaccination vs control petiod:
IR 0.95 (0.69-1.30)    1-30 days
IR 1.08 (0.78-1.49)    31-60 days
IR 1.01 (0.70-1.45)      61-90 days    </t>
  </si>
  <si>
    <t>Influenza vaccination does not increase PFP risk in the elderly population.</t>
  </si>
  <si>
    <t>2014-2019</t>
  </si>
  <si>
    <t>Vaccine 2023 Jan 9;41(2):606-613</t>
  </si>
  <si>
    <t>Safety data from seven consecutive seasons confirmed the favourable safety profile of both vaccines</t>
  </si>
  <si>
    <t>216 included 184 vaccinated</t>
  </si>
  <si>
    <t xml:space="preserve">Single dose; 
Of 80 COVID-19 incident cases, three cases received influenza vaccine, while 87 of 181 controls had received the vaccine. </t>
  </si>
  <si>
    <t>Lancet Infect Dis 2023 Feb;23(2):136-138</t>
  </si>
  <si>
    <t>Rev Med Virol 2022 Feb 4;e2330</t>
  </si>
  <si>
    <t>36 studies</t>
  </si>
  <si>
    <t>HD-IIV were associated with higher rates of local and systemic adverse events compared with SD-IIV</t>
  </si>
  <si>
    <t>Effectivenes  HD-TIV vs SD-TIV against lab-confirmed influenza:
24% (10-37)   overall
12% (6-17)      hospitalization
3% (2-6)         office visits</t>
  </si>
  <si>
    <t>Rev Med Virol 2022 Feb 2;e2331</t>
  </si>
  <si>
    <t>10 studies</t>
  </si>
  <si>
    <t>Up to 2020</t>
  </si>
  <si>
    <t>Ssafety profile of recombinant QIV vaccine was comparable to that of traditional influenza vaccine. </t>
  </si>
  <si>
    <t>Efficacy of recombinant QIV vs traditional QIV against lab-confirmed influenza:
30% (10-47)            overall
36% (14-53)            A subtype</t>
  </si>
  <si>
    <t>Effectiveness aTIV vs unvaccinated subjects against lab-confermed influenza: 
45% (23-61)                        Overall
61% (44-73)                        H1N1
11% (-25-36)                       H3N2
29% (5-46)                          B</t>
  </si>
  <si>
    <t>Pooled efficacy of TIV vs unvaccinated sdibjects against lab-confirmed influenza:
70%                              Overall
82%                              H1N1
72%                              H3N2
53%                              B</t>
  </si>
  <si>
    <t>15, 45 - each stain</t>
  </si>
  <si>
    <t>≥56y</t>
  </si>
  <si>
    <t xml:space="preserve">HI≥40 in HI 0n day 28 after 1 dose:
Pre           Post
52%           81%              H1N1
95%           100%           H3N2
62%           78%            B/Color  
48%           75%            B/Phuk </t>
  </si>
  <si>
    <t>Fold increase in HI on day 28 after 1 dose:
2.6                       H1N1
1.8                       H3N2
1.7                       B/Color
2.1                       B/Phuk</t>
  </si>
  <si>
    <t>Vaccine 2023 Jan 16;41(3):862-869</t>
  </si>
  <si>
    <t>Antibody responses were highest among participants with lower pre-vaccination titers. </t>
  </si>
  <si>
    <t>34 patients with diabetes</t>
  </si>
  <si>
    <t>Prospective, cohort</t>
  </si>
  <si>
    <t>Ann Pharmacother 2023 Jan;57(1):51-54</t>
  </si>
  <si>
    <t>Hyperglycemia was noted 0 to 24 hours post-vaccination and was transient in nature with a return to baseline by post-vaccination day 2</t>
  </si>
  <si>
    <t>63-84y</t>
  </si>
  <si>
    <t>Inactivated split tri- and quadrivalent; 
Inactivated subunit tri- and quadrivalen
Otherr not defined</t>
  </si>
  <si>
    <t>Am J Med 2022 Mar;135(3):286-296.e9</t>
  </si>
  <si>
    <t>≥4 fold increase in HI after I dose:      
68%             H1N1
74%             H3N2
70%             B</t>
  </si>
  <si>
    <t xml:space="preserve"> HI≥40  after I dose:      
68%             H1N1
74%             H3N2
70%             B</t>
  </si>
  <si>
    <t xml:space="preserve"> 1410 patients with systemic lupus erythematosus</t>
  </si>
  <si>
    <t>Systemic adverse events occurred in 130 (26.6%) patients, most frequently arthralgia, myalgia, fever, headache, and chills</t>
  </si>
  <si>
    <t>A/New Caledonia/20/99 (H1N1) 
A/California/7/2004 (H3N2) 
B/Shanghai/361/2002 (B)</t>
  </si>
  <si>
    <t>HI≥40 after 1 dose:
Cocominant Nonconcom
pre    post      pre     post
26      123        28        134        H1N1
15       162        16         151        H3N2
20      120        22        137        B</t>
  </si>
  <si>
    <t>J Am Geriatr Soc 2007 Oct;55(10):1499-507.</t>
  </si>
  <si>
    <t>Fold increase in HI after 1 dose:
Cocominant Nonconcom
4.6                    4.7                   H1N1
11                       9.4                   H3N2
6.0                    6.2                   B</t>
  </si>
  <si>
    <t>Single or two two doses at day 0, 28</t>
  </si>
  <si>
    <t>762 subjects incuding 380 concominantly vaccinated with influenza and zoster vaccines</t>
  </si>
  <si>
    <t>ZOSTAVAX and influenza and zoster vaccines given concomitantly are generally well tolerated in adults aged 50 and older</t>
  </si>
  <si>
    <t>3m-5y</t>
  </si>
  <si>
    <t>A/California/7/2009 (H1N1) 
A/Texas/50/2012 (H3N2)
B/Massachusetts/2/2012 (B)
B/Brisbane/60/2008 (B)</t>
  </si>
  <si>
    <t>Efficacy adjQIV vs non-adj TIV and QIV: 
59 (2-83)                      H1N1
-1.3 (-24 to 17)             H3N2
2.1 (-55 zto 38)           B/Yam
-54 (-256 to 33)          B/Vic</t>
  </si>
  <si>
    <t>Lancet Respir Med 2018 May;6(5):345-356</t>
  </si>
  <si>
    <t>GMT in RT-PCR after 1 or 2 doses:
adjQIV    non-adj TIV and non-adjQIV
996             553                           H1N1
1153            674                            H3N2
199              61                               B/Yam               
316             139                              B/Vic</t>
  </si>
  <si>
    <t>6 - each strain</t>
  </si>
  <si>
    <t>25 patients undergoing chemotherapy</t>
  </si>
  <si>
    <t>2016-2017:
A/California/7/2009 (H1N1)
A/Hong Kong/4801/2014 (H3N2)
B/Brisbane/60/2008 (B)</t>
  </si>
  <si>
    <r>
      <t xml:space="preserve">HI≥40 after one dose:
</t>
    </r>
    <r>
      <rPr>
        <sz val="9"/>
        <rFont val="Arial"/>
        <family val="2"/>
      </rPr>
      <t xml:space="preserve">Pre              Post
46%             50%            H1N1
38%             42%            H3N2
13%               21%            B                  </t>
    </r>
  </si>
  <si>
    <r>
      <t xml:space="preserve">≥4 fold increase in HI after one dose:
</t>
    </r>
    <r>
      <rPr>
        <sz val="9"/>
        <rFont val="Arial"/>
        <family val="2"/>
      </rPr>
      <t xml:space="preserve">       
25%                   H1N1
17%                   H3N2
13%                   B                  </t>
    </r>
  </si>
  <si>
    <r>
      <t xml:space="preserve">Fold increase in HI after one dose:
</t>
    </r>
    <r>
      <rPr>
        <sz val="9"/>
        <rFont val="Arial"/>
        <family val="2"/>
      </rPr>
      <t xml:space="preserve">       
1.9                   H1N1
1.6                   H3N2
1.3                   B                  </t>
    </r>
  </si>
  <si>
    <t>Front Immunol 2021 Jun 29;12:690940</t>
  </si>
  <si>
    <t>NCT02860039</t>
  </si>
  <si>
    <t>2016-2021</t>
  </si>
  <si>
    <t>N Engl J Med 2023 Jan 26;388(4):374-376</t>
  </si>
  <si>
    <t>170 patients of hematopoietic-cell transplants</t>
  </si>
  <si>
    <t>GMT in HI on day 28 after 2 doses:
HD TIV               SD QIV          
Pre     Post      Pre       Post        
80         320        60         160          H1N1
60         320        80         320         H3N2
40         320        40         160          B/Vic
60          80         60         320         B/Yam</t>
  </si>
  <si>
    <t>Effectiveness versus unvaccinated  subjects against lab-confirmed influenza (all strains):
38%</t>
  </si>
  <si>
    <t>Rev Esp Geriatr Gerontol 2023 Jan-Feb;58(1):3-7</t>
  </si>
  <si>
    <t>1.277 179 in study group with 40% vaccination coverage rate</t>
  </si>
  <si>
    <t>Hum Vaccin Immunother 2023 Dec 31;19(1):2187592</t>
  </si>
  <si>
    <t>Effectiverness vs unvaccinated subjects in reduction influenza-related mortality:
                               Vaccination
                               coverage  rate: 
34%                         40%
41%                          50%
52%                         60%</t>
  </si>
  <si>
    <t>Res Sq 2023 Feb 8;rs.3.rs-2557775</t>
  </si>
  <si>
    <t>The majority of AE occurred at the site of injection, were mild, and transient. The odds of experiencing an AE were 3-fold greater in females than males and decreased with age to a greater extent in females than males. The effects of gender, however, were not statistically significant</t>
  </si>
  <si>
    <t>≥4 fold increase in NT after one dose:
Males                     Females
No AE  Any AE   No AE  Any AE
67%      43%         64%       79%        H1N1
81%      71%           74%       83%       H3N2</t>
  </si>
  <si>
    <t>A/California/7/2009  (H1N1), A/New York/39/2012 (H3N2),  B/Massachusetts/2/201,
B/Brisbane/60/2008</t>
  </si>
  <si>
    <t>≥4 fold increase in HI after 1or 2 doses:
6m-2y              3-5y
TIV    QIV       TIV      QIV
66%   65%      86%    93%          H1N1
74%   77%      97%    95%          H3N2  
17%    17%       24%    38%          B/Yam
5.7%  18%       11%      46%          B/Vic</t>
  </si>
  <si>
    <t>≥40 in HI after 1 or two doses:
6m-2y              3-5y
TIV    QIV       TIV      QIV
66%   65%      86%    93%          H1N1
74%   77%      97%    95%          H3N2  
17%    17%       24%    38%          B/Yam
5.7%  18%       11%      46%          B/Vic</t>
  </si>
  <si>
    <t>Fold increase in HI after 1or 2 doses:
6m-2y               3-5y
TIV    QIV         TIV       QIV
7.5     7.1           3.1          4.2         H1N1
9.4     8.2          5.8        4.8         H3N2  
2.1      2.5          2.5        3.5         B/Yam
1.1       2.7          1.6         2.9         B/Vic</t>
  </si>
  <si>
    <t>UMIN000015324,
(in Japan)</t>
  </si>
  <si>
    <t>7,5 15 - each strain</t>
  </si>
  <si>
    <t>Influenza Other Respir Viruses 2023 Jan;17(1):e13053</t>
  </si>
  <si>
    <t>Denka Co,
Daiichi Sankyo,
ResearchFoundation Microbiol Dis,
KM Biologicals - all in Japan</t>
  </si>
  <si>
    <t>A/Victoria/2570/2019 IVR‐215 (H1N1), 
A/Cambodia/e0826360/2020 IVR‐224 (H3N2), 
B/Washington/02/2019 (B),
B/Phuket/3073/2013 (B) </t>
  </si>
  <si>
    <t>NT≥40 after 1 dose 
Gr1                     Gr2              
Pre       Pre       Pre     Post
31%      92%      22%      94%        H1N1
52%     92%      46%      96%        H3N2
60%     93%      47%      84%         B/Yam
31%      78%       23%     73%         B/Vic</t>
  </si>
  <si>
    <t>Fold increase in HI after 1 dose 
Gr1              Gr2              
10                 12                  H1N1
4.8               5.5                H3N2
3.6               3.6                B/Yam
2.5               3.1                 B/Vic</t>
  </si>
  <si>
    <t>Arthritis Rheumatol 2023 Feb;75(2):171-177</t>
  </si>
  <si>
    <t>NCT05069714</t>
  </si>
  <si>
    <t> A temporary discontinuation of MTX for 1 week after vaccination was noninferior to a discontinuation of MTX for 2 weeks after vaccination</t>
  </si>
  <si>
    <t>Influenza Other Respir Viruses 2023 Jan;17(1):e13071</t>
  </si>
  <si>
    <t>HD-IIV4 and for SD-IIV4 did not suggest any clinically relevant changes in safety beyond what is known/ expected for IIV4s</t>
  </si>
  <si>
    <t xml:space="preserve">Inactivated split quadrivalent  </t>
  </si>
  <si>
    <t xml:space="preserve">Inactivated split tri-and quadrivalent;
Other - not defined  </t>
  </si>
  <si>
    <t>Birth Defects Res 2023 Jan 1;115(1):88-95</t>
  </si>
  <si>
    <t>2 982 pregnant women/children with birth major structural congenital heart defects (CHD) and 4 973 control children without CHD</t>
  </si>
  <si>
    <t>Effect of vaccination pendant  pregnancy on birth CHD vs unvaccinated women:
OR 0.97 (0.76-1.23)</t>
  </si>
  <si>
    <t>Results obtained add to existing evidence supporting the safety of inactivated influenza vaccination during pregnancy</t>
  </si>
  <si>
    <t>Service members in Department of Defernce, USA</t>
  </si>
  <si>
    <t>Mil Med 2023 Jan 13;usac436</t>
  </si>
  <si>
    <t>Inactivated split tri-and quadrivalent;
Inactivated subunit tri-and quadrivalent;
Live attenuated quadrivalent</t>
  </si>
  <si>
    <t>Inactivated split quadrivalent;
Inactivated subunit quadrivalent;
Live attenuated  quadrivalent</t>
  </si>
  <si>
    <t>Inactivated split quadrivalent;
Inactivated subunit quadrivalent;
Live attenuated quadrivalent</t>
  </si>
  <si>
    <t>Effectiveness vs unvaccinated subjects against lab-confirmed influenza:
12% (-10 to 30)         Infuenza A
31% (20-40)               Influenza B</t>
  </si>
  <si>
    <t xml:space="preserve">Effect of influenza vaccination vs unvaccinated subjects in preventing outcomes of SARS-Coved-2 infection:
30%    CoV-2 infection
90%     severe, critical or death </t>
  </si>
  <si>
    <t>J Infect Public Health 2023 Feb;16(2):250-256.</t>
  </si>
  <si>
    <t>&lt; 30-˃70y</t>
  </si>
  <si>
    <t>1 896 pregnant women including 943 vaccinated against influena</t>
  </si>
  <si>
    <t>Open Forum Infect Dis 2023 Feb 1;10(2):ofad033.</t>
  </si>
  <si>
    <t>Effectiveness versus unvaccinated persons against lab-confirmed influenza:
22% (-64 to 63)        Overall
16% (-87 to 62)         H1N1</t>
  </si>
  <si>
    <t>Vaccine 2023 May 5;41(19):3092-3098</t>
  </si>
  <si>
    <t>83 146 persons including  47 338 vaccinated</t>
  </si>
  <si>
    <t>Effectiveness versus unvaccinated subjects against lab-confirmed severe influenza (all strains):
HR 0.47 (0.43-0.51)     Overall
HR 0.79 (0.53-1.18)    Hospitalization</t>
  </si>
  <si>
    <t>Inactivated split tri-and quadrivalent;
Other - not defined</t>
  </si>
  <si>
    <t>Inactivated split tri-and quadrivalent; 
Other - not defined</t>
  </si>
  <si>
    <t>Protective effectiveness against incidence was maintained for 4 or 5 months after vaccination in those aged 65-69 and 80-years, 5 months in 70-79 years.</t>
  </si>
  <si>
    <t>Clin Infect Dis 2023 Mar 21;ciad148</t>
  </si>
  <si>
    <t>Inactivated split quadrivalent;
Other-not defined</t>
  </si>
  <si>
    <t>54 243 patients with continuous statin exposure and 48 469 controles</t>
  </si>
  <si>
    <t>≥66y</t>
  </si>
  <si>
    <t xml:space="preserve">Effectiveness in group of statin users vs non-statin users against lab-confirmed inluenza (all strains):
 OR 1.15 (1.10-1.21) vaccinated 
OR 1.15 (1.10-1.20) unvaccinated     </t>
  </si>
  <si>
    <t>Resultats obtained  show that effectiveness of influenza vaccine  is similar in statin users and non-users</t>
  </si>
  <si>
    <t xml:space="preserve">Butantan Institute, Brazil; 
Sanofi Pasteur, France;
Other not defined  </t>
  </si>
  <si>
    <t>4 187 patients with coronary artery disease and acute cotronary syndrome in 5 studies</t>
  </si>
  <si>
    <t>Effectiveness vs unvaccinated  subjects against outcomes of coronary artery disease:
RR 0.56 (0.38-0.84) al- cause mortality
RR 0.54 (0.37-0.88) cardiovascular mortality
RR 0.63 (0.44-0.89) acute coronary syndrome</t>
  </si>
  <si>
    <t>Am J Med 2023 May;136(5):466-475</t>
  </si>
  <si>
    <t xml:space="preserve">Children; 
Adults; 
Elderly </t>
  </si>
  <si>
    <t>Clin Exp Med 2023 Feb;23(1):141-150</t>
  </si>
  <si>
    <t>45-68y</t>
  </si>
  <si>
    <t>200 patients with diabetes mellitus including 100 - vaccinated with combined influenza (Inf) and pneumococcal (Pne) vaccines</t>
  </si>
  <si>
    <t>Effect Inf and Pne vaccines vs unvaccinated subjects in preventing outcomes of Covid - 19 infection:
No of patients
Vacc    No Vacc  
0           6        Respiratory failure
0           13      Thrombotic 
                        complications</t>
  </si>
  <si>
    <t>medRxiv 2023 Mar 17;2023.03.12.23287173.</t>
  </si>
  <si>
    <t xml:space="preserve">Inactivated subunit tri-and quadrivalent;  
Inactivated split tri- and quadrivalent;
Other - not defined </t>
  </si>
  <si>
    <t>61 378 vaccinated in current year only or current and previous years</t>
  </si>
  <si>
    <t>Rrepeat vaccinees were still more likely to test positive for influenza compared to those vaccinated in the given season only</t>
  </si>
  <si>
    <t>Effect of repeted vaccination vs vaccination in current season only against lab-confirmed influenza: 
OR 1.03 (0.90-1.19)         H1N1
OR 1.11 (1.02-1.21)            H3N2
OR 1.03 (0.89-1.18)         B</t>
  </si>
  <si>
    <t>≥4 fold increase in HI after 1 dose (all strains):
Hemodialysis  Control
59%                      73%</t>
  </si>
  <si>
    <t>Blood Purif 2023 Mar 30;1-9</t>
  </si>
  <si>
    <t>2017-2018:
A/California/7/2009  (H1N1)
A/Swiss/9715293/2013 (H3N2)
B/Phukert/3073/2013  (B)
B/Texas/2/2013  (B)</t>
  </si>
  <si>
    <t>100 hemodialysis patients and 80 heathy cointroles</t>
  </si>
  <si>
    <t>Inactivated split tri-and
quadrivalent; 
Inactivated subunit tri-and 
Other  - not defined</t>
  </si>
  <si>
    <t>Fifteen studies  - 745 001 participants with cardioovascular disease</t>
  </si>
  <si>
    <t>Effectiveness vs unvaccinated subjects against lab-confirmed influenza:
OD 0.74 (0.64-0.86) all-cause mortality
OR 0.73 (0.59-0.92) cardiovascular death</t>
  </si>
  <si>
    <t>Cardiol Rev 2023 May 4.</t>
  </si>
  <si>
    <t>There was no significant statistical difference in rates of myocardial infarction or heart failure hospitalizations in the 2 cohorts</t>
  </si>
  <si>
    <t>Seqirus, UK; 
Sanofi  Pasteur;
GSK Biologicals;
Other - not defined</t>
  </si>
  <si>
    <t>31-≥65y</t>
  </si>
  <si>
    <t>Eur J Prev Cardiol 2022 Oct 20;29(14):1881-1892</t>
  </si>
  <si>
    <t>Effectiveness vs unvaccinated subjects against CV disease/risk:
HR 071 (0.63-0.80) all-cause mortality
HR 0.83 (0.72-0.92) major adverse clinical events</t>
  </si>
  <si>
    <t xml:space="preserve">217 072 patients with cardiovascular (CV) disease or high CV risk including 111 073 vaccinated </t>
  </si>
  <si>
    <t>2002-2020</t>
  </si>
  <si>
    <t>13-≥50y</t>
  </si>
  <si>
    <t xml:space="preserve">Monthly  decrease of HI titre following number of vaccinations:
2.2%        first vaccination
7.3%        seventh vaccination </t>
  </si>
  <si>
    <t>J Infect Dis 2019 Jun 5;220(1):12-19.</t>
  </si>
  <si>
    <t>The antibody half-life was estimated to decrease from 32 months following first vaccination to 9 months following a seventh vaccination</t>
  </si>
  <si>
    <t>2012-1017</t>
  </si>
  <si>
    <t>176 000 pregnant women including 51% received influenza vaccine</t>
  </si>
  <si>
    <t>20-≥35y</t>
  </si>
  <si>
    <t>Efficacy of vaccination vs unvaccinated women against adverse fetal outcomes:
OR 0.74 (0.70-0.79) low birth weight
OR 0.84 (0.78-0.90) ptreterm birth</t>
  </si>
  <si>
    <t>Vaccine 2023 Mar 24;41(13):2300-2306</t>
  </si>
  <si>
    <t>20-˃35y</t>
  </si>
  <si>
    <t>Inactivated subunit tri-and quadrivalent; 
Inactivated split tri-and quadrivalent</t>
  </si>
  <si>
    <t>PLoS One 2023 Feb 9;18(2):e0281160</t>
  </si>
  <si>
    <t>Seroconvertion rate versus healthy controls:
RR 0.62 (0.56-0.68)           H1N1
RR 0.76 (0.68-0.88)           H3N2</t>
  </si>
  <si>
    <t>13 studies with 763 vaccinated patients undergoing hemodialysis and 428 healthy controls</t>
  </si>
  <si>
    <t>Seroprotection rate versus healthy controls:
RR 076 (0.70-0.83)             H1N1
RR 0.84 (0.77-0.90)            H3N2</t>
  </si>
  <si>
    <t>2001-1'012</t>
  </si>
  <si>
    <t>Cancers (Basel) 2023 Apr 21;15(8):2398</t>
  </si>
  <si>
    <t xml:space="preserve">54-≥75y </t>
  </si>
  <si>
    <t>5 495 vaccinated and 7 490 unvaccinated persons with chronic kidney disease</t>
  </si>
  <si>
    <t xml:space="preserve">Effect of vaccination versus non vaccination on priventing colorectal cancer (Nu of vaccination):
HR 0.74 (0.54-1.00)     one
HR 0.41 (0-30-0.59)    two-three  
HR 0.16 (0.11-0.25)       four and more </t>
  </si>
  <si>
    <t>Rresults obtained suggest that combination vaccination during pregnancy may result in immunogenic interactions.</t>
  </si>
  <si>
    <t>This study highlights the potential preventive effect of influenza vaccination on development of colorectal cancer among patients with chronic kidney disease</t>
  </si>
  <si>
    <t>68-80y</t>
  </si>
  <si>
    <t>Effect of influenza vaccination vs unvaccinated subjects on priventing Alzheimer's disease:
Relative Risk 0.60 (0.59-0.61)   median follow-up 46 months</t>
  </si>
  <si>
    <t>J Alzheimers Dis  2022;88(3):1061-1074</t>
  </si>
  <si>
    <t>Eligible patients were free of dementia during the 6-year look-back period</t>
  </si>
  <si>
    <t>J Infect Dis 2019 May 24;219(12):1904-1912</t>
  </si>
  <si>
    <t>22-43y</t>
  </si>
  <si>
    <t>GMT in NT against egg-and cell-based H3N2  strains after 1 dose:
Vaccine     No vaccine  
173                41                 egg-based
35                 23                 cell-based</t>
  </si>
  <si>
    <t>Titers against circulating but not egg-adapted strains were correlated with protection</t>
  </si>
  <si>
    <t xml:space="preserve">
15, 60 - each strain</t>
  </si>
  <si>
    <t>Vaccines (Basel) 2018 Jul 3;6(3):39</t>
  </si>
  <si>
    <t>80 men and 80 women</t>
  </si>
  <si>
    <t>2003;
2010-2011</t>
  </si>
  <si>
    <t>GSK Biologicals; 
Sanofi Pasteur</t>
  </si>
  <si>
    <t xml:space="preserve">GMT in HI after 1 dose (2010-2011):
2-6 months    1 year
130                    79         men          H1N1
111                      55        women     H1N1
67                      40        men          H3N2
76                      38        women     H3N2
41                       31         men            B
40                      33        women      B      </t>
  </si>
  <si>
    <t>247842 in 7 non-randomized studies</t>
  </si>
  <si>
    <t xml:space="preserve">Effect of vaccination vs unvaccinated against outcome of heart failure:
RR 0.75 (0.71-0.79)     all-cause mortaslity
RR  0.77 (0.73-0-81)    cardiovascular-related mortality     </t>
  </si>
  <si>
    <t>Vaccine 2022 May 31;40(25):3433-3443</t>
  </si>
  <si>
    <t> Influenza vaccination appears to reduce adverse cardiovascular events, although the certainty of the evidence is low or very low.</t>
  </si>
  <si>
    <t>Single dose per year (up to 3 yrars)</t>
  </si>
  <si>
    <t>RR 0.75 (0.71-0.79)     all-cause mortaslity</t>
  </si>
  <si>
    <t xml:space="preserve">RR  0.77 (0.73-0-81)    cardiovascular-related mortality  </t>
  </si>
  <si>
    <t>Effect of vaccination vs unvaccinated against outcome of heart failure:
HR 0.92 (0.84-1.02) cardiovascular death 
HR 0.84 (0.74-0-97) all-cause hospitalization</t>
  </si>
  <si>
    <t>5 129  vaccinated or unvaccinated</t>
  </si>
  <si>
    <t>Lancet Glob Health 2022 Dec;10(12):e1835-e1844</t>
  </si>
  <si>
    <t>Influenza vaccine  reduces adverse vascular events in patients with heart failure</t>
  </si>
  <si>
    <t>3m-˃65y</t>
  </si>
  <si>
    <t>The overall adverse events (AE) rate was 5.5%. Modeling revealed significant effects of age and sex on rate of AE. Females were more likely than males to experience AE between 7.5 and 87.5 years of age and exhibited peak odds at about 53 years, while peak odds for males occurred in infancy.</t>
  </si>
  <si>
    <t>Inactivated subunit tri-and quadrivalent;
Inactivated split tri-and qudrivalent</t>
  </si>
  <si>
    <t>935 887 Influenza vaccinated or unvaccinated matched pairs</t>
  </si>
  <si>
    <t>84 739 pregnant women including 46 257 vaccinated</t>
  </si>
  <si>
    <t>&lt;65-85y</t>
  </si>
  <si>
    <t>6-35m; 
18-60y; 
˃60</t>
  </si>
  <si>
    <t>2011-1014</t>
  </si>
  <si>
    <t>Clin Infect Dis 2022 Sep 30;75(7):1140-1148</t>
  </si>
  <si>
    <t>Prenatal influenza vaccination was not associated with ASD risk </t>
  </si>
  <si>
    <t>Effect of vaccination vs unvaccinated womed on autism spectrum disorder (ASD) in children:
HR 1.04 (0.95-1.13)</t>
  </si>
  <si>
    <t>Expert Opin Drug Saf 2022 Jul;21(7):979-984</t>
  </si>
  <si>
    <t>193 patients with multiple sclwrosis</t>
  </si>
  <si>
    <t>17-88y</t>
  </si>
  <si>
    <t xml:space="preserve"> Flu vaccines were well tolerated in multiple sclwrosis patients, who mainly experienced not serious short term adverce events</t>
  </si>
  <si>
    <t>3m-2y</t>
  </si>
  <si>
    <t>Effectivenes of one dose against lab-condirmed influenza (in months after vaccination): 
74%     3 months 
55%     4 months</t>
  </si>
  <si>
    <t>J Infect Dis 2022 Dec 28;227(1):87-91.</t>
  </si>
  <si>
    <t> There was not significant protection beyond 5 months.</t>
  </si>
  <si>
    <t xml:space="preserve">742 children </t>
  </si>
  <si>
    <t>Health Technol Assess 2020 Dec;24(67):1-66</t>
  </si>
  <si>
    <t>ISRCTN88072400</t>
  </si>
  <si>
    <t xml:space="preserve">
2-≥65y </t>
  </si>
  <si>
    <t>Effectiveness of LAIV in children vs unvaccinated against lab-confirmed influenza:
21%     2014-2015  
58%    2015-2016</t>
  </si>
  <si>
    <t>A/Brisbane/02/2018 (HlNl) A/Kansas/14/2017 (H3N2) B/Maryland/15/2016.</t>
  </si>
  <si>
    <t>Respirology 2022 Oct;27(10):844-853</t>
  </si>
  <si>
    <t>Effectivness vs unvaccinated subjrctsin preventing adverse COPD outcomes: 
Gr1            Gr2            Gr3
Exacerbation of COPD:
 70%          59%          58%
Pneumonia:
54%            53%         46%</t>
  </si>
  <si>
    <t>484 patients with chronic obscurative pulmonary disease (COPD) received TIV or PPSV or TIV and PPSV together</t>
  </si>
  <si>
    <t>Inactivated subunit tri-and quadrivalent;
Inactivated split tri-and quadrivalent</t>
  </si>
  <si>
    <t>Effectiveness vs unvaccinated subjects in preventing hospitalization with cardiovascular outcomes:
RR 0.84 (0.82-0.87)  myocardial infarction:
RR 0.94 (0.91.097)    stroke
RR 0.47 (0.45-0.49)   mortality</t>
  </si>
  <si>
    <t>Clin Infect Dis 2021 Dec 6;73(11):e4353-e4360.</t>
  </si>
  <si>
    <t>Curr Cardiol Rep 2023 Jun;25(6):571-576</t>
  </si>
  <si>
    <t>273 058 participants with cardiovascular disease  in 4 randomized control trials and 12 obsevational studies</t>
  </si>
  <si>
    <t>Effectiveness vs unvaccinated subjects in preventing outcomes of cardioovascular disease:
RR 0.84 (0.82.0.87) myocardial infraction
RR 0.94 (0.91-0.97) stroke
RR 0.38 (o.36-0.40) mortality</t>
  </si>
  <si>
    <t xml:space="preserve">  </t>
  </si>
  <si>
    <t>Inactivated split 
quadrivalent;
Inactivated subunit quadrivalent</t>
  </si>
  <si>
    <t xml:space="preserve">GSK Biological, Belgiums; 
Sanofi Pasteur, France;
Seqirus, UK  </t>
  </si>
  <si>
    <t>Clin Infect Dis  2023 Apr 17;76(8):1358-1363</t>
  </si>
  <si>
    <t>Effectiveness versus unvaccinated persons against lab-confirmed H3N2 influenza:
36%</t>
  </si>
  <si>
    <t xml:space="preserve">4312 including 2 463 vaccinated </t>
  </si>
  <si>
    <t>2000.2021</t>
  </si>
  <si>
    <t>Effect of vaccination vs unvaccinated subjects to prevent arrhythmia: 
OR 0.82  (0.70-0.97)  arrhythmia OR 0.94 (0.90-0.98) atrial fibrillation</t>
  </si>
  <si>
    <t>Front Cardiovasc Med 2022 Oct 20;9:970533</t>
  </si>
  <si>
    <t>Results obtained show that influenza vaccination may be associated with a reduced risk of arrhythmia, especially atrial fibrillation</t>
  </si>
  <si>
    <t>Viruses 2022 Jun 30;14(7):1455</t>
  </si>
  <si>
    <t>2017-2022</t>
  </si>
  <si>
    <t>HI≥40 in H1:
S1      S2      S3     S4
15%  15%    3%    3%    H1N1
59%  9%     85%   6%   H3N2
35%   65%   26%   -      B</t>
  </si>
  <si>
    <t>GMT in HI: 
S1      S2     S3        S4 
10       12        6           6         H1N1
31      12        59         9         H3N2
25       -           -           -        B/Yam
17      44        15          -         B/Vic</t>
  </si>
  <si>
    <t>GMT increase</t>
  </si>
  <si>
    <t>29-63y</t>
  </si>
  <si>
    <t>All participants had been vaccinated in the 2016/2017 season. History of influenza infection was not known for any of the participants.</t>
  </si>
  <si>
    <t>Single dose in 2017-2018;
S1 - 2017-201 8
S2 - 2019-2020
S3 - 2020-2021
S4 - 2021-2022</t>
  </si>
  <si>
    <t>2021-2022:
A/Victoria/1/ 2020(IVR-217)
A/Tasmania/503/2020(IVR-221)
Phuket/3073/2013
B/Victoria/705/2018(BVR-11)</t>
  </si>
  <si>
    <t>Sanofi Pasteur 
Other - not defined</t>
  </si>
  <si>
    <t>A/Guangdong-Maonan/SWL1536/2019 (H1N1  A/Hong Kong/2671/2019 (H3N2),
B/Washington/02/2019 (B), B/Phuket/3073/2013 (B)</t>
  </si>
  <si>
    <t>23-45y</t>
  </si>
  <si>
    <t>34 including  20 with congenital heart disease</t>
  </si>
  <si>
    <t>HI≥40 in HI after 1 dose (at least one strain):
Gr1          Gr2            Gr3 
43%         29%           73%</t>
  </si>
  <si>
    <t>≥4 fold increase in HI after 1 dose (at least one strain):
Gr1           Gr2            Gr3 
21%          71%            45%</t>
  </si>
  <si>
    <t>Int J Cardiol Congenit Heart Dis 2022 Jun;8:100359</t>
  </si>
  <si>
    <t>There was a rise in the frequency of memory CD4+ and CD8+ T cells in petients with sternotomy.</t>
  </si>
  <si>
    <t>Eur J Heart Fail 2023 Feb;25(2):299-310</t>
  </si>
  <si>
    <t>Curr Cardiol Rep 2022 Oct;24(10):1327-1335</t>
  </si>
  <si>
    <t>14420 in 8 randomozed trials</t>
  </si>
  <si>
    <t>Meta-analysis suggests that infuenza vaccine compared with control/placebo was associated with lower rates of  major adverse cardiovascular event without a signifcant diference in the mortality or MI rates.</t>
  </si>
  <si>
    <t xml:space="preserve">1993-2021 </t>
  </si>
  <si>
    <t>Effect of vaccination vs unvaccinated subjects for priventing cardiovascular disease:
0.75 (0.57-0.97)</t>
  </si>
  <si>
    <t>Clin Infect Dis 2021 Dec 6;73(11):e4244-e4250.</t>
  </si>
  <si>
    <t>Effectiveness versus unvaccinated persons against lab-confirmed influenza:
39%         any strains
45%          B/Victoria
30%          H1N1</t>
  </si>
  <si>
    <t>104 573  outpatients and 6 769 inpatients</t>
  </si>
  <si>
    <t>Clin Infect Dis 2021 Aug 2;73(3):386-392.</t>
  </si>
  <si>
    <t>Single or two doses . .
Gr1 - outpatients,
Gr2  - inpatients</t>
  </si>
  <si>
    <t>Effectiveness vs unvaccinated subjects against lab-confirmed influenza:
Gr1          Gr2
37%        53%             H1N1
19%         23%             H3N2
46%        46%             B</t>
  </si>
  <si>
    <t>Curr Cardiol Rep  2023 Jun;25(6):571-576</t>
  </si>
  <si>
    <t>GSK Biologicals, Belgium;  
Sanofi Pasteur; 
Seqirus;
Other - not defined</t>
  </si>
  <si>
    <t>2001-2021</t>
  </si>
  <si>
    <t>9 001 patients in 6 randomized trials</t>
  </si>
  <si>
    <t>JAMA Netw Open.  2022 Apr; 5(4): e228873</t>
  </si>
  <si>
    <t>Effect of vaccination vs unvaccinated subjects for preventing cardio-vascular ourcomes :
RR 34%   major adverse  events 
RR 45%   patients with recent acute coronary syndrome</t>
  </si>
  <si>
    <t>Live attenuated quadrivalent; 
Inactivated subunit quadrivalent</t>
  </si>
  <si>
    <t>Astra Zeneca AB; 
Seqirus</t>
  </si>
  <si>
    <t>440 including 220 vaccinated</t>
  </si>
  <si>
    <t>J Pediatric Infect Dis Soc  2023 May 26;piad033</t>
  </si>
  <si>
    <t>NCT03982069</t>
  </si>
  <si>
    <t>H1 immunogen</t>
  </si>
  <si>
    <t>20, 60</t>
  </si>
  <si>
    <t>Single or two doses over 4 months</t>
  </si>
  <si>
    <t>NCT03814720</t>
  </si>
  <si>
    <t>Sci Transl Med 2023 Apr 19;15(692):eade4976</t>
  </si>
  <si>
    <t xml:space="preserve"> Results obtained show both a strong plasmablast response and sustained elicitation of cross-reactive HA stem-specific memory B cells after vaccination with H1ssF in individuals of all ages. </t>
  </si>
  <si>
    <t>H2N2 ferritin nanoparticle</t>
  </si>
  <si>
    <t>NCT03186781 </t>
  </si>
  <si>
    <t>Nat Med  2022 Feb;28(2):383-391</t>
  </si>
  <si>
    <t>H2 immunogen</t>
  </si>
  <si>
    <t>≥4 fold increase in HI after 1 dose:
Gr1                 Gr2
63%               66%                  H1N1
27%               56%                  H3N2
36%               58%                  B/Phuk   
72%               73%                  B/Wash</t>
  </si>
  <si>
    <t>Fold increase in HI after 1 dose:
Gr1                 Gr2
1.8                   6.6                  H1N1
2.3                  4.3                  H3N2
1.3                   3.2                  B/Phuk   
13                    5.8                  B/Wash</t>
  </si>
  <si>
    <t>HI≥40 after 1 dose: 
G1             G2
82%          85%                H1N1
72%          98%                H3N2   
72%          98%                B/Phuk
91%           85%                B/Wash</t>
  </si>
  <si>
    <t>J Acquir Immune Defic Syndr 2023 Jul 1;93(3):251-259</t>
  </si>
  <si>
    <t>39-57y</t>
  </si>
  <si>
    <t>70 HIV-positive persons</t>
  </si>
  <si>
    <r>
      <t>Single dose;
Gr1 - CD4 cels ˂350cells/mm</t>
    </r>
    <r>
      <rPr>
        <vertAlign val="superscript"/>
        <sz val="9"/>
        <color rgb="FF000000"/>
        <rFont val="Calibri"/>
        <family val="2"/>
        <scheme val="minor"/>
      </rPr>
      <t xml:space="preserve">3
</t>
    </r>
    <r>
      <rPr>
        <sz val="9"/>
        <color rgb="FF000000"/>
        <rFont val="Calibri"/>
        <family val="2"/>
        <scheme val="minor"/>
      </rPr>
      <t>Gr2 - CD4 cells≥350 cells/mm</t>
    </r>
    <r>
      <rPr>
        <vertAlign val="superscript"/>
        <sz val="9"/>
        <color rgb="FF000000"/>
        <rFont val="Calibri"/>
        <family val="2"/>
        <scheme val="minor"/>
      </rPr>
      <t>3</t>
    </r>
  </si>
  <si>
    <t>Pregnant womed: 89 663 vaccinated and 86 479 not vaccinated</t>
  </si>
  <si>
    <t>˂25-˃35y</t>
  </si>
  <si>
    <t>Vaccine 2023 Mar 24;41(13):2300-2306.</t>
  </si>
  <si>
    <t>Effectivenes vs unvaccinated women against adverse birth outcomes:
OR 0.88 (0.84-0.93)  low birth weight
R0  0.84 (0.80-0.88)  preterm birth</t>
  </si>
  <si>
    <r>
      <rPr>
        <sz val="9"/>
        <rFont val="Arial"/>
        <family val="2"/>
      </rPr>
      <t xml:space="preserve">Efficacy against lab-confirmed influenza (all strains):
68% (25-86)        </t>
    </r>
  </si>
  <si>
    <t>Effectiveness versus maternally non-vaccinated infants at preventing hospitalizatiom with ILI:
Hazard ration 0.75 (0.56-0.99)</t>
  </si>
  <si>
    <t>Protective effect of vaccination against upper respiratory infection:
Duration of URI: 
Vaccine                 No vaccine
3 (2-4) days          5 (3-7) days</t>
  </si>
  <si>
    <t>The same trial is presented in the table on pandemic/potentially pandemic vaccines</t>
  </si>
  <si>
    <t>Sci Transl Med 2023 Apr 19;15(692):eade4790</t>
  </si>
  <si>
    <t xml:space="preserve">Fold increase in NT against homologous and heterologous strains after 1 and 2 doses:
D0      W2         W18   
0          2.3         1.3                H1N1 
0          2.6         2.8               H2N2 </t>
  </si>
  <si>
    <t>Fold increase in NT against homologous and heterologous strains after 1 and 2 doses:
H2-naive             H2-exposed
D0   W4   W18    D0    W4   W18
0       0       5         0        7       5    Homo
0       7       5         0        0       10   Hetero</t>
  </si>
  <si>
    <t>≥4 fold increase in NT against homologous and heterologous strains after 1 and 2 doses:
H2-naive             H2-exposed
W4   W18              W4     W18
10%   30%            78%    55%      Homo
0%    75%             0%      88%      Hetero</t>
  </si>
  <si>
    <t>GMT in NT against homologous and heterologous strains after 1 and 2 doses:
H2-naive            H2-exposed
D0   W4   W18    D0  W4   W18
0       5      26       0       80     60   Homo
0       0      75       10      12     85   Hetero</t>
  </si>
  <si>
    <t>H1 stabilized stem ferritin nanopartic (H1ssF) of strain A/New Caledonia /20/1999</t>
  </si>
  <si>
    <t>Effectiveness vs invaccinated subject against lab-confirmed influenza:
41%                   Overall
40%                   H1N1
33%                   B</t>
  </si>
  <si>
    <t xml:space="preserve">Inactivated subunit 
Inctivated split </t>
  </si>
  <si>
    <t>J Infect Dis 2021 Sep 1;224(5):813-820</t>
  </si>
  <si>
    <t>48 017 with type 2 diabetes mellitus</t>
  </si>
  <si>
    <t>J Clin Med 2022 Aug 3;11(15):4520</t>
  </si>
  <si>
    <t>Vaccines (Basel) 2022 Nov 25;10(12):2008</t>
  </si>
  <si>
    <t>Dose-dependent protective effects were observed</t>
  </si>
  <si>
    <t>Effect of vaccination versus non vaccination on reduction of incidence of  liver cancer:
HR 0.45 (0.35-0.58)</t>
  </si>
  <si>
    <t>Effect of vaccination versus non vaccination on reducvtion of incidence of chronic kidney disease/ and dialysis:
                 Number of vaccination
HR 071 (0.65-0.77)           1 
HR 0.57 (0.52-0.61)         2-3 
HR 0.30 (0.28-0.33)         4</t>
  </si>
  <si>
    <t>12 985 patients with chronic kidney disease</t>
  </si>
  <si>
    <t>Euro Surveill 2022 Sep;27(38):2200720</t>
  </si>
  <si>
    <t>Effectiveness versus unvaccinated persons against lab-confirmed influenza:
36%         H3N2 clade 3C.2a1b.2a.2 viruses</t>
  </si>
  <si>
    <t>Tested strains were antigenically distinct from H3N2 vaccine strain</t>
  </si>
  <si>
    <t>59-80y</t>
  </si>
  <si>
    <t>12985 with chronic kidney disease</t>
  </si>
  <si>
    <t xml:space="preserve">Effect of vaccination versus non vaccination on priventing lung cancer:
HR 0.50 (038-0.65)  </t>
  </si>
  <si>
    <t>Cancers (Basel) 2022 Jun 14;14(12):2926</t>
  </si>
  <si>
    <t>The association between the risk of lung cancer and vaccination appeared to be dose-dependent (</t>
  </si>
  <si>
    <t>2011-2020</t>
  </si>
  <si>
    <t>Pediatrics 2023 Apr 1;151(4):e2022059922</t>
  </si>
  <si>
    <t>Effectiveness of vaccination vs non vaccination against lab-confirmed influenza:
46%                  Overall
57%                   H1N1
33%                   H3N2
54%                   B</t>
  </si>
  <si>
    <t> Effectiveness was highest among children in the 6- to 59-month age group compared with older pediatric age groups</t>
  </si>
  <si>
    <t>Vaccine 2023 Apr 6;41(15):2553-2561</t>
  </si>
  <si>
    <t> NCT04498832</t>
  </si>
  <si>
    <t>GMT in HI after 1 dose:
QIV-HD              QIV-SD
309                      110                    H1N1
540                      240                  H3N2      
354                      139                   B/Vic
796                      255                  B/Yam</t>
  </si>
  <si>
    <t>≥4 fold increase in HI after 1 dose:
QIV-HD              QIV-SD
78                         48                  H1N1
75                         47                  H3N2      
79                         48                  B/Vic
74                         39                  B/Yam</t>
  </si>
  <si>
    <t>Fold increase in HI after 1 dose:
QIV-HD              QIV-SD
21                         7.3                  H1N1
13                         5.9                  H3N2      
17                         6.2                  B/Vic
11                          4.2                  B/Yam</t>
  </si>
  <si>
    <t xml:space="preserve">
Standard-dose QIV:
a/Guangdong-Maonan/SWL1536/2019 (H1N1)
A/Hong Kong/2671/2019 (H3N2)
B/Victoria/705/2018 (B)
B/Phuket/3073/2013 (B)</t>
  </si>
  <si>
    <t>HI≥40 after 1 dose:  
18-60y
Pooled QIV      Pooled TIV
98%                     97%                  H1N1
98%                     99%                  H3N2    
100%                   100%                 B/Vic
100%                   100%                 B/Yam</t>
  </si>
  <si>
    <t>≥4 fold increase in HI after 1 dose:  
18-60y
Pooled QIV      Pooled TIV
64%                      65%                  H1N1
66%                      73%                  H3N2    
71%                       70%                  B/Vic
64%                       61%                  B/Yam</t>
  </si>
  <si>
    <t>Fold increase in HI after 1 dose:  
18-60y
Pooled QIV      Pooled TIV
9.8                         10                  H1N1
10                           15                  H3N2    
12                           11                   B/Vic
7.4                        6.1                  B/Yam</t>
  </si>
  <si>
    <t>Hum Vaccin Immunother 2018 Mar 4;14(3):596-608</t>
  </si>
  <si>
    <t>All vaccines were well tolerated, with no safety concerns identified</t>
  </si>
  <si>
    <t>≥1y</t>
  </si>
  <si>
    <t>J Infect Dis 2022 Apr 19;225(8):1387-1398.</t>
  </si>
  <si>
    <t>Effectiveness against lab-confirmed H3N2 influenza:
2016-2017
36%          over-all
43%            with prior season's vaccination
33%             no prior season's vaccination</t>
  </si>
  <si>
    <t>1991-2017</t>
  </si>
  <si>
    <t>Vaccine 2023 Jan 9;41(2):294-303</t>
  </si>
  <si>
    <t>35 % of the participants in placebo groups reported at least one solicited systemic adverce event. The most common particular solicited systemic AEs were headache, malaise, and hyperhidrosis within one week after vaccination.</t>
  </si>
  <si>
    <t xml:space="preserve">31 randomized  trials </t>
  </si>
  <si>
    <t>GSK Biologicals; 
Sanofi Pasteur;
Sequirus 
Other - not defined</t>
  </si>
  <si>
    <t>Front Immunol 2018 Oct 24;9:2465</t>
  </si>
  <si>
    <t>A/California/07/2009 (H1N1), A/Texas/50/2012 (H3N2) and B/Massachusetts/02/2012</t>
  </si>
  <si>
    <t>HI≥40 after I dose:
Gr1             Gr2            Gr3  
D1  D28     D1   D28    D1 D28    
22% 95%  32% 94%  28% 90%   H1N1
51% 98%  60% 95%  49% 98%   H3N2
34% 100% 72% 100% 67% 98%   B</t>
  </si>
  <si>
    <t>≥4 fold increase on day 28 after I dose:
Gr1              Gr2            Gr3  
86%            82%           82%        H1N1
83%            79%           80%        H3N2
81%             81%            80%        B</t>
  </si>
  <si>
    <t>Fold increase on day 28 after I dose:
Gr1            Gr2            Gr3  
22              16               14           H1N1
20              17               21           H3N2
21               15               15           B</t>
  </si>
  <si>
    <t>Effectiveness versus unvaccinated subjects for preventing outcomes of cardiovascular disease:
0.84 (0.82-0.87)  myocardial infraction
0.36 (0.33-0.39) arrest
 0-94 (0.91-0-97) stroke</t>
  </si>
  <si>
    <t>Effectiveness versus unvaccinated subjects  against lab-confirmed influenza:
RR 0.33 (0.21-0.55)         HD-TIV
RR 0.56 (0.41-0.74)        Tri-LAIV
RR 0.13 (0.03-0.51)          Adj TIV
RR 0.55 (0.36-0-83)       TIV</t>
  </si>
  <si>
    <t>JAMA Pediatr 2020 Jul 1;174(7):705-713</t>
  </si>
  <si>
    <t>1 896 pregnant women including 926 vaccinated against influena</t>
  </si>
  <si>
    <t>24-34y</t>
  </si>
  <si>
    <t>Effectiveness versus  unvaccinated persons against lab-confirmed influenza:
22%</t>
  </si>
  <si>
    <t>Open Forum Infect Dis 2023 Feb 1;10(2):ofad033</t>
  </si>
  <si>
    <t> NCT02787044</t>
  </si>
  <si>
    <t xml:space="preserve"> 7 533 including 2 924 fully and 697 partially pri-vaccinated</t>
  </si>
  <si>
    <t>Effectiveness  against lab-confirmed influenza per groups:
51%    fully pri-vaccinated
41%    partially pri-vaccinated
53%   unvaccinated, two doses 
23%,  unvaccinated, one dose</t>
  </si>
  <si>
    <r>
      <t>Vaccine 2023 Jan 23;41(4):</t>
    </r>
    <r>
      <rPr>
        <u/>
        <sz val="8"/>
        <color indexed="12"/>
        <rFont val="Calibri"/>
        <family val="2"/>
        <scheme val="minor"/>
      </rPr>
      <t>875</t>
    </r>
    <r>
      <rPr>
        <u/>
        <sz val="9"/>
        <color indexed="12"/>
        <rFont val="Calibri"/>
        <family val="2"/>
        <scheme val="minor"/>
      </rPr>
      <t>-878.</t>
    </r>
  </si>
  <si>
    <t>Drug Saf 2021 Dec;44(12):1375-1390</t>
  </si>
  <si>
    <t>After 1 and 2 doses  39% and 7.8% subjects reported one or more averse events respectively. There were no serious AEs related to QIV within 7 days post vaccination</t>
  </si>
  <si>
    <t>2007-2016</t>
  </si>
  <si>
    <t>Effectiveness vs no vaccination against cardiovascular mortality:
HR 0.84 cardiovascular death
HR 0.83 all cause death
HR 0.85 death from stroke</t>
  </si>
  <si>
    <t>Diabetes Care 2020 Sep;43(9):2226-2233</t>
  </si>
  <si>
    <t> In patients with diabetes, influenza vaccination was associated with a reduced risk of all-cause death, cardiovascular death, and death from acute myocardial infraction or stroke</t>
  </si>
  <si>
    <t>Inactivated subunit quadrivalent;  
Inactivated split quadrivalent;
Live attenuated quadrivalenzt</t>
  </si>
  <si>
    <r>
      <t>7,5, 15 - each strain;
10</t>
    </r>
    <r>
      <rPr>
        <vertAlign val="superscript"/>
        <sz val="9"/>
        <rFont val="Calibri"/>
        <family val="2"/>
        <scheme val="minor"/>
      </rPr>
      <t>6.5</t>
    </r>
    <r>
      <rPr>
        <sz val="9"/>
        <rFont val="Calibri"/>
        <family val="2"/>
        <scheme val="minor"/>
      </rPr>
      <t xml:space="preserve"> - 10</t>
    </r>
    <r>
      <rPr>
        <vertAlign val="superscript"/>
        <sz val="9"/>
        <rFont val="Calibri"/>
        <family val="2"/>
        <scheme val="minor"/>
      </rPr>
      <t>7.0</t>
    </r>
    <r>
      <rPr>
        <sz val="9"/>
        <rFont val="Calibri"/>
        <family val="2"/>
        <scheme val="minor"/>
      </rPr>
      <t xml:space="preserve"> TCID50 
- each strain</t>
    </r>
  </si>
  <si>
    <t>HR 071 (0.63-0.80) all-cause mortality</t>
  </si>
  <si>
    <t>HR 0.83 (0.72-0.92) major adverse clinical events</t>
  </si>
  <si>
    <t xml:space="preserve">Effectiveness vs unvaccinated subjects against lab-control H3N2 influenza:
26%         18-64y 
-3%          ≥65y  </t>
  </si>
  <si>
    <t>Clin Infect Dis 2023 Mar 21;76(6):1030-1037</t>
  </si>
  <si>
    <t>Effectiveness versus unvaccinated persons against lab-confirmed severe influenza:
61%</t>
  </si>
  <si>
    <t>J Healthc Qual Res 2022 Jul-Aug;37(4):201-207</t>
  </si>
  <si>
    <t>The highest proportion of influenza cases were concentrated in those over 65 years of age (46%)</t>
  </si>
  <si>
    <t>Hum Vaccin Immunother 2022 Nov 30;18(5):2071061</t>
  </si>
  <si>
    <t>≥4 fold increase in HI after I dose:   
Vaccine       No vaccine
D30   D180    D30       D180       
73%   46%     70%       65%        H1N1               
71%    13%      71%        64%        H3N2
47%   12%      28%       4.3%        B</t>
  </si>
  <si>
    <t>A/ Michigan/45/2015 (H1N1)
 A/Singapore/ INFIMH-16-0019/2016 (H3N2
B/ Colorado/06/2017 (B)</t>
  </si>
  <si>
    <t>HI≥40  after I dose:   
Vaccine       No vaccine
D30   D180    D30       D180       
99%   97%     100%      100%        H1N1               
97%    84%     98%       91%         H3N2
95%    50%      68%      13%         B</t>
  </si>
  <si>
    <t>Fold increase in HI on day 30 after I dose:
Vaccine         No vaccine
5.4                    2.8                 H1N1
5.4                    1.2                 H3N2
2.7                    1.2                 B</t>
  </si>
  <si>
    <t>Hum Vaccin Immunother.  2019; 15(3): 710–716.</t>
  </si>
  <si>
    <t>19-≥65y</t>
  </si>
  <si>
    <t>HI≥40 after 1 dose:
QIV                     TIV
19-64y  ≥65y    19-64y   ≥65y
97%      96%       80%      69%     H1N1
94%      97%       92%      87%      H3N2
93%      92%       81%       69%     B/Yam</t>
  </si>
  <si>
    <t>The safety profiles of QIV were consistent with those of TIV.</t>
  </si>
  <si>
    <t>≥ fold increase in HI after 1 dose (all age groups):
QIV              TIV  
56%             59%             H1N1
59%             56%            H3N2
53%             37%            B Yamagata
51%              52%            B/Victoria</t>
  </si>
  <si>
    <t xml:space="preserve">Fold increase in HI after 1 dose (all age groups):            
QIV                          TIV
106                           85             B/Yam
47                             44             B/Yic      </t>
  </si>
  <si>
    <t>15. each strain</t>
  </si>
  <si>
    <t>Effectiveness (incidence rate ratio) versus unvaccinated (all strains):
0.63 (0.58-0.69)   death
0.86 (0.81-0.91)   hospitalization</t>
  </si>
  <si>
    <t>Hum Vaccin Immunother 2020;16(2):301-312</t>
  </si>
  <si>
    <t>Higher protective effect was found for hospitalizations in subjects aged ≥75 years old.</t>
  </si>
  <si>
    <t>12-49y</t>
  </si>
  <si>
    <t>Obstet Gynecol 2020 Dec;136(6):1086-1094.</t>
  </si>
  <si>
    <t>% of influenza vaccination per group:
43%       case group
44%       control group
OR 0.95 (0.79-1.14)</t>
  </si>
  <si>
    <t>No association was found between vaccination during pregnancy and the odds of stillbirth. </t>
  </si>
  <si>
    <t>795 pregnant women confirmed stillbirths  and 3 180 with live birth vaccinated against influenza</t>
  </si>
  <si>
    <t>Bone Marrow Transplant 2022 Oct;57(10):1620-1622</t>
  </si>
  <si>
    <t>NT≥40 after 1 dose: 
Gr1      Gr2       Gr3        Gr4
100%  100%    100%     100%        H1N1
80%     75%     100%    100%       H3N2
60%     50%      42%      60%        B/Vic
55%     13%       30%      65%        B/Yam</t>
  </si>
  <si>
    <t>6-13y</t>
  </si>
  <si>
    <t>GMT in HI after 1 dose:   
Gr1      Gr2       Gr3        Gr4
70        85          80          90          H1N1
200      170       70           60          H3N2
40         55         50          50          B/Vic
170       60         75          50          B/Yam</t>
  </si>
  <si>
    <t xml:space="preserve">A/Guangdong-Maonan/SWL1536/2019 (H1N1) 
A/Hong Kong/2671/2019 (H3N2)
B/Phuket/3073/2013 (B)
B/Washington/02/2019 (B)  </t>
  </si>
  <si>
    <t xml:space="preserve">77 patients including 33 children with allogenic hematopoietic stem transplantation (HSCT) </t>
  </si>
  <si>
    <t>Single dose; 
Time of testing after vaccination:
Gr1: 3-6 months HSCT
Gr2: 7-8 months HSCT
Gr3:  3-6 months Controls
Gr4: 7-8 months  Controls</t>
  </si>
  <si>
    <t>61 762 persons including 30 881 vaccinated against influenza</t>
  </si>
  <si>
    <t>Vaccine 2022 Aug 12;40(34):5023-5029.</t>
  </si>
  <si>
    <t>Effectiveness versus unvaccinated subjects against lab-confirmed severe influenza (all strains):
29%</t>
  </si>
  <si>
    <t>≥75y</t>
  </si>
  <si>
    <t xml:space="preserve">8 233 children with birth defect and 4 937 controls without birth defect </t>
  </si>
  <si>
    <t>Effect of vaccination of pregnant women vs unvaccinated for major structural non-cardiac birth defects:
OR 0.53   omphalocele
OR 1.74  duodenal atresia/stenosis</t>
  </si>
  <si>
    <t>Pharmacoepidemiol Drug Saf 2022 Aug;31(8):851-862</t>
  </si>
  <si>
    <t>Most ORs (11 of 19) were ≤1. 
Results obtained confirm safety of inactivated influenza vaccination during pregnancy.</t>
  </si>
  <si>
    <t>Vaccine 2022 May 26;40(24):3402-3411</t>
  </si>
  <si>
    <t>HI≥40 after I dose (in months):   
Vaccine                    No vaccine
0       1m    4m     0       1m     4m       
63% 98% 96%   59% 65%  65%  H1N1</t>
  </si>
  <si>
    <t>GMT after I dose (in months):   
Vaccine                    No vaccine
0     1m   4m      0    1m    4m       
41  363   194     36   50    48     H1N1</t>
  </si>
  <si>
    <t>Prospectivr cohort</t>
  </si>
  <si>
    <t>Vaccine                    No vaccine</t>
  </si>
  <si>
    <t xml:space="preserve">≥4fold increase in Hi one month after I dose: 
Vaccine                  No vaccine
77%                         16%                     H1N1  </t>
  </si>
  <si>
    <t>7-12y</t>
  </si>
  <si>
    <t>Prio vaccination positively impacted for post-vaccination antibody responses</t>
  </si>
  <si>
    <t>Effectiveness in preventing children from lab-confermed influenza:
72%</t>
  </si>
  <si>
    <t>2000-2021</t>
  </si>
  <si>
    <t>Effect of vaccinwtion vs unvaccinated  in mitigating vascular events and risk:
RR 0.84 (0.82-0.87) miocardial infarction
RR 0.94 (0.91-0.97)  strokes</t>
  </si>
  <si>
    <t>Curr Opin Cardiol 2023 Jul 1;38(4):327-330.</t>
  </si>
  <si>
    <t>Cardiology 2021;146(6):772-780</t>
  </si>
  <si>
    <t>Infect Dis Ther 2023 Jun;12(6):1715-1723</t>
  </si>
  <si>
    <t>Single sise</t>
  </si>
  <si>
    <t>QIV is well tolerated in children aged 6-35 months in routine clinical practice in South Korea. There were no safety concerns observed in these young children.</t>
  </si>
  <si>
    <t>1  008</t>
  </si>
  <si>
    <t>BMC Public Health 2022 Aug 8;22(1):1506</t>
  </si>
  <si>
    <t>6-≥65y</t>
  </si>
  <si>
    <t>28 vaccines reported 79 adverse reaction and the most frequently  were injection site reactions, myalgia and headache. No serious adverse events were reported </t>
  </si>
  <si>
    <t>Hum Vaccin Immunother 2022 Dec 31;18(1):1-9</t>
  </si>
  <si>
    <t>GMT in HI after 1 dose:
QIV                 QIV (licenced)
D0     D20      D0      D28
91      445       91        162       H1N1
57      161        62        92         H3N2
64      240      65        236      B/Yam    
51       167       52        166       B/Vic</t>
  </si>
  <si>
    <t>Fold increase in HI after 1 dose:
QIV  +   QIV (licenced)
2.8                H1N1
1.8                 H3N2
1.1                 B/Yam    
1.1                 B/Vic</t>
  </si>
  <si>
    <t>Recipients of QIV and QIV (licensed) experienced similar levels of solicited and unsolicited adverse events (AEs), and the incidence of AEs was low in both vaccine groups</t>
  </si>
  <si>
    <t>PLoS Med 2022 Apr 5;19(4):e1003963</t>
  </si>
  <si>
    <t>Effect of vaccination vs uncaccinated women for  allergic and autoimmune diseases in childhoud:
HR 1.02 (0.95-1.09)</t>
  </si>
  <si>
    <t>Results obtained show no association between in utero exposure to influenza vaccine and diagnosis of allergic or autoimmune diseases</t>
  </si>
  <si>
    <t>CSL, Australia ,
Other - not defined</t>
  </si>
  <si>
    <t>Single dose;
Gr1 with low postvaccination titers, 
Gr2 with high postvaccination titres</t>
  </si>
  <si>
    <t>Front Immunol 2022 Feb 3;13:782198</t>
  </si>
  <si>
    <t>1981-2020</t>
  </si>
  <si>
    <t>58 studies with 2 billion subjects including people with Gulain-Barré Syndrom (GBS) vaccinated against viral infections</t>
  </si>
  <si>
    <t>AS03, MF59;
None</t>
  </si>
  <si>
    <t>Effect of vaccination versus non vaccination on reduction of colorectal cancer:
HR 0.74 (0.54-1.00)   one vaccination
HR 0.41 (0.30-0.57)   two vaccinations
HR 0.16 (0.11-0.25)   three and more vaccinations</t>
  </si>
  <si>
    <t>Influenza vaccine was found to be associated with a reduced risk of colorectal cancer in patients with chronic kidney disrase. </t>
  </si>
  <si>
    <t>37 117 patients with hypertension</t>
  </si>
  <si>
    <t>Effect of vaccination versus non vaccination on reduction of chronic kidney disease:
HR 0.39 (0.33-0.46)  influenza season
HR 0.38 (0.31-0.45)  non-influenza season
HR 0.38 (0.34.0-44) all seasons</t>
  </si>
  <si>
    <t>Vaccines (Basel) 2023 Jun 14;11(6):1098</t>
  </si>
  <si>
    <t>Influenza vaccination decreases the risk ofchronic kidney disease among patients with hypertension and also decrease the risk of receiving renal replacement therapy. </t>
  </si>
  <si>
    <t>9001 in six randomized trials</t>
  </si>
  <si>
    <t>2002-2018</t>
  </si>
  <si>
    <t>JAMA Netw Open 2022 Apr 1;5(4):e228873</t>
  </si>
  <si>
    <t>Effect of vaccination versus non vaccination for preventing adverse cardiovacular events:
34%  major adverse events
45%  acute coronary syntrome</t>
  </si>
  <si>
    <t>30 subjects with influenza including 15 vaccinated</t>
  </si>
  <si>
    <t>3 595 patients with high-risk cardiovascular disease</t>
  </si>
  <si>
    <t>1 124 patients with cancer receiving immune checkoint inhibitors in six studies</t>
  </si>
  <si>
    <t>2020-2018</t>
  </si>
  <si>
    <t>7 076 in nine trials</t>
  </si>
  <si>
    <t xml:space="preserve">Single dose;
Patients were vaccinated within hospitalization for myocardial infration </t>
  </si>
  <si>
    <t xml:space="preserve">Effect of vaccination vs non-vaccination for reduction of major adverse cardiovascular events:
RR 0 .75  (0.57-0.97)  </t>
  </si>
  <si>
    <t>Influenza vaccination can effectively reduce the risk of chronic obstructive pulmonary disease, pneumonia and related hospitalization</t>
  </si>
  <si>
    <t>Inactivated split quadrivalent, 
Inactivated split virus</t>
  </si>
  <si>
    <t>Inactivated split 
quadrivalent; 
Inactivated subunit; 
Inactivated split virus</t>
  </si>
  <si>
    <t xml:space="preserve">Inactivated subunit quadrivalent; 
Inactivated split tri-and quadivalent </t>
  </si>
  <si>
    <t>Inactivated subunit quadrivalent; 
Inactivated split quadrivalkent</t>
  </si>
  <si>
    <t>Inactivated subunit quadrivalent;  
Inactivated subunit; 
Inactivated split virus</t>
  </si>
  <si>
    <t>Inactivated subunit quadrivalent; 
Inactivated split qudrivalent
Recombinant</t>
  </si>
  <si>
    <t>Inactivated split virus; Inactivated subunit</t>
  </si>
  <si>
    <t>Sanofi Pasteur 
GSK Biologicals
Seqirus</t>
  </si>
  <si>
    <t xml:space="preserve">Sanofi Pasteur;  
GSK; 
Seqirus   </t>
  </si>
  <si>
    <t>GSK Biologicals, Belgium;  
Sanofi Pasteur; 
Seqirus; 
MedImmune</t>
  </si>
  <si>
    <t>GSK Biological;  
Sanofi Pasteur; 
Novartis V&amp;D; 
Other - not defined</t>
  </si>
  <si>
    <t>KM-Biologicals; 
Handai-Biken;
Denka-Seiken;
Dai-Ichi-Sankyo, All in Japon</t>
  </si>
  <si>
    <t>KM-Biologicals; 
Handai-Biken; 
Denka-Seiken;
Dai-Ichi-Sankyo, All in Japon</t>
  </si>
  <si>
    <t>Manufacturer in Japan; 
Sanofi Pasteur</t>
  </si>
  <si>
    <t>Manfacturers in Republic of Korea; 
Sanofi Pasteur</t>
  </si>
  <si>
    <t>MedImmune, USA; 
GSK Biologicals; 
CSL Biotherepies; 
Sanofi Pasteur</t>
  </si>
  <si>
    <t>Sanofi Pasteur; 
Navartis; 
GSK Biologicals; 
Other - not defined</t>
  </si>
  <si>
    <t>Sanofi Pasteur; 
Seqirus; 
Other - not defined</t>
  </si>
  <si>
    <t>Sanofi Pasteur; 
MedImmune</t>
  </si>
  <si>
    <t>Seqirus, UK; 
Sanofi Pasteur, France;
Other-not defined</t>
  </si>
  <si>
    <t>Seqirus, UK; 
Sanofi Pasteur, France;
GSK Biologicals</t>
  </si>
  <si>
    <t>Seqirus, UK; Sanofi Pasteur, France;
Other-not defined</t>
  </si>
  <si>
    <t>Seqirus, UK; 
Sanofi Pasteur, France; 
GSK, Belgium</t>
  </si>
  <si>
    <t>Seqirus, UK; 
Sanofi Pasteur, France; 
GSK, Belgium;
Other - not defined</t>
  </si>
  <si>
    <t>Seqirus, UK; 
Sanofi Pasteur</t>
  </si>
  <si>
    <t>Seqirus, UK; 
Sanofi  Pasteur, France; 
GSK Biologicals; 
Other - not defined</t>
  </si>
  <si>
    <t>Seqirus, UK; 
Sanifi Pasteur, France</t>
  </si>
  <si>
    <t>Seqirus, UK; 
Sanofi Pasteur, France; 
GSK, Belgium; 
Other - not defined</t>
  </si>
  <si>
    <t>Seqirus, UK; 
CSL, Australia</t>
  </si>
  <si>
    <t>Seqirus, UK; 
Not defined: eggs-derived vaccine</t>
  </si>
  <si>
    <t>Seqirus, UK; 
GSK</t>
  </si>
  <si>
    <t>Seqirus, UK; 
Other-not defined</t>
  </si>
  <si>
    <t>Seqirus, UK; 
Sanofi  Pasteur, France;
Other - not defined</t>
  </si>
  <si>
    <t>The Emmes Company, LLC; 
GSK</t>
  </si>
  <si>
    <t xml:space="preserve">
A/New Caledonia/20/99 (H1N1)
A/California/7/2004 (H3N2) 
B/Shanghai/361/2002 (B)</t>
  </si>
  <si>
    <t>A/Michigan/45/2015  (H1N1)
A/Singapore/INFIMH-16-0019/2016  (H3N2)
B/Colorado/06/2017  (B)
B/Phuket/3073/1213 (B)</t>
  </si>
  <si>
    <t>A/Michigan/45/2015  (H1N1)
A/Singapore/INFIMH-16-0019/2016  (H3N2)
B/Colorado/06/2017  (B)</t>
  </si>
  <si>
    <t>Following WHO annual recommendation</t>
  </si>
  <si>
    <t xml:space="preserve">
A/California/7/2009 (H1N1) 
A/Perth/16/2009 (H3N2) 
B/Brisbane/60/08 (B)</t>
  </si>
  <si>
    <t xml:space="preserve">
A/California/7/2009 (H1N1) 
A/Perth/16/2009 (H3N2) 
B/Brisbane/60/20 (B)</t>
  </si>
  <si>
    <t xml:space="preserve">
A/California/7/2009 (H1N1) A/Perth/16/2009 (H3N2) 
B/Brisbane/60/20 (B)</t>
  </si>
  <si>
    <t xml:space="preserve">
A/California/7/2009 (H1N1)
 A/Victoria/361/2011 (H3N2) 
B/Wisconsin/1/2010 (B)</t>
  </si>
  <si>
    <t xml:space="preserve">
A/Solomon Islands/3/2006 (H1N1)
 A/Wisconsin/67/2005 (H3N2)
 B/Malaysia/2506/2004 (B)</t>
  </si>
  <si>
    <t xml:space="preserve">
A/New Caledonia/20/99 (H1N1)
 A/Panama/2007/99 (H3N2)
 B/Shangdong/7/97 (B)</t>
  </si>
  <si>
    <t xml:space="preserve">
A/Brisbane/59/2007 (H1N1)
 A/Brisbane/10/2007 (H3N2)
 B/Florida/10/2007 (B)</t>
  </si>
  <si>
    <t xml:space="preserve">
A/Brisbane/59/2007 (H1N1)
 A/Brisbane/10/2007 (H3N2)B/Florida/10/2007 (B)</t>
  </si>
  <si>
    <t xml:space="preserve">
A/Brisbane/59/2007 (H1N1)
 A/Brisbane/10/2007 (H3N2)
 B/Florida/10/2007 (B)</t>
  </si>
  <si>
    <r>
      <t xml:space="preserve">
A/California/7/2009 (H1N1</t>
    </r>
    <r>
      <rPr>
        <u/>
        <sz val="9"/>
        <rFont val="Arial"/>
        <family val="2"/>
      </rPr>
      <t xml:space="preserve">)
</t>
    </r>
    <r>
      <rPr>
        <sz val="9"/>
        <rFont val="Arial"/>
        <family val="2"/>
      </rPr>
      <t xml:space="preserve"> A/Perth/16/2009 (H3N2)
 B/Brisbane/60/2008 (B)</t>
    </r>
  </si>
  <si>
    <t xml:space="preserve">
A/California/7/2009 (H1N1)
 A/Hong Kong/2801/2014 (H3N2)
 B/Brisbane/60/2008 (B)</t>
  </si>
  <si>
    <t xml:space="preserve">
A/California/7/2009 (H1N1)
 A/Perth/16/2009 (H3N2)
 B/Brisbane/6/2008 (B)</t>
  </si>
  <si>
    <r>
      <t xml:space="preserve">
A/California/7/2009 (H1N1</t>
    </r>
    <r>
      <rPr>
        <u/>
        <sz val="10"/>
        <rFont val="Arial"/>
        <family val="2"/>
      </rPr>
      <t xml:space="preserve">)
</t>
    </r>
    <r>
      <rPr>
        <sz val="10"/>
        <rFont val="Arial"/>
        <family val="2"/>
      </rPr>
      <t xml:space="preserve"> A/Perth/16/2009 (H3N2)
 B/Brisbane/60/2008 (B)</t>
    </r>
  </si>
  <si>
    <r>
      <t xml:space="preserve">
A/California/7/2009 (H1N1</t>
    </r>
    <r>
      <rPr>
        <u/>
        <sz val="9"/>
        <rFont val="Arial"/>
        <family val="2"/>
      </rPr>
      <t xml:space="preserve">) 
</t>
    </r>
    <r>
      <rPr>
        <sz val="9"/>
        <rFont val="Arial"/>
        <family val="2"/>
      </rPr>
      <t>A/Perth/16/2009 (H3N2)
B/Brisbane/60/2008 (B)</t>
    </r>
  </si>
  <si>
    <r>
      <t xml:space="preserve">
A/California/7/2009 (H1N1</t>
    </r>
    <r>
      <rPr>
        <u/>
        <sz val="9"/>
        <rFont val="Arial"/>
        <family val="2"/>
      </rPr>
      <t xml:space="preserve">)
</t>
    </r>
    <r>
      <rPr>
        <sz val="9"/>
        <rFont val="Arial"/>
        <family val="2"/>
      </rPr>
      <t xml:space="preserve"> A/Perth/16/2009 (H3N2)
B/Brisbane/60/2008 (B)</t>
    </r>
  </si>
  <si>
    <t xml:space="preserve">
A/Brisbane/59/2007 (H1N1) A/Brisbane/10/2007 (H3N2)
B/Brisbane/10/2008 (B)</t>
  </si>
  <si>
    <r>
      <t xml:space="preserve">
A/California/7/2009 (H1N1</t>
    </r>
    <r>
      <rPr>
        <u/>
        <sz val="9"/>
        <rFont val="Arial"/>
        <family val="2"/>
      </rPr>
      <t>) A</t>
    </r>
    <r>
      <rPr>
        <sz val="9"/>
        <rFont val="Arial"/>
        <family val="2"/>
      </rPr>
      <t>/Perth/16/2009 (H3N2)
B/Brisbane/60/2008 (B)</t>
    </r>
  </si>
  <si>
    <t xml:space="preserve">
A/Califormia/7/09 (H1N1) 
A/Perth/16/2009 (H3N2)
B/Brisbane/60/2008 (B)</t>
  </si>
  <si>
    <t xml:space="preserve">
A/Brisbane/59/2007 (H1N1) 
A/Brisbane/10/2007 (H3N2)
B/Florida/10/2007 (B)</t>
  </si>
  <si>
    <t xml:space="preserve">
A/California/16/2009 (H1N1) 
A/Perch/210/2009 (H3N2)
B/Brisbane/60/2008 (B)</t>
  </si>
  <si>
    <t xml:space="preserve">
A/California/16/2009 (H1N1) 
A/Victoria//210/2009 (H3N2)
B/Brisbane/60/2008 (B)</t>
  </si>
  <si>
    <t xml:space="preserve">
A/California/07/2009 (H1N1) 
A/Perth/16/2009 (H3N2)
B/Brisbane/60/2008 (B)</t>
  </si>
  <si>
    <t xml:space="preserve">
A/California/07/2009 (H1N1) 
A/Hong Kong/4801/2014 (H3N2)
B/Brisbane/60/2008 (B)
B /Phuket/3073/1203 (B)</t>
  </si>
  <si>
    <t xml:space="preserve">
A/California/07/2009 (H1N1) 
A/Hong Kong/4801/2014 (H3N2)
B/Brisbane/60/2008 (B)</t>
  </si>
  <si>
    <t xml:space="preserve">
A/California/07/2009 (H1N1) 
A/Victoria/261/2011 (H3N2)
A/Wisconsin/1/2010 (B)</t>
  </si>
  <si>
    <t xml:space="preserve">
A/California/07/2009 (H1N1) 
A/Texas/50/2012 (H3N2)
B/Massachusetts/2/2012 (B)</t>
  </si>
  <si>
    <t xml:space="preserve">
A/Beijing /262/95 (H1N1) 
A/Sydney/5/97 (H3N2)
B/Beijing/184/93 (B)</t>
  </si>
  <si>
    <t xml:space="preserve">
A/Texas/36/91 (H1N1) 
A/Shangdong/9/93 (H3N2)
B/Panama/45/90 (B)</t>
  </si>
  <si>
    <t xml:space="preserve">
Egg-based vaccine:
A/Victoria/2570/2019 (H1N1) 
A/Cambodia/e0826360/2020 (H3N2) 
B/Washington/02/2019 (B)
B/Phuket/3073/2013 (B)</t>
  </si>
  <si>
    <t xml:space="preserve">
California/7/2009 (H1N1)  
Switzerland/9715293/2013 (H3N2)
Massachusetts/02/2012 (B)
Brisbane/60/2008 (B)</t>
  </si>
  <si>
    <t xml:space="preserve">A/Singapore/GP1908/2015 (H1N1)  
A/Hong Kong/4801/2014 (H3N2), 
 B/Phuket/3073/2013 
B/Brisbane/60/2008 </t>
  </si>
  <si>
    <t>A/California/7/2009 (H1N1)  A/Texas/50/2012 (H3N2)  B/Massachusetts/02/2012 (B)  B/Brisbane/60/2008(B)</t>
  </si>
  <si>
    <t xml:space="preserve">
A/New Caledonia/20/99 (H1N1)  
A/Fujian/411/2002 (H3N2)
B/Shainghaia/361/2002 (B)</t>
  </si>
  <si>
    <t xml:space="preserve">
A/New Caledonia/20/99 (H1N1 ) 
A/Panama/2007/99 (H3N2)
B/Shangdong/7/97 (B)</t>
  </si>
  <si>
    <t>A/California/7/2009 (H1N1) 
A/Victoria/210/2009 (H3N2)
B/Brisbane/60/2008 (B)
B/Brisbane/3/2007 (B)</t>
  </si>
  <si>
    <t xml:space="preserve">
A/New Caledonia/20/99 (H1N1) 
A/California/7/2004 (H3N2) 
B/Shanghai/361/2002 (B)</t>
  </si>
  <si>
    <t>A/California/7/2009 (H1N1) 
A/Perth/16/2009 (H3N2)
B/Brisbane/60/2008 (B)</t>
  </si>
  <si>
    <t>A/New Caledonia/20/99 (H1N1) 
A/California/7/2004 (H3N2)
B/Shanghai/361/2002 (B)</t>
  </si>
  <si>
    <t xml:space="preserve">
A/New Caledonia/20/99 (H1N1) 
A/Wiscontin/67/2005 (H3N2)
B/Malaysia/2506/2004 (B)</t>
  </si>
  <si>
    <t>A/Brisbane/59/2007 (H5N1) 
A/Uruguay/716/2007 (H3N2)
B/Florida/4/2006 (B)</t>
  </si>
  <si>
    <t xml:space="preserve">
A/New Caledonia/20/90 (H1N1) 
A/Sidney/05/97 (H3N2)
B/Yamanashi/166/90 (B)</t>
  </si>
  <si>
    <t xml:space="preserve">
A/New Caledonia/20/99 (H1N1) 
A/California/7/2000 (H3N2) 
B/Malaysia/2506/2004 (B)</t>
  </si>
  <si>
    <t>2015:
A/Califoria/7/2009 (H1N1) 
A/Switzerland/9715293/2013 (H3N2)
B/Phuket/3073/2013 (B)</t>
  </si>
  <si>
    <t>2008-2009:
A/Brisbane/59/2007 (H1N1) 
A/Uruguay/716/2007 (H3N2)
B/Florida/4/2006 (B)</t>
  </si>
  <si>
    <t>2008-2009:
A/Brisbane/59/2007 (H1N1) 
A/Brisbane/10/2007 (H3N2)
B/Florida/10/2007 (B)</t>
  </si>
  <si>
    <t>2009
A/Brisbane/59/2007 (H1N1) 
A/Brisbane/10/2010 (H3N2)
B/Florida/04/2006 (B)</t>
  </si>
  <si>
    <t>2012-2013
A/California/07/2009 (H1N1) 
A/Texas/50/2012  (H3N2)
B/Massachusetts/02/2012 (B)</t>
  </si>
  <si>
    <t xml:space="preserve">2012-2013:
A/California/7/2009 (H1N1) 
A/Victoria/361/ 2011(H3N2) 
B/Wisconsin/1/2010 (B) </t>
  </si>
  <si>
    <t>2012-2013:
A/California/7/2009 (H1N1) 
A/Victoria/210/2009 (H3N2)
B/Wisconsin/01/2010 (B)
B/Massachusetts/2/2012 (B)</t>
  </si>
  <si>
    <t>2012-2013:
A/California/7/2009 (H1N1) 
A/Victoria/361/2011
B/Wisconsin/01/2010</t>
  </si>
  <si>
    <t>2012-2013:
A/California/7/2009 (H1N1) 
A/Victoria/361/2011 (H3N2)
B/Wisconsin/1/2010 (B)</t>
  </si>
  <si>
    <t>2012-2013:
A/California/7/2009 (H1N1) 
A/Victoria/361/2011 (H3N2)
B/Wisconsin/1/2010 (B)
2013-2014:
A/California/7/2009 (H1N1)
A/Victoria/361/2011 (H3N2)
B/Massachusetts/1/2010 (B)
B/Brisbane/60/2008 (B)</t>
  </si>
  <si>
    <t>2012-2013
A/California/7/2009 (H1N1) 
 A/Victoria/361/2011 (H3N2)   
B/Massachusetts/2012 (B)</t>
  </si>
  <si>
    <t>2017-2018
A/California/07/2009 (H1N1) 
A/Texas/50/2012 (H3N2)
B/Massachusetts/2/2012 (B)</t>
  </si>
  <si>
    <t>2016-2017:
A/Michigan/45/2015 (H1N1) 
A/Hong Kong/4801/2014 (H3N2)
B/Brisbane/60/2008 (B)
B/Phuket/3073/2013</t>
  </si>
  <si>
    <t>A/Beijing/262/95 (H1N1) 
A/Sydney/5/97 (H3N2)
B/Beijing/184/93 (B)</t>
  </si>
  <si>
    <t>2017-2018:
A/Michigan/45/2015 (H1N1) 
A/Hong Kong/4821/2014 (H3N2)
B/Phuket/3037/2013 (B) or 
B/Brisbane/60/2008 (B)</t>
  </si>
  <si>
    <t>A/Beijing/262/95  (H1N1) 
A/Sidney/5/97  (H3N2)
B/Beijing/184/93  (B)</t>
  </si>
  <si>
    <t>A/Beijing/262/95    (N1N1) 
A/Sidney/5/97         (H3N2)
B/Beijing/184/93    (B)</t>
  </si>
  <si>
    <t>A/Brisbane/02/2018 (H1N1) 
A/Kansas/14/2017 (H3N2)
B/Colorado/06/ (2017)
B/Phuket/3073/2013</t>
  </si>
  <si>
    <t>All vaccines: 
A/California/7/2009 (H1N1)
A/Perth/16/2009 (H3N2)
B/Brisbane/60/2008 (B)</t>
  </si>
  <si>
    <t>All vaccines: 
A/California/7/2009 (H1N1)
A/Victoria/361/2011 (H3N2)
B/Wisconsin/1/10 (B)</t>
  </si>
  <si>
    <t>A/Victoria/2570/2019 (H1N1) 
A/Cambodia/ e0826360/2020 (H3N2)
B/Washington/02/2019 (B9
B/Phuket/3073/2013 (B)</t>
  </si>
  <si>
    <t>A/Victoria/2570/2019 (H1N1) 
Ahong kong/2571/2019 (H3N2)
B/Phuket/287/2013 (B)
B/washington/02/2019 (B)</t>
  </si>
  <si>
    <t>ATIV and TIV: 
A/New Caledonia/20/99 (H1N1)
A/Wisconsin/67/2005 (H3N2)
B/Malaysia/2506/2004</t>
  </si>
  <si>
    <t>A/Texas/36/91 (H1N1) 
A/Wuhan/359/95(H3N2)
B/Harbin/7/94</t>
  </si>
  <si>
    <t>A/Califoria/7/2009 (H1N1) 
A/Parth/16/2009 (H3N2)
B/Brisnane/60/2009 (B)</t>
  </si>
  <si>
    <t>A/Califoria/7/2009 (H1N1) 
A/Perth/16/2009 (H3N2)
B/Brisbane/60/2009 (B)</t>
  </si>
  <si>
    <t>A/Califoria/7/2009 (H1N1) 
A/Perth/16/2009 (H3N2)
B/Brisbane/60/2008 (B)</t>
  </si>
  <si>
    <t>A/Califoria/7/2009 (H1N1) 
A/Perth/16/2009 (H3N2)
B/Brisnane/60/2009 (B)</t>
  </si>
  <si>
    <t>A/Brisbane/02/2018 (H1N1) 
A/Kansas/14/2017 (H3N2)
B/Colorado/06/2017 (B)
 B/Phuket/3073/2013 (B)</t>
  </si>
  <si>
    <t>A/Brisbane/02/2018 (H1N1) 
A/Kansas/14/2017 (H3N2)
B/Maryland/15/2016 (B)
B/Phuket/3073/2013</t>
  </si>
  <si>
    <t>A/Brisbane/02/2018 (H1N1) 
A/Kansas/14/2017  (H3N2)
B/Colorado/06/2017 (B)
B/Phuket/3073/2013 (B)</t>
  </si>
  <si>
    <t>A/Brisbane/02/2018 (H1N1) 
A/Kansas/14/2017 (H3N2)
B/Colorado/06/2017 (B) 
B/Phuket/3073/2013 (B)</t>
  </si>
  <si>
    <t>A/California/07/2009 (H1N1) 
A/Perth/16/2009 (H3N2)
B/Brisbane/60/2008 (B)</t>
  </si>
  <si>
    <t>A/California/07/2009 (H1N1) 
A/Hong Kong/4801/2014 (H3N2)
B/Brisbane/60/2008 (B)</t>
  </si>
  <si>
    <t>A/California/7/2009 (H1N1) A/Switzerland/9715293/2013 (H3N2)
B/Phuket/3073/2013 (B)
B/Texas/2/2013 (B)</t>
  </si>
  <si>
    <r>
      <t>A/California/7/2009 (H1N1</t>
    </r>
    <r>
      <rPr>
        <u/>
        <sz val="9"/>
        <rFont val="Arial"/>
        <family val="2"/>
      </rPr>
      <t xml:space="preserve">) 
</t>
    </r>
    <r>
      <rPr>
        <sz val="9"/>
        <rFont val="Arial"/>
        <family val="2"/>
      </rPr>
      <t>A/Hong Kong/4801/2014 (H3N2)
B/Phuket/3073/2013 (B)
B/Texas/2/2013 (B)</t>
    </r>
  </si>
  <si>
    <t>A/California/7/2009 (H1N1) 
A/Hong Kong/4801/2014 (H3N2)
B/Phuket/3073/2013 (B)
B/Texas/2/2013</t>
  </si>
  <si>
    <t xml:space="preserve">A/California/7/2009 (H1N1) 
A/Texas/50/2012 (H3N2) B/Brisbane/60/2008 (B) </t>
  </si>
  <si>
    <t>A/California/7/2009 (H1N1) 
A/Switzerland/9715293/2013 (H3N2) 
B/Phuket/3073/2013 (B) 
B/Brisbane/08/2008 (B)</t>
  </si>
  <si>
    <t>A/California/7/2009 (H1N1) 
A/Hong Kong/4801/14 (H3N2)
B/Brisbane/60/2008 (B)</t>
  </si>
  <si>
    <t>A/California/7/2009 (H1N1)   
A/Perth/16/2009 (H3N2)
B/Brisbane/60/2008 (B)</t>
  </si>
  <si>
    <t xml:space="preserve">
A/California/07/2009 (H1N1) 
A/Texas/50/2012 (H3N2)
B/Massachusetts/2/2012 (B)</t>
  </si>
  <si>
    <t xml:space="preserve">
A/Brisbane/59/2007 (H1N1) 
A/Uruguay/716/2007 (H3N2)
B/Brisbane/60/2008 (B)</t>
  </si>
  <si>
    <t xml:space="preserve">
A/California/07/2009 (H1N1) 
A/Perth/16/2009 (H3N2)
B/Brisbane/60/2009 (B)</t>
  </si>
  <si>
    <t xml:space="preserve">
A/California/07/2009 (H1N1) 
A/Texas/50/2012 (H3N2)
B/Brisbane/60/2009 (B)
B/Massachusetts/2/2012 (B)</t>
  </si>
  <si>
    <t xml:space="preserve">
A/Brisbane/59/2007 (H1N1) 
A/Brisbane/10/2007 (H3N2)
B/Florida/4/2006 (B)</t>
  </si>
  <si>
    <t xml:space="preserve">
A/California/07/2009 (H1N1) 
A/Texas/50/2009 (H3N2)
B/Massachusetts/2/2012 (B)</t>
  </si>
  <si>
    <t xml:space="preserve">
A/California/16/2009 (H1N1) 
A/Victoria/361/2011 (H3N2)
B/Massachusetts/2/2012 (B)</t>
  </si>
  <si>
    <t xml:space="preserve">
A/Beijing/262/95 (H1N1) 
A/Sydney/5/97 (H3N2)
B/Harbin/7/94 (B)</t>
  </si>
  <si>
    <t xml:space="preserve">
A/Brisbane/59/2007 (H1N1)  
A/Brisbane/10/2007 (H3N2)
B/Florida/4/2006 (B)</t>
  </si>
  <si>
    <t>A/Brisbane/02/2018  (H1N1) 
A/Kanzas/14/2017  (H3N2)
B/Maryland/15/2016  (B)</t>
  </si>
  <si>
    <t>GMT in  HI on day 21 after 1 dose:
QIV                  TIV
187                  221                   H1N1    
393                 413                   H3N2
153                  142                   B/Vict
102                   86                   B/Yama</t>
  </si>
  <si>
    <t>Prospective, case-negative</t>
  </si>
  <si>
    <t>Randomized, double-blind, placebo-controllrd</t>
  </si>
  <si>
    <t>Randomized, double-blind, controlled</t>
  </si>
  <si>
    <t>Single dose; 
After vaccination, the patients discontinued methotrexate (MTX) for either 1 week (Gr1) or 2 weeks (Gr2)</t>
  </si>
  <si>
    <t>Single dose; 
Case group pregnancy ended in stillbirths,
Control group pregnancies ended in live births</t>
  </si>
  <si>
    <t>Single dose; 
Decrease of effectiveness per month after vaccination was assessed</t>
  </si>
  <si>
    <t>Single dose; 
Frailty groups:
Gr1 - frial,
Gr2 - pre-frial,
Gr3 - robust</t>
  </si>
  <si>
    <t xml:space="preserve">Single dose; 
Gr1 - TIV,
Gr2  -PPVS,
Gr3 - TIV+PPSV </t>
  </si>
  <si>
    <r>
      <t>Single dose; 
Gr1 - CD4 cells ˂350cells/mm</t>
    </r>
    <r>
      <rPr>
        <vertAlign val="superscript"/>
        <sz val="9"/>
        <color rgb="FF000000"/>
        <rFont val="Calibri"/>
        <family val="2"/>
        <scheme val="minor"/>
      </rPr>
      <t xml:space="preserve">3
</t>
    </r>
    <r>
      <rPr>
        <sz val="9"/>
        <color rgb="FF000000"/>
        <rFont val="Calibri"/>
        <family val="2"/>
        <scheme val="minor"/>
      </rPr>
      <t>Gr2 - CD cells≥350 cells/mm</t>
    </r>
    <r>
      <rPr>
        <vertAlign val="superscript"/>
        <sz val="9"/>
        <color rgb="FF000000"/>
        <rFont val="Calibri"/>
        <family val="2"/>
        <scheme val="minor"/>
      </rPr>
      <t>3</t>
    </r>
  </si>
  <si>
    <t>Single dose; 
Gr1 - sternotomy
Gr2  - no sternotomy
Gr3 - healthy controles</t>
  </si>
  <si>
    <t>Two doses ar day 0, 28;  
First year of the study</t>
  </si>
  <si>
    <t>Two doses ar day 0, 28; 
Second and third years of the study</t>
  </si>
  <si>
    <t>Two doses (3-8 years): 
Single dose (9-17 and 18-64)</t>
  </si>
  <si>
    <t>Two doses (one per year); 
Vaccines:
cell-based (cIIV),
recombinant (RIV),
reference (IIV)</t>
  </si>
  <si>
    <t>Single or two doses; 
Adverse reactions (AR) were assessed within 7 days by vaccination</t>
  </si>
  <si>
    <t>Single or two doses; 
Gr1 single dose standard vaccine,
Gr2  two doses HD</t>
  </si>
  <si>
    <t>Single or two doses; 
Gr 1: QIV-15µg,
Gr 2: QIV-30µg,
Gr 3: QIV-45mg,
Gr 4: QIV-60mg</t>
  </si>
  <si>
    <t>Single or two doses; 
Gr 1:  QIV-60mg,
Gr 2: Adjuvanted QIV-7.5mg</t>
  </si>
  <si>
    <t>Single or two doses; 
Hazard risk (HR) of lung cancer was evaluated in vaccinated and unvaccinated subjects</t>
  </si>
  <si>
    <t>Single or two doses; 
Gr 1: 3-8y, vaccine-naive,
Gr 2: 3-8y, vaccinated,
Gr 3: 9-17y any vaccine status</t>
  </si>
  <si>
    <t>Single or two doses; 
Gr 1: Stand-dose QIV,
Gr 2: MF59-adj. TIV;
Gr 3: High dose TIV;
Gr 4: Recomb-HA QIV</t>
  </si>
  <si>
    <t>Single or two doses; 
Relative incidence of adverse events of interest (AEIs) was evaluated</t>
  </si>
  <si>
    <t>Single or two doses; 
Incidence rate ratio of respiratory events in 14 days after LAIV compared with 29-42 days</t>
  </si>
  <si>
    <t>Single or two doses; 
IIV4 - licensed vaccine, 
IIV4-1 -vaccine manufactured by investigational process,</t>
  </si>
  <si>
    <t>Single or two doses; 
Vacc 1 - Vaxigrip tetra,
Vacc 2 - Fluarix tetra</t>
  </si>
  <si>
    <t>Single or two doses; 
Trial vaccine: subunit full dose (SubF) and half dose(SubH) ,
Control vaccine - split</t>
  </si>
  <si>
    <t xml:space="preserve">Single or two doses; 
Two methodes of evaluation were used:
Administrative (Adm) and Research (Res) </t>
  </si>
  <si>
    <t>First year:  single or two doses at day 0, 28, 
Year 2: single dose</t>
  </si>
  <si>
    <t>Single dose; 
Three groups  according to Fried's frailty criteria:
Gr1: frail,
Gr2: pre-frail, 
Gr3: robust</t>
  </si>
  <si>
    <t>Two doses;  
Standard-dose (SD) TIV was used as comparator</t>
  </si>
  <si>
    <t>Inactivated split virus;  
Other - not defined</t>
  </si>
  <si>
    <t xml:space="preserve">124 960 pregnant women including 14 396 vaccinated against influenza </t>
  </si>
  <si>
    <t>Six trials with participation of           22 486 patients with healtgh failure</t>
  </si>
  <si>
    <t>Trials 2014 Aug 28;15:338</t>
  </si>
  <si>
    <t>Review presents evidence of lower seroconversion and seroprotection rates after vaccination against influenza in patients with end-stage renaldisease undergoing hemodialysis</t>
  </si>
  <si>
    <t>664 patients with COVID-19 vaccinated or unvaccinated against  influenza</t>
  </si>
  <si>
    <t>GMT in HI after 1 dose:
QIV                LAIV
D0      D28     D0      D28
34       171        42       51           H1N1
119     370       174     234         H3N2
88       212        92      116          B/Vic
27       214        98      114          B/Phu</t>
  </si>
  <si>
    <t>No fdata</t>
  </si>
  <si>
    <t>Fold increase in HI on  day 28 after 1 dose:
QIV               LAIV
5.1                  2.1                 H1N1
3.1                  1.3                 H3N2
2.4                 1.3                 B/Vic
2.4                 1.2                 B/Phu</t>
  </si>
  <si>
    <t>2007-2018</t>
  </si>
  <si>
    <t>3 234 vaccinated and 5640 unvaccinated subjects</t>
  </si>
  <si>
    <t xml:space="preserve">Effectiveness of influenza vaccination  versus non-vaccinated subjects against  COVID-19
OR 0.68 (0.51-0.91)        severe
OR 0.34 (0.45-0.82)       critical </t>
  </si>
  <si>
    <t>Medicine (Baltimore) 2023 Sep 15;102(37):e35107.</t>
  </si>
  <si>
    <t>Influenza vaccination significantly reduced the severity of COVID-19 but has no significant effect on intensive care unit admissions, mechanical ventilation and all- cause mortality.</t>
  </si>
  <si>
    <t>4-6y</t>
  </si>
  <si>
    <t>140 asthmatic and 53 healthy children</t>
  </si>
  <si>
    <t>Allergy 2023 Jun;78(6):1473-1488</t>
  </si>
  <si>
    <t> In asthmatic preschoolers, influenza vaccination  have beneficial effects on asthma control and may modulate immune responses relevant to asthma pathogenesis.</t>
  </si>
  <si>
    <t>Randomized, triple-blind, placebo-controlled</t>
  </si>
  <si>
    <t>40-80y</t>
  </si>
  <si>
    <t>A/Hawaii/70/2019 (H1N1)
A/Hong Kong/45/2019 (H3N2) 
B/Phuket/3073/2013 (B) 
B/Washington/02/2019 (B)</t>
  </si>
  <si>
    <t xml:space="preserve">Front Nutr 2023 Apr 24:10:1116634. </t>
  </si>
  <si>
    <t>UP360, UP446  as supplement</t>
  </si>
  <si>
    <t>J Am Nutr Assoc 2023 Sep-Oct;42(7):678-690</t>
  </si>
  <si>
    <t> UP360 and UP446 supplementation was beneficial in eliciting a healthy, robust immune response in the context of vaccination</t>
  </si>
  <si>
    <t>Anti-B influenza IgG antibody,
D28/D0:
16% increase  UP360 
19% increase  UP446</t>
  </si>
  <si>
    <t>45-76y</t>
  </si>
  <si>
    <t>Effectiveness vs unvaccinated subjects against COVID-19:
Vacc  Control
0         6          Respirastory failure
0         4          Death 
0         13        Trombotic complications</t>
  </si>
  <si>
    <t>100 diabetic patients combined vaccinated with influenza and pneumococcal vaccines</t>
  </si>
  <si>
    <t>Combinad vaccination related to decreased occurrence of serious outcomes of COVID-19 in diabetic patients.</t>
  </si>
  <si>
    <t xml:space="preserve"> 15 - each strain</t>
  </si>
  <si>
    <t>NCT00776750</t>
  </si>
  <si>
    <t>Am J Kidney Dis 2009 Jul;54(1):77-85</t>
  </si>
  <si>
    <t xml:space="preserve">
Obese               Control
96%                     74%                 H1N1
96%                     87%                 H3N2
82%                     70%                 B</t>
  </si>
  <si>
    <t>HI≥40 after 1 dose:
≥80% for each vaccine strains</t>
  </si>
  <si>
    <t>Influenza vaccination is as efficacious in hemodislysis patients as in healthy volunteers.</t>
  </si>
  <si>
    <t>165 children</t>
  </si>
  <si>
    <t>3-6y</t>
  </si>
  <si>
    <t>Ital J Pediatr 2023 Jul 21;49(1):91</t>
  </si>
  <si>
    <t>LAIV and TIV were safe and well tolerated</t>
  </si>
  <si>
    <t>No children experienced adverse events after vaccinsationr</t>
  </si>
  <si>
    <t xml:space="preserve"> 
Adults; 
Elderly</t>
  </si>
  <si>
    <t>Drug Saf 2023 Oct 26. doi: 10.1007/s40264-023-01356-7</t>
  </si>
  <si>
    <t xml:space="preserve">Results obtained confirm that females had around 2.5-fold higher odds of developing any adverse events compared with males. </t>
  </si>
  <si>
    <t>Clin Pharmacol Ther 2023 Oct 19. doi: 10.1002/cpt.3080</t>
  </si>
  <si>
    <t>53393 patients with cardiopulmonary hospitalization prior vaccinated against influenza</t>
  </si>
  <si>
    <t>2016-1019</t>
  </si>
  <si>
    <t>The HD vaccine group showed lower risk of the primary composite outcome, and all-cause mortality, and similar risk of cardiopulmonary hospitalizatio, compared with SD.</t>
  </si>
  <si>
    <t>29 studies</t>
  </si>
  <si>
    <t>1995-2020</t>
  </si>
  <si>
    <t>Adv Skin Wound Care 2023 Jun 1;36(6):317-321</t>
  </si>
  <si>
    <t>The most frequent cutaneous reaction that occurred following influenza vaccination included erythematous macules/papules/plaques, vasculitic and purpuric rashes, and maculopapular rashes.</t>
  </si>
  <si>
    <t>GSK Biological;  
Sanofi Pasteur; 
Seqirus;
Other - not defined</t>
  </si>
  <si>
    <t xml:space="preserve">Inactivated split tri- and quadrivalent;
Inactivated subunit tri-and quadivalent </t>
  </si>
  <si>
    <t xml:space="preserve">Firts year: SD-QIV,
Second year: HD-IIV3, RIIV4, cIIV4, SD-QIV  </t>
  </si>
  <si>
    <t>≥4 fold increase in HI 30 days after 1 dose in second year:
SD-QIV HD-TIV  cIIV4  RIIV4    
5%          16%          24%     25%      H1N1
28%        50%         24%     49%      H3N2
4%          11%            8%       21%       B/Vic
 3%         3%            9%       36%     B/Yam</t>
  </si>
  <si>
    <t>Fold increase in HI 30 days after 1 dose in second year:
SD-QIV HD-TIV  cIIV4  RIIV4    
1.5             1.7            2.2      2.4          H1N1
2.3            2.5           2.1       3.4          H3N2
1.2             1.4            1.4       2.0          B/Vic
1.3             1.2            1.4       2.4        B/Yam</t>
  </si>
  <si>
    <t>2018-2'20</t>
  </si>
  <si>
    <t>Open Forum Infect Dis 2023 Apr 21;10(6):ofad223</t>
  </si>
  <si>
    <t>Recombinant quadrivalent; 
Inactivated split tri-and quadrivalent;
Inactivated subunit quadrivalent</t>
  </si>
  <si>
    <t>2019-2020: 
QIV:
A/Brisbane/02/2018 (H1N1), A/Kansas/14/2017 (H3N2), B/Colorado/06/2017,  B/Phuket/3073/2013</t>
  </si>
  <si>
    <t>GMT in HI 30 days after 1 dose in second year:
SD-QIV HD-TIV  cIIV4  RIIV4    
39           46              58        66       H1N1
107         115             101       161       H3N2
49           54              58       79        B/Vic
55           48              62       101       B/Yam</t>
  </si>
  <si>
    <t>A/Michigan/45/2015 (H1N1) 
A/ Singapore/INFIMH-16–0019/2016 (H3N2)
B/ Colorado/06/2017
 B/Phuket/3073/2013</t>
  </si>
  <si>
    <t>≥4 fold increase in HI on day 30 after 1 dose:
QIV          cQIV         RQIV  
16%         18%             29%           H1N1
12%         17%             55%           H3N2
10%         8%               14%           B/Vic
10%         9%               20%          B/Yam</t>
  </si>
  <si>
    <t>Ffold increase in HI on day 30 after 1 dose:
QIV          cQIV         RQIV  
1.8             1.8              2.4            H1N1
1.2             1.5              3.5           H3N2
1.3             1.3              1.7            B/Vic
1.3             1.3              1.7            B/Yam</t>
  </si>
  <si>
    <t xml:space="preserve">
HI≥40 after 1 dose:
QIV           cQIV            RQIV  
D0  D30    D0   D30   D0   D30   
58% 74%  62% 80%   69% 85%  H1N1
84%  86% 82% 86%   85% 95%   H3N2
76%  86%  81% 89%  78% 86%   B/Vic
74%  80%  79%  83%  75% 88%  B/Yam
</t>
  </si>
  <si>
    <t>Single dose;
Vaccines:
quadrivalent (QIV)
cell-derived QIV (cQIV),
recombinant QIV (RQIV)</t>
  </si>
  <si>
    <t>Clin Infect Dis 2021 Dec 6;73(11):1973-1981</t>
  </si>
  <si>
    <t>Recombinant vaccive resulted in improved antibody responses  compared to egg-based vaccines against 3 of 4 cell-grown vaccine strains 1 month postvaccination</t>
  </si>
  <si>
    <t>Inactivated split tri and quadrivalent; 
Inactivated subunit tri-and quadrivalent;
Recombinant quadrivalent</t>
  </si>
  <si>
    <t>Eur J Heart Fail 2023 Sep;25(9):1685-1692</t>
  </si>
  <si>
    <t>9 340 patients with  ischaemic heart disease or heart failure in five randomisrd trials</t>
  </si>
  <si>
    <t>Meta-analysis of five randomised, placebo-controlled trials</t>
  </si>
  <si>
    <t>Effectiveness versus unvaccinated subjects for preventing outcomes of cardiovascular disease:
HR 0.63 (0.44-0.95) cardiovascular death
HR 0.72 (0.54-0.95) all-case death</t>
  </si>
  <si>
    <t>Influenza vaccination was associated with a reduced incidence of cardiovascular events, cardiovascular death and all-cause death in patients at high cardiovascular risk</t>
  </si>
  <si>
    <t>Effectiveness versus unvaccinated subjects against outcomes of cardiovascular disease: 
0.35 (O.21-0.60) mechanical ventilation or influenza-related mortality</t>
  </si>
  <si>
    <t> Influenza vaccination was associated with reduced proportions of receiving invasive mechanical ventilation or influenza-related mortality, particularly in those aged ≥80 years old</t>
  </si>
  <si>
    <t>Seven studies</t>
  </si>
  <si>
    <t xml:space="preserve">49%  (5-71)         </t>
  </si>
  <si>
    <t>Effectiveness versus unvaccinated subjects against influenza-associated outcomes (all strains):
18%   iInfluenza
24%    pneumonia
18%    cardiorespiaratory events</t>
  </si>
  <si>
    <t>Expert Rev Vaccines 2018 May;17(5):435-443</t>
  </si>
  <si>
    <t>Randomized, double-blind, active-controlled</t>
  </si>
  <si>
    <t>Mild to moderate post-vaccination reactions  were associated with reduced risk of cardiopulmonary hospitalizations and all-cause mortality in patients with high-risk cardiovascular disease, while severe reactions may indicate increased risk</t>
  </si>
  <si>
    <t xml:space="preserve"> 5260 patients with recent heart failure hospitalization or acute myocardial infarction</t>
  </si>
  <si>
    <t>18 500 in seven randomized trials</t>
  </si>
  <si>
    <t>Expert Rev Vaccines 2019 Mar;18(3):295-308</t>
  </si>
  <si>
    <t>HR-TIV appears more immunogenic in immunocompromised individuals.</t>
  </si>
  <si>
    <t>GMT ratio of HD-TIV to SD-TIV:
1.74 (I.65-1.83)                      H1N1
1.84 (1.73-1.95)                     H3N2
1.47 (1.36-1.58)                     B</t>
  </si>
  <si>
    <t>140 asthmatic children and 57 health children</t>
  </si>
  <si>
    <t>Singleor two doses</t>
  </si>
  <si>
    <t xml:space="preserve">45 studies </t>
  </si>
  <si>
    <t>Allergy 2023 Jun;78(6):1473-1488.</t>
  </si>
  <si>
    <t xml:space="preserve"> GSK Biologicals;
Sanofi Pasteur</t>
  </si>
  <si>
    <t> Influenza vaccination in the last 12 months was associated with a longer duration of URI, but with a decrease in the occurrence of lower respiratory infection (LRI) and the duration of antibiotic use. </t>
  </si>
  <si>
    <t>A/New Caledonia/20/99 (H1N1) 
A/Panama/2007/99 (H3N2) 
 B/Yamanashi/166/98</t>
  </si>
  <si>
    <t>Adults;
Elderly</t>
  </si>
  <si>
    <t>Vaccine 2009 Dec 10;28(1):228-34</t>
  </si>
  <si>
    <t xml:space="preserve">GMT in HI after 1 dose (in group ≥60y):
Vaccine             Placebo
Pre     Post      Pre       Post
20        22          20         20          H1N1
24        54          25         25          H3N2
10         12           9.6        9.7         B </t>
  </si>
  <si>
    <t>Fold increase in HI after I  dose:
Vaccine          Placebo
1.1                     1.0                  H1N1
2.3                   1.0                  H3N2
1.2                    1.0                  B</t>
  </si>
  <si>
    <t xml:space="preserve">Efficacy versus placebo against lab-confirmed influenza or hospitalization:
42                        Ani
-                           H1N1  
53                         H3N2   
-10                         B               </t>
  </si>
  <si>
    <t>≥4 fold increase in HI after I  dose:
Vaccine          Placebo
6%                    1%                  H1N1
34%                  3%                  H3N2
8%                     3%                 B</t>
  </si>
  <si>
    <t xml:space="preserve">14 396 children were born to vaccinated mothers  </t>
  </si>
  <si>
    <t>19-≥35y</t>
  </si>
  <si>
    <t xml:space="preserve">Inactivated subunit; 
Inactivated split </t>
  </si>
  <si>
    <t>Vaccine 2022 Jan 28;40(4):656-665.</t>
  </si>
  <si>
    <t>Novartis V&amp;D, Italy;
Sanofi Pasteur, France</t>
  </si>
  <si>
    <t>Effectiveness vs unvaccinated subjects against lab-confirmed  Influenza (all strains):
HR 0.33 (0.13-0.85)       influena
HR 0.39 (0.16-0.94)      nfluenza-associated hospitalization</t>
  </si>
  <si>
    <t>J Pediatric Infect Dis Soc 2023 Jun 30;12(6):342-352.</t>
  </si>
  <si>
    <t> NCT03982069</t>
  </si>
  <si>
    <t>GMT in HI on day 28  after 1 dose  :
cQIIV            QLAIV           
D0    D28       D0       D28
34     171          42         51              N1N1
119     370        171       236            H3N2
88      212         92        116             B/Vic
87      214         98        114             B/Yam</t>
  </si>
  <si>
    <t>Fold increase in HI on day 28  after 1 dose:
cQIIV           QLAIV           
11                   1.7                N1N1
7.3                2.1                H3N2/egg-der
6.2                1.7                 H3N2/cell-der
6.6                2.3                B/Color
20                  1.9                 B/Phuk</t>
  </si>
  <si>
    <t>986 patients with  cancer receiving immune checkpint inhibitors</t>
  </si>
  <si>
    <t>20-93y</t>
  </si>
  <si>
    <t>EClinicalMedicine 2023 Jun 29:61:102044</t>
  </si>
  <si>
    <t>Effectiveness vs unvaccinated subjects against cancer's outcomes:  
Vaccine       No vaccine
27months  21 months    overall survival</t>
  </si>
  <si>
    <t>Inactivated split 
quadrivalent;
Other - not defined</t>
  </si>
  <si>
    <t>3 234 vaccinated and 5 640 unvaccinated against influenza</t>
  </si>
  <si>
    <t>20-80y</t>
  </si>
  <si>
    <t>Effect of vaccination versus unvaccinated subjects on COVID-19 outcomes:
OR 0.68 (0.51-0.91) severe  respiratory syndrome</t>
  </si>
  <si>
    <t>J Infect Public Health 2023 May;16(5):808-815</t>
  </si>
  <si>
    <t>2 611 patients with diabetes mellitus</t>
  </si>
  <si>
    <t>Effect of vaccination versus unvaccinated diabetic subjects on incidence of lab-confirmed influenza:
Vaccine     No vaccine 
15%             19%</t>
  </si>
  <si>
    <t>There was no significant relaxation in the clinical symptoms of influenza infection among vaccinated diabetic patients compared to their non-vaccinated counterparts.</t>
  </si>
  <si>
    <t>Influenza vaccination reduces the severity of COVID-19 but has no significant effect on intensive care unit admissions, mechanical ventilation and all- cause mortality.</t>
  </si>
  <si>
    <t>446 vaccinated and 208 unvccinated</t>
  </si>
  <si>
    <t>Hum Vaccin Immunother 2023 Aug 1;19(2):2236537</t>
  </si>
  <si>
    <t>A/Victoria/2570/2019 (H1N1); 
A/Cambodia/e0826360/2020 (H3N2);
B/Washington/02/2019 (B); 
B/Phuket/3073/2013 (B)</t>
  </si>
  <si>
    <t>HI ≥40 after 1 dose:
Gr1                      Gr2
D0      D30-40   D0     D30-40
59%    98%      23%      98%         H1N1
93%    97%      77%      95%         H3N2
64%    74%      21%       75%          B/vic
80%     91%      50%      95%         B/Yam</t>
  </si>
  <si>
    <t>Single dose;
Gr1 - previously vaccinated,
Gr2 - previously unvaccinated</t>
  </si>
  <si>
    <t>Fold increase in HI after 1 dose:
Gr1                   Gr2        
93%                 96%                  H1N1
52%                 75%                  H3N2
22%                 71%                   B/Vic
65%                 89%                  B/Yam</t>
  </si>
  <si>
    <t xml:space="preserve">GMT in HI after 1 dose:
Gr1                       Gr2
D0    D30-40    D0     D30-40      
52     534           26      691          H1N1
225   554           106    559         H3N2
109    190            27     260          B/Vic
185    552           75     782          B/Yam  </t>
  </si>
  <si>
    <t>Antibodies, although in lower titers, persist and equalize among both groups at least 6 months after vaccination</t>
  </si>
  <si>
    <t>6 946 pregnant women</t>
  </si>
  <si>
    <t>26-34y</t>
  </si>
  <si>
    <t>2013-2022</t>
  </si>
  <si>
    <t>Obstet Gynecol 2023 Sep 1;142(3):625-635.</t>
  </si>
  <si>
    <t>Influenza vaccination before or during pregnancy was not associated with miscarriage</t>
  </si>
  <si>
    <t>Effect of vaccination less then 3 months or during pregnancy vs unvaccinated women on risk of miscarriage:
HR 0.99 (0.81-1.20)       before
HR 0.83 (0.47-1.47)       during</t>
  </si>
  <si>
    <t xml:space="preserve">A/California/7/2009 (H1N1),
A/Hong Kong/4801/2014 (H3N2),
 B/Brisbane/60/2008 (B);
 B/Phuket/3073/2013 (B) </t>
  </si>
  <si>
    <t>Vaccine 2021 Jun 2;39(24):3270-3278</t>
  </si>
  <si>
    <t>Inactivated subunit quadrivalent; 
Other - not defined</t>
  </si>
  <si>
    <t>157 participants with majority prevuously vaccinated diring 5  last years</t>
  </si>
  <si>
    <t>2011.2018</t>
  </si>
  <si>
    <t xml:space="preserve">HI≥40 on day 30 after I dose:
Nu of prevuous vaccinations:
0        1          2         3       4       5 
80% 100%  92%  92%  95%  83%  H1N1
100% 89%  92%  92%  91%  86%  H3N2
60%   89%  100% 92%  81% 91%   B/Vic
100%100%100% 100%95% 94% B/Yam </t>
  </si>
  <si>
    <t xml:space="preserve">≥4 fold increase in HI on day 30 after 1  dose:
Nu of prevuous vaccinations:
0        1           2         3       4       5 
80%  22%     0        0       0       5         H1N1
80%  67%    38%   58% 29% 32%   H3N2
80%  100%  62%   25% 5%  19%     B/Vic
100% 67%   39%   17% 5%   7%     B/Yam </t>
  </si>
  <si>
    <t>Vaccines (Basel) 2022 Jun 1;10(6):888</t>
  </si>
  <si>
    <t>Effectiveness vs unvaccinated subjects against any lab-confirmed influenza by time since vaccination (in days):
50%             14-74
39%             75-134
17%              135-194</t>
  </si>
  <si>
    <t>˂18</t>
  </si>
  <si>
    <t>Inactivated subunit tri- and quadrivalent; 
Inactivated split tri- and quadrivalent;
Live attenuated tri-and quadrivalent</t>
  </si>
  <si>
    <t>2012-2021</t>
  </si>
  <si>
    <t>Enferm Infecc Microbiol Clin (Engl Ed) 2023 Aug-Sep;41(7):396-406</t>
  </si>
  <si>
    <t>27%-74%          efficacy
26%-79%         effectiveness</t>
  </si>
  <si>
    <t>Seqirus, UK; 
Sanofi  Pasteur. France;
GSK, Belgium</t>
  </si>
  <si>
    <t>29-53y</t>
  </si>
  <si>
    <t>HI≥40 in HI 6 months after 1 dose:
Test                  Control
94%                    100%                H1N1
92%                    90%                  H3N2
61%                     80%                  B</t>
  </si>
  <si>
    <t>Cells 2023 Apr 25;12(9):1243</t>
  </si>
  <si>
    <t>GMT in HI after 1 dose:
Test                      Control  
76       264            80        178          H1N1
252     552           172      397          H3N1
15        94              17          57            B</t>
  </si>
  <si>
    <t>NCT05019248)</t>
  </si>
  <si>
    <t>A/Guangdong-Maonan/SWL1536/2019 (H1N1) A/Hong Kong/2671/2019 (H3N2) 
B/Washington/02/2019 (B) B/Phuket/3073/2013 (B)</t>
  </si>
  <si>
    <t>90 persones with muitiple sclerosis (MS) receiving cladribine vaccinated against influenza and 10 unvaccinated controls</t>
  </si>
  <si>
    <t>Ccladribine-treated MS patients mount an adequate immune response to influenza independently of treatment duration and time interval to the last cladribine administration.</t>
  </si>
  <si>
    <t>A/California/7/2009 (H1N1) A/Perth/16/2009 (H3N2)  B/Brisbane/60/2008</t>
  </si>
  <si>
    <t>32-53y</t>
  </si>
  <si>
    <t>HI≥40 after 1 dose:
Day0            Day28
21%              85%               H1N1
23%              74%               H3N2
43%               82%              B</t>
  </si>
  <si>
    <t>≥4 fold increase in HI on day 28 after 1 dose:   
70%                   H1N1
53%                   H3N2
65%                   B</t>
  </si>
  <si>
    <t xml:space="preserve">GMT in HI after 1 dose:
Day0             D28
11                    125                 H1N1
11                     55                  H3N2
22                   63                  B  </t>
  </si>
  <si>
    <t>CNS Neurosci Ther 2019 Feb;25(2):245-254</t>
  </si>
  <si>
    <t>Vaccination led to good immunogenicity, especially in MS patients treated with interferons and glatiramer acetate. </t>
  </si>
  <si>
    <t>108 muitiple sclerosis (MS) patients</t>
  </si>
  <si>
    <t>2004-2020</t>
  </si>
  <si>
    <t>77-90y</t>
  </si>
  <si>
    <t>Effesctiveness vs unvccinated subjects atainst lab-confirmed influenza (all strains):
60%</t>
  </si>
  <si>
    <t>Vaccine  2023 Jul 5;41(30):4341-4346</t>
  </si>
  <si>
    <t>Fold increase in HI on day 28  after 1 dose:
cQIIV           QLAIV           
5.1                2.1                N1N1
3.1                 1.3                H3N2
2.4                1.3                B/VID
2.4                1.2                B/Yam</t>
  </si>
  <si>
    <t>A/New Caledonia/ 20/99 (HlNl),
A/Panama/2007/99 (H3N2)
 B/Shang_x0002_dong/7 /97 (B)</t>
  </si>
  <si>
    <t>Adults,
Elderly</t>
  </si>
  <si>
    <t>Seroprotrction rate vs control in HI or NT after 1 sose:
RR 0.76 (0.68-0.82)          H1N1
RR 0.84 (0.77-0.90)          H3N2</t>
  </si>
  <si>
    <t>Seroconversion rate vs control in HI or NT after 1 sose:
RR 0.76 (0.62-0.68)          H1N1
RR 0.76 (0.68-0.85)          H3N2</t>
  </si>
  <si>
    <t>1987-2021</t>
  </si>
  <si>
    <t>Review demonstrates evidence of lower seroconversion and seroprotection rates after vaccinations against influenza disease</t>
  </si>
  <si>
    <t>1 191 participants ongoing hemodialysis and health controles in 13 trials</t>
  </si>
  <si>
    <t> A/California/7/2009 (H1N1)
 A/Hong Kong/4801/2014 (H3N2)
 B/Brisbane/60/2008 (B)
B/Phuket/3073/2013 (B)</t>
  </si>
  <si>
    <t>HI≥40 one month after 1 dose:
HD                          Control
D0         D30          D0        D30
72%      100%      87%     100%    H1N1
94%      100%      91%      100%   H3N2
94%      100%      92%      100%    B/Vic
83%      100%      95%      100%    B/Yam</t>
  </si>
  <si>
    <t>J Clin Med 2023 Sep 26;12(19):6205</t>
  </si>
  <si>
    <t>5608 patients including 96 who had received invasive mechanical ventilatio or died</t>
  </si>
  <si>
    <t>J Infect Chemother 2023 Jun;29(6):576-579</t>
  </si>
  <si>
    <t>149 children with asthma</t>
  </si>
  <si>
    <t>Influenza vaccination was associated with a longer duration of URI, but with a decrease in the occurrence of lower respiratory infection (LRI) and the duration of gastrointestinal infection and antibiotic use</t>
  </si>
  <si>
    <t>94 patients with rheumatoid arthritis</t>
  </si>
  <si>
    <t>GMT in HI on day 28 after 1 dose:
Gr1          Gr2           Control
160          180             160           H1N1
130          130             70            H3N2
60            60              35             B/Vic
85            75              70             B/Yam</t>
  </si>
  <si>
    <t>Arthritis Rheumatol 2023 Jul 6. doi: 10.1002/art.42644.</t>
  </si>
  <si>
    <t xml:space="preserve"> Methotrexate (MTX) discontinuation during one week (Gr1) or two weeks (Gr2) after vaccination</t>
  </si>
  <si>
    <t>Results obtained show that skipping MTX for 1 week is just as effective as skipping for 2 weeks in producing similar vaccine-reduced immune response</t>
  </si>
  <si>
    <t>J Pediatric Infect Dis Soc 2023 Nov 30;12(11):586-589</t>
  </si>
  <si>
    <t>Effectiveness versus unvaccinated subjects against lab-confirmed influenza:
70%                    H1N1</t>
  </si>
  <si>
    <t>9m-17y</t>
  </si>
  <si>
    <t>18-91y</t>
  </si>
  <si>
    <t>Vaccine 2018 Sep 25;36(40):6030-6038</t>
  </si>
  <si>
    <t>GMT in HI  after 1 dose:
QIV                 TIV
186                  221                      H1N1
393                 314                      H3N2
152                  141                       B/Vic
102                   86                      B/Yam</t>
  </si>
  <si>
    <t>GMT ratios in HI after 1 dose (TIVvs QIV):
1.2                           H1N1
1.1                            H3N2
0.9                          B/Vic
0.8                          B/Yam</t>
  </si>
  <si>
    <t> Safety and tolerability profiles of QIV and TIV were comparable.</t>
  </si>
  <si>
    <t xml:space="preserve">Inactivated subunit tri-and quadrivalent; 
</t>
  </si>
  <si>
    <t>48-84y</t>
  </si>
  <si>
    <t xml:space="preserve">193 900 individuals with first acute cardiovascular event vaccinated against influenza </t>
  </si>
  <si>
    <t>Eur Heart J 2023 Feb 14;44(7):610-620</t>
  </si>
  <si>
    <t>Effectiveness  against  acute cardiovascular event:
Risk 0-72 (0.70-0.74) 15-28 days after vaccination 
Risk 0.83( 0.81-0-88) 91-120 days after vaccination</t>
  </si>
  <si>
    <t>Vaccine 2022 Aug 26;40(36):5322-5332.</t>
  </si>
  <si>
    <t>NCT04790851)</t>
  </si>
  <si>
    <t>37-71y</t>
  </si>
  <si>
    <t>Prime-Boost:
Gr1: COV+QIV - COV+Pneum,
Gr2: COV - COV
Gr3: QIV - Pneun</t>
  </si>
  <si>
    <t>GMP in HI after 2 doses:
Gr1              Gr3
480              500              H1N1
600              450              H3N2
130               160               B/Vic
45                 50                B/Yam</t>
  </si>
  <si>
    <t>≥4 fold increase in HI after 2 doses:
Gr1              Gr3
75                75%                 H1N1
80%             77%                H3N2
78%             82%                B/Vic
59%             60%                B/Yam</t>
  </si>
  <si>
    <t>Lancet 2021 Dec 18;398(10318):2277-2287</t>
  </si>
  <si>
    <t> ISRCTN14391248</t>
  </si>
  <si>
    <t>Concomitant vaccination with COVID and influenza vaccine raises no safety concerns and preserves antibody responses to both vaccines</t>
  </si>
  <si>
    <t>Inactivated subunit tri-and quadrivalent; 
Inactivated recombonant tri-and quadrivalent</t>
  </si>
  <si>
    <t>679 particinants vaccinated concominantly with COVID (Cov) and influenza vaccnies</t>
  </si>
  <si>
    <t xml:space="preserve">Prime-boost;
Gr1: COV1 + cQIV
Gr2: COV2 + cQIV
Gr3: COV1 + aTIV
Gr4: COV2 + aTIV
Gr5: COV1 + RQIV
Gr6: COV2 + RQIV
</t>
  </si>
  <si>
    <t xml:space="preserve">Fold increase in HI after 2 doses:  
Gr1   Gr2  Gr3  Gr4   Gr5   Gr6
1.51  1.61    1.42  1.40   2.10   2.19     H1N1
1.51  1.56    1.11  1.28   2.18   2.34     H3N2
1.21  1.22    1.13  1.28   1.61   1.91       B/Vic
1.28  1.31    1.01  1.11    1.85   206      B/Yam   </t>
  </si>
  <si>
    <t>Nutr Metab Cardiovasc Dis 2023 Jun;33(6):1099-1110</t>
  </si>
  <si>
    <t>2000-2022</t>
  </si>
  <si>
    <t>34 observational studies with diabetic (DM) population</t>
  </si>
  <si>
    <t>1) influenza is associated with more severe complications in diabetic versus not diabetic individuals and 2) influenza vaccination is effective in preventing all-cause hospitalization, specific hospitalization, and all-cause mortality in adults with DM</t>
  </si>
  <si>
    <t>Pooled effect of influenza vaccination vs unvaccinated subjects on hospitalization for influenza or pneumonia:
OR 0.75 (0.68-0.83)</t>
  </si>
  <si>
    <t>18-79y</t>
  </si>
  <si>
    <t>Seroresponse rate in NT after 1 dose:
Vaccine   No vaccine
28%             5%                      H1N1</t>
  </si>
  <si>
    <t>Int J Infect Dis 2023 Oct:135:1-4.</t>
  </si>
  <si>
    <t>Pediatr Nephrol 2023 Jul;38(7):2107-2116</t>
  </si>
  <si>
    <t>2-7y</t>
  </si>
  <si>
    <t>Duration of post-and control periods was 30 days each. Vaccination did not increase replase of NS in children</t>
  </si>
  <si>
    <t>Effect of vaccination on replase of NS  vs prevaccination control period: 
Replase rate (times/person-year): 
Pri                Post
0.38              0.19</t>
  </si>
  <si>
    <t xml:space="preserve">10 330 pregnant women 3i943 vaccinated </t>
  </si>
  <si>
    <t xml:space="preserve">
Sanofi Pasteur; 
Seqirus; 
Other - not defined</t>
  </si>
  <si>
    <t>Sanofi Pasteur;
Seqirus;
Other - not defined</t>
  </si>
  <si>
    <t>Adjuvant;
None</t>
  </si>
  <si>
    <t>15, 60- each strain</t>
  </si>
  <si>
    <t>8 studies on coadministration of influenza and COVID-19 vaccines</t>
  </si>
  <si>
    <t>Hum Vaccin Immunother 2022 Nov 30;18(6):2131166</t>
  </si>
  <si>
    <t>No safety concerns or immune interferences were found</t>
  </si>
  <si>
    <t>Sanofi Pasteur;
Other - not defined</t>
  </si>
  <si>
    <t>172 chronic dialysis (HD) patients and 18 healthy controls</t>
  </si>
  <si>
    <t>201 patients on hemodialysis and 41 heslthy controls</t>
  </si>
  <si>
    <t>J Korean Med Sci 2023 Aug 14;38(32):e247</t>
  </si>
  <si>
    <t>38-62y</t>
  </si>
  <si>
    <t>601 participants with rheumatic diseases (RD) vaccinated against influenza or influenza+ COVID-19</t>
  </si>
  <si>
    <r>
      <t>Frequencies of rheumatic diseaes outcomes:
Inf                 Inf + COVID 19:
6%               52%            Adverce events
1                   16</t>
    </r>
    <r>
      <rPr>
        <strike/>
        <sz val="9"/>
        <rFont val="Calibri"/>
        <family val="2"/>
        <scheme val="minor"/>
      </rPr>
      <t>%</t>
    </r>
    <r>
      <rPr>
        <sz val="9"/>
        <rFont val="Calibri"/>
        <family val="2"/>
        <scheme val="minor"/>
      </rPr>
      <t xml:space="preserve">             Flares RD</t>
    </r>
  </si>
  <si>
    <t>545 including 186 vaccinated against influenza</t>
  </si>
  <si>
    <t>MMWR Morb Mortal Wkly Rep 2023 Feb 24;72(8):201-205</t>
  </si>
  <si>
    <t>Effectiveness of vaccination vs non vaccination against lab-confirmed influenza A:
54%        all age groups
71%         6m-17y</t>
  </si>
  <si>
    <t>9 059 participants with cardiovascular disease including 4 529  receiving influenza vaccine</t>
  </si>
  <si>
    <t>Effectiveness of influenza vaccination  versus non-vaccinated subjects against cardiovascular disease:
RR 0.70 (0.55-0.91) major cardiovascular events
RR 0.74 (0.56-0.97) miocardial infraction</t>
  </si>
  <si>
    <t>Sci Rep 2023 Nov 19;13(1):20235</t>
  </si>
  <si>
    <t>Results obtained show preventive effect of influenza vaccination against cardiovascular disease</t>
  </si>
  <si>
    <t xml:space="preserve">4 284 participants </t>
  </si>
  <si>
    <t>Vaccine 2024 Jan 1;42(1):24-32.</t>
  </si>
  <si>
    <t xml:space="preserve">HI≥40 on day 28 after two doses:
Tri-Fluvac       Comparator
90%                   90%               H1N1
95%                   90%               H3N2
85%                   85%               B                  </t>
  </si>
  <si>
    <t>A/Michigan/45/2015 (H1N1)
 A/Switzerland/8060/2017 (H3N2)
B/Colorado/06/2017 (B)</t>
  </si>
  <si>
    <t>NCT02894840</t>
  </si>
  <si>
    <t>NCT03390166</t>
  </si>
  <si>
    <t>Two doses:
Gr1: study vaccine (Tri Fluvac)
Gr2: comparator (licenced vaccine)</t>
  </si>
  <si>
    <t xml:space="preserve">≥4 fold increase in HI on day 28 after two doses:
Tri-Fluvac      Comparator
79%                   81%               H1N1
77%                   79%               H3N2
76%                   75%               B                  </t>
  </si>
  <si>
    <t> Tri Fluvac was well tolerated</t>
  </si>
  <si>
    <t xml:space="preserve">GMT in HI on day 28 after two doses:
Tri-Fluvac      Comparator
196                     213                          H1N1
276                    309                         H3N2
105                     103                          B                  </t>
  </si>
  <si>
    <t xml:space="preserve">Randomized, double-blind, placebo-controlled </t>
  </si>
  <si>
    <t>Effectiveness vs unvaccinated subjects against influenza-like illness:
34%             overall
0%                H1N1
28%             H3N2
85%              B</t>
  </si>
  <si>
    <t>Vaccines (Basel) 2023 Sep 12;11(9):1478.</t>
  </si>
  <si>
    <t>Inactivated subunit quadrivalent;  
Inactivated split quadrivalent;
Other -  not defined</t>
  </si>
  <si>
    <t>2019-2022</t>
  </si>
  <si>
    <t>J Med Virol  2024 Jan;96(1):e29343</t>
  </si>
  <si>
    <t>61029936 in 33 studies</t>
  </si>
  <si>
    <t>0R 0.07 (0.65-0.77) frequency of infection</t>
  </si>
  <si>
    <t>Effectiveness vs unvaccinated subjects against outcomes of COVID-19:
OR 0.70 (0.65-0.77)   frequency of COV-2 infection
OR 0.71 ( 0.54-0.94) admission to intensive  care units</t>
  </si>
  <si>
    <t>Seqirus, UK; 
Sanofi  Pasteur; 
GSK Biologicals;
Other - not defined</t>
  </si>
  <si>
    <t>Clin Pharmacol Ther 2024 Jan;115(1):126-134.</t>
  </si>
  <si>
    <t xml:space="preserve">Cardiopulmonary hospitalization HR was 0.98 (0.96-1.00) </t>
  </si>
  <si>
    <t>Effectiveness HD vs SD influenza vaccine against outcomes of cardiovascular disease: 
HR 0.96 (0.95-0.98) primary composite
HR 0.93 (0.91-0.95) all-case mortality</t>
  </si>
  <si>
    <t xml:space="preserve">GMT ration HD/SD  after 1 dose:
2010-2011    2012-12013
1.8                    1.8                       H1N1
2.0                   1.8                       H3N2
1.4                    1.6                       B  </t>
  </si>
  <si>
    <t>Nat Commun 2024 Jan 4;15(1):254.</t>
  </si>
  <si>
    <t>Euro Surveill 2024 Jan;29(2):2300709</t>
  </si>
  <si>
    <t xml:space="preserve"> Effectiveness vs unvaccinated subjects against lab-confirmed influenza:
 61% (58-64)                 H1N1
49% (28-63)                  H3N2 
75% (58-85)                  B</t>
  </si>
  <si>
    <t>Effectiveness vs unvaccinated subjects against lab-confirmed influenza:
52% (-5.7-78.0)</t>
  </si>
  <si>
    <t>Lancet Microbe 2024 Jan 11:S2666-5247(23)00392-0</t>
  </si>
  <si>
    <t>NCT04841577</t>
  </si>
  <si>
    <t>Two doses at day 0, 30:;
Gr1: QIV+RSV - RSV,
Gr2: QIV - RSV</t>
  </si>
  <si>
    <t xml:space="preserve">Clin Infect Dis 2024 Jan 8:ciad786 </t>
  </si>
  <si>
    <t>HI≥40 in HI after 1 dose QIV:
Gr1                     Gr2
Day1  Day31    Day1   Day 31
35%   95%        35%    93%          H1N1
71%    97%        70%    97%           H3N2
20%    59%       24%    61%           B/Vic
14%    48%        15%     54%          B/Yam</t>
  </si>
  <si>
    <t>A/Victoria/2570/2019  (H1N1)
A/Hong Kong/2671/2019 (H3N2
B/Phuket/3073/2013 (B)
B/Washington/02/2019 (B)</t>
  </si>
  <si>
    <t>≥4 fold increase in HI after 1 dose QIV:
Gr1                    Gr2
79%                  83%                  H1N1
54%                  57%                  H3N2
36%                  36%                    B/Vic
33%                  29%                  B/Yam</t>
  </si>
  <si>
    <t>GMP in HI after 1 dose QIV:
Gr1                    Gr2
267                   325                  H1N1
295                   347                  H3N2
42                      48                    B/Vic
29                      35                    B/Yam</t>
  </si>
  <si>
    <t> Co-administratio of QIV and RSV vaccines is  well tolerated, with an acceptable safety profile</t>
  </si>
  <si>
    <t>Vaccines (Basel) 2023 Oct 22;11(10):1624.</t>
  </si>
  <si>
    <t>GMT in HI after 1 dose:
Gr1                Gr2
411                  718                   H1N1
133                  78                    H3N2
55                    65                    B/Vic
18                     20                    B/Yam</t>
  </si>
  <si>
    <t>Fold increase in HI after 1 dose:
Gr1                Gr2
2.4                1.6                   H1N1
5.7                1.9                    H3N2
1.9                 2.8                   B/Vic
2.7                1.6                    B/Yam</t>
  </si>
  <si>
    <t>A/Victoria/2570/2019 (H1N1) A/Darwin/9/2021 (H3N2) B/Austria/1359417/2021 B/Phuket/3073/2013</t>
  </si>
  <si>
    <t>Single dose;
Gr1: Influenza vaccine,
Gr2: Influenza+COVID-19 vaccines</t>
  </si>
  <si>
    <t>Sanofi Pasteur;
GSK Biologicals, Belgium;
Other - not defined</t>
  </si>
  <si>
    <t>Effectivness versus unvaccinated against lab-
confirmed  influenza:
46% (35-56)                    H1N1
36% (25-45)                    H3N2
76% (70-81)                     B</t>
  </si>
  <si>
    <t>326 million</t>
  </si>
  <si>
    <t>Expert Rev Vaccines 2024 Jan-Dec;23(1):82-87</t>
  </si>
  <si>
    <t>Effectiveness of cQIV vs eQIV  against outcomes of influenza indection:
Gr1      Gr2
4%      65%   reduction in cases
4%      65%   hospitalization
3%       65%  death</t>
  </si>
  <si>
    <t>Single dose:
Gr1: high incidence season,
Gr2: low incidence season</t>
  </si>
  <si>
    <t>MF59,
None</t>
  </si>
  <si>
    <t>37 vaccinated and 37 unvaccinated controls</t>
  </si>
  <si>
    <t>NCT01971255</t>
  </si>
  <si>
    <t>mBio 2024 Jan 9:e0237223</t>
  </si>
  <si>
    <t>A/Michigan/45/2015 (H1N1)
 A/ Singapore/INFIMH-16–0019/2016 (H3N2)
 B/Colorado/06/2017 (B)
 B/Phuket/3073/2013 (B)</t>
  </si>
  <si>
    <t>26-42y</t>
  </si>
  <si>
    <t>Single dose; 
Challenge with H1N1 virus (intranosal)</t>
  </si>
  <si>
    <t xml:space="preserve">The study shows the differences in immune responses to influenza vaccine and influenza infection, identifying potential gaps in vaccine-induced immunity, particularly at the level of the nasal mucosa. </t>
  </si>
  <si>
    <t>Influenza Other Respir Viruses  2024 Jan 10;18(1):e13243.</t>
  </si>
  <si>
    <t>Expert Rev Vaccines 2024 Jan-Dec;23(1):124-136</t>
  </si>
  <si>
    <t>MF59, 
None</t>
  </si>
  <si>
    <t>Single or two dosed</t>
  </si>
  <si>
    <t xml:space="preserve">Effectivenes of  adjuvanted TIV vs QIV in preventing cardiorepiratory disease: 
2019      2019-2020
6.0%       6.2%            </t>
  </si>
  <si>
    <t>50 vaccinated  and 50 controles</t>
  </si>
  <si>
    <t>Phytomedicine 2021 Oct:91:153668.</t>
  </si>
  <si>
    <t>Oral intake of PAG did not show a significant increase in seroprotection rate. However, it reduced number of upper respiratora episodes.</t>
  </si>
  <si>
    <t>Aloe vera gel (AVG);
None</t>
  </si>
  <si>
    <t>14 060 in 21 studies</t>
  </si>
  <si>
    <t>Front Immunol 2023 Dec 21:14:1259399</t>
  </si>
  <si>
    <t>Single or two dosee:
Concominant (Co) or sequential (Se) vaccination with influenza and COVID-19 vaccines</t>
  </si>
  <si>
    <t> Concomitant immunization increased the seroconversion rate 1.033 (1.0002 to 1.067) in the seasonal influenza vaccine group</t>
  </si>
  <si>
    <t>Incidence rate of GBS per million persons:
3.09 (2.67-3.51)      overall
2.77 (2.47-3.07)     vaccinated against influenza</t>
  </si>
  <si>
    <t>double-dose influenza vaccination did not significantly reduce cardiorespiratory events at 45 days compared with standard-dose vaccination</t>
  </si>
  <si>
    <t>1.801 patients with
 cardiorespiratory disease (CV)</t>
  </si>
  <si>
    <t>49-62y</t>
  </si>
  <si>
    <t xml:space="preserve">Single dose of high-dose (HD) and stanvdard-dose (SD) vaccines
</t>
  </si>
  <si>
    <t>Effecacy of HD vs SD vaccines against outcomes of cardiorespiratory disease: 
HD          SD
3.3%        2.8%  CV death
2.2%       1.5%    myocardial infarction</t>
  </si>
  <si>
    <t>NCT04001504</t>
  </si>
  <si>
    <t>High-dose influenza vaccination did not significantly reduce cardiorespiratory events at 45 days compared with standard-dose vaccination</t>
  </si>
  <si>
    <t>Cells;
Eggs</t>
  </si>
  <si>
    <t>Inactivated split virus;
Other - not defined</t>
  </si>
  <si>
    <t>GSK Biologicals, Belgium; 
Sanofi Pasteur
Other - not defined</t>
  </si>
  <si>
    <t>170 million episodes</t>
  </si>
  <si>
    <t>2000-2014</t>
  </si>
  <si>
    <t>Effectiveness of vaccination against influenza outcomes:
-3.9 (-8.5-0.6)  admission to hospital
1.1 (1.0-3.3)        mortality</t>
  </si>
  <si>
    <t>Ann Intern Med  2020 Apr 7;172(7):445-452.</t>
  </si>
  <si>
    <t>No evidence indicated that vaccination reduced hospitalizations or mortality among elderly persons</t>
  </si>
  <si>
    <t>Single dose;
Sara were tested against different H1N1 strains</t>
  </si>
  <si>
    <t>HI≥40 after 1 dose:
2010-2011          2011-2012
Pre     Post       Pre     Post 
36%    100%       46%     72%     vaccine
40%    98%        35%     100%  PGK-163
22%    94%        35%      98%    M115e
20%     84%       35%     89%      M115c</t>
  </si>
  <si>
    <t>HI≥40 after 1 dose:
2010-2011      2011-2012
90%              72%             vaccine          
86%              69%             RCK163
82%              72%              M115e
82%              69%              M115c</t>
  </si>
  <si>
    <t>GMT after 1 dose:
2010-2011           2011-2012
Pre     Post       Pre     Post 
17       394           27       281     vaccine
17       260           20      156      RGK-163      
12       229           21       207      M115e
11        125            22       166      M115c</t>
  </si>
  <si>
    <t>J Infect Dis  2018 Oct 5;218(10):1571-1581</t>
  </si>
  <si>
    <t>15-100</t>
  </si>
  <si>
    <t>HI≥40 on day 28 after 1 dose:
ID                IM 
93%            98%                    H1N1
86%            98%                   H3N2
44%            57%                   B</t>
  </si>
  <si>
    <t>Sanofi Pasteur;
Navartis;
Seqirus;
Other - not defined</t>
  </si>
  <si>
    <t>273 058 participants with cardiovascular diseases  in 4 randomized control trials and 12 obsevational studies</t>
  </si>
  <si>
    <t>2009
A/Brisbane/59/2007 (H1N1)
A/Brisbane/10/2010 (H3N2)
B/Florida/04/2006 (B)</t>
  </si>
  <si>
    <t>Single dose;
Gr 1-5 received different non-digesible polyssacharide preparations (one per group) two weeks before vaccination
Gr6 -control</t>
  </si>
  <si>
    <t>Single or two doses;
Gr1 single dose standard vaccine,
Gr2  two doses HD</t>
  </si>
  <si>
    <t>Inactivated split quadrivalent; 
Inactivated subunit quadrivalent</t>
  </si>
  <si>
    <t>Children;
Adults; 
Elderly</t>
  </si>
  <si>
    <t>A/Victoria/2570/2019 [H1N1)
A/Cambodia/e0826360/2020 (H3N2)
B/Washington/02/2019 (B) 
B/ Phuket/3073/2013  (B)</t>
  </si>
  <si>
    <t>Intervational</t>
  </si>
  <si>
    <t>18 patients vaccinated after chemotherapy for leukaemia</t>
  </si>
  <si>
    <t>Acta Paediatr 2024 Mar;113(3):606-614</t>
  </si>
  <si>
    <t>Most patients reacted adequately to immunisation with influenza vaccine</t>
  </si>
  <si>
    <t>Non-randomized, comparable</t>
  </si>
  <si>
    <t xml:space="preserve">2467 vaccinated after myocardial infarction (MI) </t>
  </si>
  <si>
    <t>Single dose;
Gr1: with ST-seegment evaluation MI (STEMI),
Gr2: non ST-seegment evaluation MI (NSEMI)</t>
  </si>
  <si>
    <t xml:space="preserve">Effect of vaccination vs placebo on outcomes of cardiovascular disease:
Gr1               
HR 0.90 (0.54-1-50) 
Gr2 
HR 06.0 (0.39-0.91)       </t>
  </si>
  <si>
    <t>Am Heart J 2023 Jan:255:82-89</t>
  </si>
  <si>
    <t>Similar findings were seen for the key endpoints of all-cause death and cardiovascular death. </t>
  </si>
  <si>
    <t>Sanofi Pasteur;
GSK; 
Others -  not defined</t>
  </si>
  <si>
    <t>300  vaccinated participants with preexisting K163 antibody (H1N1)</t>
  </si>
  <si>
    <t xml:space="preserve">Single dose;
Preexisting K163 antibody(H1N1) concentration:
Gr1: ≥160 in HI,
Gr2: 80 in HI </t>
  </si>
  <si>
    <t xml:space="preserve"> J Infect Dis 2024 Feb 14;229(2):310-321.</t>
  </si>
  <si>
    <t>At high K163 antibody concentrations, all HI antibody responses were suppressed. At moderate K163 antibody concentrations, only K163 epitope-specific antibody responses were suppressed, and novel HAI antibody responses targeting the non-K163 epitopes were induced by vaccination. </t>
  </si>
  <si>
    <t>Adjuvat- not defined; 
None</t>
  </si>
  <si>
    <t>Observational cohort</t>
  </si>
  <si>
    <t>Adults;
Alderly</t>
  </si>
  <si>
    <t>Single or two doses;
Adverse outcomes of positive SARS-CoV-2 diagnosis were compared between prior vaccinated and unvaccinated cohorts</t>
  </si>
  <si>
    <t xml:space="preserve">Effectivenes versus unvaccinated subjects against SARS-CoV 2 outcomes within 60 days positive diagnosis:
RR 1.38 (1.1.19-1.65)         Sepsis 
RR 1.45(1.0-1-94)             Stroke
RR 1.53 (1.13-2.09)      Deep vein thrombosis </t>
  </si>
  <si>
    <t xml:space="preserve">1 000 - TIV;
996 - QIV4 </t>
  </si>
  <si>
    <t xml:space="preserve">Sanofi Pasteur;
Mylan Health, Australia </t>
  </si>
  <si>
    <t xml:space="preserve">Inactivated split quadrivalent </t>
  </si>
  <si>
    <t>Single dose;
Gr1: concomimant administration influenza and COVID-19 vaccines,
Gr2: serparate administration influenza vaccine</t>
  </si>
  <si>
    <t>NT≥40 after 1 dose:
Gr1                       Gr2
Pre   Post          Pre     Post
64%   76%          45%    67%      H1N1
84%   90%          96%    98%      H3N2
58%   66%          86%    94%      B/Vic
90%   94%          90%    93%      B/Yam</t>
  </si>
  <si>
    <t>GMT in HI after one dose:
Gr1                      Gr2
Pre     Post      Pre    Post
35       60            25       47        H1N1
60       120          75       115        H3N2 
35       44            48       52        B/Vic
70       85            65       73        B/Yam</t>
  </si>
  <si>
    <t>NCT05970887</t>
  </si>
  <si>
    <t>Clin Microbiol Infect 2024 Jan 20:S1198-743X(24)00030-2</t>
  </si>
  <si>
    <t>Concomitant administration of bivalent COVID-19 mRNA and quadrivalent influenza vaccines showed tolerable safety profiles</t>
  </si>
  <si>
    <t>Seqirus, UK ;
Sanofi Pasteur, France;
Other-not defined</t>
  </si>
  <si>
    <t>Comparastive, cohort</t>
  </si>
  <si>
    <t>GMT in  HI after 1 dose (in log2)
Non-ing  Ing          Non-Ing  Ing
H1N1       
D1            D28          D1             D28
2.5           3.5            1.5             4-0
H3N2
2.5            4.0           3.0            4.2</t>
  </si>
  <si>
    <t>Fold change in HI after 1 dose (in log2):
H1N1                        N3N2
Non-ing   Ing          Non-Ing    Ing 
3.5           4.0          2.0             2.5
B/Yam                     B/Vic
3.0           2.8           3.8           3.5</t>
  </si>
  <si>
    <t>2016.2018</t>
  </si>
  <si>
    <t>Rersults obtained show evidence that Indigenous populations elicit robust, broad, and prototypical immune responses following immunization with seasonal inactivated influenza vaccine</t>
  </si>
  <si>
    <t>Effectiveness of prior  influenza vaccination in preventing COVID-19: 
Rate of COVID-19 per groupe:
Vaccinated    Unvaccinated:
6.2%                 21.7%</t>
  </si>
  <si>
    <t>63 children with idiopathic nephrotic syndrome (NS)</t>
  </si>
  <si>
    <t>24 1551 patients with diabetes</t>
  </si>
  <si>
    <t>53 393 subjects with cardiovascular disease</t>
  </si>
  <si>
    <t>Abbott Biologicals; 
Other - not defined</t>
  </si>
  <si>
    <t>Abbott Biologicals; 
Sanofi Pasteur; 
Sequirus;
GSK; 
Other -  not defined</t>
  </si>
  <si>
    <t>2012-2010</t>
  </si>
  <si>
    <t>Vaccine 2024 Jan 17:S0264-410X(24)00023-9</t>
  </si>
  <si>
    <t>Seasonal influenza vaccination was not associated with an increased incidence of visit to emergency department or hospitalization among adults with cancer treated with ICI therapy</t>
  </si>
  <si>
    <t>1133 paticipents  prerscribed immune checkpoint inhibitors (ICI)</t>
  </si>
  <si>
    <t>Astra Zeneca AB; 
Sanofi Pasteur</t>
  </si>
  <si>
    <t>Live attenuated quadrivalent; 
Inactivated split quadrivalent</t>
  </si>
  <si>
    <t>NMichigan/15 (HINI), NSinga_x0002_pore/16 (H3N2), B/Phuket/2013 (B),  B/Colorado/2017 (B)</t>
  </si>
  <si>
    <t>63 - IIV;
94 - LAIV</t>
  </si>
  <si>
    <t>J Immunol 2024 Jan 1;212(1):24-34</t>
  </si>
  <si>
    <t>˂5-≥65y</t>
  </si>
  <si>
    <t xml:space="preserve">Effectivness versus unvaccinated against lab-
confirmed  influenza (all strains):
52% </t>
  </si>
  <si>
    <t>65-79</t>
  </si>
  <si>
    <t>NCT05048589.</t>
  </si>
  <si>
    <t>Clin Microbiol Infect  2024 Jan 28:S1198-743X(24)00039-9</t>
  </si>
  <si>
    <t>Effectivenes  HD-QIV vs SD-QIV:
RR 0.30 (0.14-0.64) hospitalizatiom for pneumonia ot influenza
RR 0.87 (0.76-0.99 )all-cause  hospitalization</t>
  </si>
  <si>
    <t>GSK Biologicals, Belgium;  
Sanofi Pasteur; France
Seqirus, UK</t>
  </si>
  <si>
    <t>Effectiveness vs unvaccinated against lab-confirmed influenza: 
11%               H1N1
20%               H3N2
56%               B</t>
  </si>
  <si>
    <t>5547 patients with severe acute respiratory infection</t>
  </si>
  <si>
    <t>Influenza Other Respir Viruses 2024 Feb;18(2):e13255</t>
  </si>
  <si>
    <t>Inactivated split quadrivalent;
Inactivated subunit quadrivalent 
Other - not defined</t>
  </si>
  <si>
    <t>1-≥80y</t>
  </si>
  <si>
    <t>2023-2024</t>
  </si>
  <si>
    <t>Euro Surveill 2024 Feb;29(7). doi: 10.2807/1560-7917</t>
  </si>
  <si>
    <t>Effectiveness vs unvaccinated against lab-confirmed influenza: 
63%               H1N1 vaccine 
56%               HINI5a.2a1
 67%              H1N15a.2a
40%               H3N2</t>
  </si>
  <si>
    <t xml:space="preserve">Inactivated split quadrivalent;
Other - not defined </t>
  </si>
  <si>
    <t>GSK Biologicals, Belgium; 
Sanofi Pasteur, France;
Other - not defined</t>
  </si>
  <si>
    <t> A/Wisconsin/67/2022 (H1N1)
 A/Darwin/6/2021 (H3N2)
B/Austria/1359417/2021(B)
B/Phuket/3073/2013 (B)</t>
  </si>
  <si>
    <r>
      <t xml:space="preserve">Effectiveness vs unvaccinated against lab-confirmed influenza (all strains):
</t>
    </r>
    <r>
      <rPr>
        <u/>
        <sz val="9"/>
        <rFont val="Calibri"/>
        <family val="2"/>
        <scheme val="minor"/>
      </rPr>
      <t xml:space="preserve">65-79y </t>
    </r>
    <r>
      <rPr>
        <sz val="9"/>
        <rFont val="Calibri"/>
        <family val="2"/>
        <scheme val="minor"/>
      </rPr>
      <t xml:space="preserve">       </t>
    </r>
    <r>
      <rPr>
        <u/>
        <sz val="9"/>
        <rFont val="Calibri"/>
        <family val="2"/>
        <scheme val="minor"/>
      </rPr>
      <t>≥80y</t>
    </r>
    <r>
      <rPr>
        <sz val="9"/>
        <rFont val="Calibri"/>
        <family val="2"/>
        <scheme val="minor"/>
      </rPr>
      <t xml:space="preserve">
34%             40%              hospitalization     
7%                37%             influenza -asociated death</t>
    </r>
  </si>
  <si>
    <t>Vaccine 2024 Jan 25;42(3):620-628</t>
  </si>
  <si>
    <t>64 studies</t>
  </si>
  <si>
    <t xml:space="preserve">Elderly </t>
  </si>
  <si>
    <t>Up to 2004</t>
  </si>
  <si>
    <t>Effectiveness vs unvacinated outcomes of influenza (all strains):
23%        influenza-like ilness
46%        pneumonia
45%        hospital admission 
42%       death from influenza and pneumonia</t>
  </si>
  <si>
    <t>Cochrane Database Syst Rev 2006 Jul 19:(3):CD004876</t>
  </si>
  <si>
    <t xml:space="preserve">3 689 individuals co-vaccinated influenza and mRNA COVID-19 </t>
  </si>
  <si>
    <t>39-70y</t>
  </si>
  <si>
    <t>Drug Saf 2024 Feb 27. doi: 10.1007/s40264-024-01406-8.</t>
  </si>
  <si>
    <t>Co-administration of bivalent mRNA COVID-19 and seasonal influenza vaccines did not reveal any unusual or unexpected patterns of adverse events.</t>
  </si>
  <si>
    <t>Inactivated subunit quadrivalent; 
Inactivated split  quadrivalent;
Recombinant quadrivalent</t>
  </si>
  <si>
    <t xml:space="preserve">Inactivated subunit quadrivalent;  
Inactivated split quadrivalent;
Live attenuated quadrivalent </t>
  </si>
  <si>
    <t>Seqirus, UK; 
Sanofi  Pasteur; 
GSK Biologicals;
Astra Zeneca AB, Sweden</t>
  </si>
  <si>
    <t>106.5 - 107.0 TCID50; 
15 - each strain</t>
  </si>
  <si>
    <t>Euro Surveill 2024 Feb;29(8):2400089.</t>
  </si>
  <si>
    <t>Effectiveness vs unvaccinated subjects against lab-confirmed influenza across primary care (PC)and hospital settings (H):
PC                H
53%             44%                  H1N1
30%             14%                  H3N2</t>
  </si>
  <si>
    <t>Influenza Other Respir Viruses 2024 Jan 10;18(1):e13243</t>
  </si>
  <si>
    <t>Effectiveness vs unvaccinated subjects against lab-confirmed influenza: 
46%                                H1N1
36%                                H3N2
76%                                B</t>
  </si>
  <si>
    <t>23-48y</t>
  </si>
  <si>
    <t>Nivad Pharmed Saléawat, Iran;
Sanofi Pasteur, France</t>
  </si>
  <si>
    <t>HI≥40 after 1 dose:
Sanofi                 Nivad
98%                      91%                  H1N1
69%                      74%                 H3N2
84%                      87%                 B/Yam
41%                       66%                 B/Vic</t>
  </si>
  <si>
    <t>Fold increase in HI after 1 dose:
Sanofi                 Nivad
5.2                         4.9                  H1N1
2.9                         3.0                 H3N2
2.9                         3.5                 B/Yam
1.6                          2.4                 B/Vic</t>
  </si>
  <si>
    <t>121 chldren</t>
  </si>
  <si>
    <t xml:space="preserve">Gr 1 (prevaccinate in 2003): single dose; 
 Gr 2 (not prevaccinated): two doses at day 0, 28; </t>
  </si>
  <si>
    <t>HI≥32 after 1 and 2 doses:
Gr 1         Gr 2
1                1               2
83%         52%        81%         H1N1
92%         57%       82%         H3N2
26%         11%         84%         B</t>
  </si>
  <si>
    <t>≥4 fold increase in HI after 1 dose:
Sanofi                 Nivad
75%                      74%                  H1N1
57%                      47%                 H3N2
39%                      49%                 B/Yam
22%                      49%                 B/Vic</t>
  </si>
  <si>
    <t>Vaccine 2024 Feb 29:S0264-410X(24)00249-4</t>
  </si>
  <si>
    <t>Results obtained support the non-inferiority of Nivad vaccine to Sanofi vaccine regarding immunogenicity and safety.</t>
  </si>
  <si>
    <t>19 studies</t>
  </si>
  <si>
    <t>Rev Med Virol 2023 May;33(3):e2332</t>
  </si>
  <si>
    <t>No relative efficacy data were identified for the direct comparison of cell-based vaccines compared with traditional egg-based vaccines.</t>
  </si>
  <si>
    <t>Inactivated subunit tri-and quadrivalent; 
Inactivated split trl-and quadrivalent;
Other - not defined</t>
  </si>
  <si>
    <t>Efficacy of cell-based vaccine vs placebo against lab-confirmed influenza:
82%                                  H1N1
72%                                  H3N2
52%                                  B</t>
  </si>
  <si>
    <t>Seqirus, UK; 
Sanofi Pasteur, France;
Astra Zeneca AB, Sweden</t>
  </si>
  <si>
    <t xml:space="preserve">Effectiveness versus unvaccinated against lab-confirmed influenza: 
41% (10-62)              Overall
38% (-1 to 62)         7m-14y
53% (-38 to 84)      ≥65y </t>
  </si>
  <si>
    <t>Vaccines (Basel) 2024 Mar 14;12(3):305.</t>
  </si>
  <si>
    <t>Single dose;
Simaltaneus administration of influenza and respiratory syncytial virus vaccines</t>
  </si>
  <si>
    <t>Vaccine 2024 Mar 25:S0264-410X(24)00366-9</t>
  </si>
  <si>
    <t>105 patients with high-risk heart failure</t>
  </si>
  <si>
    <t>Results obtained indicate safety of simultaneous influenza and RSV vaccines in high-risk HF patients, with a low incidence of mild adverse events.</t>
  </si>
  <si>
    <t>5 080 patients with severe influenza</t>
  </si>
  <si>
    <t>Vaccines (Basel) 2024 Feb 7;12(2):173.</t>
  </si>
  <si>
    <t>Effectiveness versus unvaccinated against severe influenza in hospitals:
OR 0.73 (0.65-0.83)</t>
  </si>
  <si>
    <t>1 296 patients with COVID-like ilness</t>
  </si>
  <si>
    <t>Effectiveness vs unvaccinated subjects against lab-confirmed influenza (all strains):
52% (-5.7 to 78)</t>
  </si>
  <si>
    <t>Lancet Microbe 2024 Apr;5(4):e308-e309</t>
  </si>
  <si>
    <t>A/Michigan/45/2015 (H1N1)  A/Hong Kong/4801/2014 (H3N2) 
B/Brisbane/60/2008 (B)
 B/Phuket/3073/201 (B)</t>
  </si>
  <si>
    <t>NCT06259487</t>
  </si>
  <si>
    <t>Vaccines (Basel) 2024 Mar 14;12(3):303</t>
  </si>
  <si>
    <t> Characteristics of the non-responders were found to be higher levels of IgM, Granzyme B and Interleukin 12, and lower levels of C-X-C motif chemokine 13 compared with those of the responders</t>
  </si>
  <si>
    <t>Mucosal titre in HI  in serologcal responders (R) and non-responders (NR):
R                          NR
1m     6 m           1m     6m
160    120            160    160        H1N1
80      60             80      80         H3N2
160    100           320    160        B /Bri</t>
  </si>
  <si>
    <t>NPJ Vaccines 2024 Mar 2;9(1):51</t>
  </si>
  <si>
    <t>Association between influenza vaccination and neurodegenerative diseases:
HR 0.83 (0.72-0.95)       dimentia 
HR 1.07 0.87-1.32)            Pasrkinson's disease</t>
  </si>
  <si>
    <t>Median follow-up was of over 12 years. Influenza vaccination is significantly associated with a reduced risk of incident dementia but not Parkinson's disease in community-dwelling adults</t>
  </si>
  <si>
    <t>70 938 with neurodegenerative diseases</t>
  </si>
  <si>
    <t>A/California/7/2009 (H1N1  
A/Victoria/210/2009 (H3N2)
 B/Brisbane/60/2008 (B)</t>
  </si>
  <si>
    <t>32-66</t>
  </si>
  <si>
    <t>Single dose;
Gr1: previously vaccinated
Gr2: not previously vaccinated</t>
  </si>
  <si>
    <t>Expert Review of Vaccines Jan-Dec;22(1):826-838</t>
  </si>
  <si>
    <t xml:space="preserve">HI≥40 in HI after 1 dose:
Gr1                     Gr2
D7                     D90
70%     55%     63%      69%         H1N1
66%     42%     63%      69%         H3N2
55%     41%      74%      81%          B </t>
  </si>
  <si>
    <t xml:space="preserve"> A/Michigan/45/2015 (H1N1)
 A/Hong Kong/4801/2014 (H3N2)
B/Brisbane/60/2008</t>
  </si>
  <si>
    <t xml:space="preserve">≥18y </t>
  </si>
  <si>
    <t xml:space="preserve">Titre in HI after 1 dose:
Responders       No responders
1m          6m           1m           6m
160         120           160          160      H1N1
80           60            80            80       H3N2
160         160          320          160       B  </t>
  </si>
  <si>
    <t>Vaccines (Basel) 2024 Mar 14;12(3):303.</t>
  </si>
  <si>
    <t>Responders were defined as those showing a four-fold rise in antibody titre or seroconversion against one or more virus strains at the one month follow-up</t>
  </si>
  <si>
    <t>Clin Infect Dis 2024 Jan 8:ciad786</t>
  </si>
  <si>
    <t>AS01</t>
  </si>
  <si>
    <t>885 participants received influenza and RSV vaccines simaltaneously (Co) or separatly (Se)</t>
  </si>
  <si>
    <t>GMT ratio (Co/Se) after one dose:
1.22              H1N1
1.17              H3N2
1.10              B/Vic
1.17              B/Yam</t>
  </si>
  <si>
    <t>Co-administration of Influenza and RSV vaccines is well tolerated, with an acceptable safety profile.</t>
  </si>
  <si>
    <t>BioFarma, Indonesia</t>
  </si>
  <si>
    <t>A/Guangdong-Maonan/SWL1536/2019 (H1N1)
A/Hong Kong/2671/2019 (H3N2)
B/Washington/02/2019 (B)</t>
  </si>
  <si>
    <t>40-59y</t>
  </si>
  <si>
    <t>Vaccines (Basel) 2024 Feb 23;12(3):227</t>
  </si>
  <si>
    <t>67 patients with type  2diabetis (Da)and chronic kidney didease  (CKD)</t>
  </si>
  <si>
    <t>GMT in HI after one dose:
 D1                           D30
Da     Da+CKD     Da   Da+CKD
56       60                 629    747       H1N1
65       55                 392    250       H3N2
-          -                      118      66         B</t>
  </si>
  <si>
    <r>
      <t xml:space="preserve">34%  22%              41%   26%       H1N1
35%  24%              41%   26%       H3N2
3%    1%                 38%   20%       B0 after one dose:
</t>
    </r>
    <r>
      <rPr>
        <u/>
        <sz val="9"/>
        <rFont val="Arial"/>
        <family val="2"/>
      </rPr>
      <t>50-64y</t>
    </r>
    <r>
      <rPr>
        <sz val="9"/>
        <rFont val="Arial"/>
        <family val="2"/>
      </rPr>
      <t xml:space="preserve">        </t>
    </r>
    <r>
      <rPr>
        <u/>
        <sz val="9"/>
        <rFont val="Arial"/>
        <family val="2"/>
      </rPr>
      <t>≥65</t>
    </r>
    <r>
      <rPr>
        <sz val="9"/>
        <rFont val="Arial"/>
        <family val="2"/>
      </rPr>
      <t xml:space="preserve">
74%             73%              H1N1
90%             91%              H3N2
86%             83%              B                  </t>
    </r>
  </si>
  <si>
    <t>HI≥40 on day 30 after one dose:
 D1                            D30
Da     Da+CKD     Da   Da+CKD
34%    22%            41%   26%       H1N1
35%    24%            41%   26%       H3N2
3%      1%               38%   20%        B</t>
  </si>
  <si>
    <t>≥4 fold increase in HI on day 30 after 1 dose:
Da                Da+CKD
37%             24%                      H1N1
33%             16%                       H3N2
40%             23%                      B</t>
  </si>
  <si>
    <t>Influenza vaccine demonstrated equivalent safety and effectiveness in both groups.</t>
  </si>
  <si>
    <t>Inactivated split tri-and  
quadrivalent</t>
  </si>
  <si>
    <t>A/California/ 7/2009  (H1N1)
A/Hong Kong/4801/2014 (H3N2)
B/Texas/2/ 2013 (B)
B/Phuket/3073/2013 (B)</t>
  </si>
  <si>
    <t>9-40y</t>
  </si>
  <si>
    <t xml:space="preserve"> PLoS One 2023 Aug 24;18(8):e0281566.</t>
  </si>
  <si>
    <t>HI≥40 on day 28 after one dose:
Pre                      Post
QIV      TIV         QIV      TIV
68%     61%        100%    99%       H1N1 
66%     68%        100%    98%       H3N2
36%     39%        93%      92%       B/Vic
62%     56%        99%      91%       B/Yam</t>
  </si>
  <si>
    <t>%</t>
  </si>
  <si>
    <t>≥4 fold increase in HI on day 28 after one dose:
Pre                      Post
QIV      TIV         QIV      TIV
82%    85%        98%       96%       H1N1 
82%    83%        99%      93%       H3N2
36%    84%        89%      86%       B/Vic
83%    42%        97%      80%       B/Yam</t>
  </si>
  <si>
    <t>Most solicited injection-site and systemic reactions with either vaccine were mild to moderate and resolved within a few days.</t>
  </si>
  <si>
    <t>Vaccine 2020 Jan 29;38(5):993-1000</t>
  </si>
  <si>
    <t>GMT in HI on day 28 after one dose:
Pre                      Post
QIV      TIV         QIV      TIV
57        50           911        939        H1N1 
52        53          503       555        H3N2
26        25          330       358        B/Vic
43        43          348        113         B/Yam</t>
  </si>
  <si>
    <t>NCT06252051</t>
  </si>
  <si>
    <t>HI≥40 on day 28 after two doses:
6-35m                3-8y
D1       D28         D1        D28
23%    98%        71%      100%      H1N1
36%    98%        82%      100%     H3N2
21%    92%        31%       98%       B/Vic
4%      85%        34%      95%       B/Yam</t>
  </si>
  <si>
    <t>No vaccine-related serious adverse events or deaths were reported.</t>
  </si>
  <si>
    <t>HI≥40 after 1 dose of each vaccine strains:
&gt;92%</t>
  </si>
  <si>
    <t>JAMA Cardiol 2024 Apr 7:e240468</t>
  </si>
  <si>
    <t>Up to 2022</t>
  </si>
  <si>
    <t>Int J Infect Dis  2022 Sep:122:162-168</t>
  </si>
  <si>
    <t>713488 patients with cardiovascular diseases</t>
  </si>
  <si>
    <t>Int J Infect Dis 2024 Apr:141:106939</t>
  </si>
  <si>
    <t>Seqirus, UK;
Other - not defined</t>
  </si>
  <si>
    <t>2018-2023</t>
  </si>
  <si>
    <t>Decline in effectiveness versus unvaccinated subjects per week after vaccination:
4.9%         all vaccine strains 
6.5%         H3N2</t>
  </si>
  <si>
    <t>Expert Rev Vaccines 2024 Jan-Dec;23(1):380-388.</t>
  </si>
  <si>
    <t xml:space="preserve">Single or two dose at day 0, 28. </t>
  </si>
  <si>
    <t>Vaccine 2018 Apr 12;36(16)
:2126-2132</t>
  </si>
  <si>
    <t>NCT02093260</t>
  </si>
  <si>
    <t>A/California/7/2009 (H1N1) pandemic 09 A/Texas/50/2012 (H3N2) B/Massachusetts/2/2012 (B)</t>
  </si>
  <si>
    <t> Most reactions were mild. No serious adverse events were reported related to vaccine.</t>
  </si>
  <si>
    <t xml:space="preserve">6-35m         3-8y           9-11y </t>
  </si>
  <si>
    <t>HI≥40 on day 28 after one dose:
6-35m         3-8y           9-11y 
D1   D28    D1   D28    D1       D28
93% 100% 98% 100% 97%  100%  H1N1
78% 100% 98% 100% 100% 100% H3N2
92% 100% 93% 100%  99%  100%   B</t>
  </si>
  <si>
    <t>≥4 fold increase in HI on day 28 after one dose:
6-35m        3-8y            9-11y 
63%             82%            90%          H1N1
67%             53%            36%          H3N1  
67%             75%            77%           B</t>
  </si>
  <si>
    <t>GMT in HI after one dose:
6-35m         3-8y           9-11y 
D1   D28    D1   D28   D1     D28
120  680    180  1150   150    1600   H1N1
150  800    180   570   210   550     H3N2
100  580    150   580    180   1100    B</t>
  </si>
  <si>
    <t>3 364 received non-adjuvanted an 526 received adjuvanted vaccines</t>
  </si>
  <si>
    <t>Effectiveness vs unvaccinated subjects against hospotalization  with lab-confirmed influenza:
46%               non-adjuvanted
54%               adjuvanted</t>
  </si>
  <si>
    <t>Vaccine 2023 Oct 6;41(42):6359-63</t>
  </si>
  <si>
    <t> Adjusting for frailty, adjuvanted TIV showed statistically better protection than non-adjuvanted TIV against influenza-associated hospitalizations in older adults</t>
  </si>
  <si>
    <t>2014-2022</t>
  </si>
  <si>
    <t>Drug Saf 2024 Apr;47(4):365-375</t>
  </si>
  <si>
    <t>Rersults ontained show that QIV is safe and well tolerated for use in all age groups with a vaccine indication.</t>
  </si>
  <si>
    <t>6m-53y</t>
  </si>
  <si>
    <t xml:space="preserve">Adv Rheumatol 2023 Nov 28;63(1):55. </t>
  </si>
  <si>
    <t> NCT03540823</t>
  </si>
  <si>
    <t>29 patients with junevile systemic lupus erythematosus and 20 healthy controls</t>
  </si>
  <si>
    <t>9-18y</t>
  </si>
  <si>
    <r>
      <t xml:space="preserve">
HI≥40 after 1 or 2 doses (participants with low prevaccination antibody titers):
</t>
    </r>
    <r>
      <rPr>
        <sz val="9"/>
        <rFont val="Arial"/>
        <family val="2"/>
      </rPr>
      <t>Gr 1             Gr 2            Gr 3
25%            78%            65%         H1N1
38%            56%            78%         H3N2
53%            64%            50%         B</t>
    </r>
  </si>
  <si>
    <t>HI≥40 at day 28 after 1  dose:
Study             Control
pre     post      pre      post     
92%  100%    86%   97%   H3N2</t>
  </si>
  <si>
    <t>Study             Control</t>
  </si>
  <si>
    <t xml:space="preserve">≥4 fold increase  in HI at day 28 after 1 dose:
Study               Control
100%               97%                  H3N2 </t>
  </si>
  <si>
    <t xml:space="preserve">Fold increase  in HI at day 28 after 1 dose: 
Study              Control
1.6                     1.9                  H3N2 </t>
  </si>
  <si>
    <t>A/Michigan/45/2015 (H1N1) 
 A/Singapore /INFIMH-16-0019/2016 (H3N2)
 B/Phuket/3073/2013 (B)</t>
  </si>
  <si>
    <t>A/Michigan/45/2015 (H1N1)  A/Singapore/INFIMH-16-0019/2016 (H3N2)
B/Phuket/3073/2013 (B)
B/ Brisbane/60/2008 (B)</t>
  </si>
  <si>
    <t>Hum Vaccin Immunother 2022 Nov 30;18(6):2104527</t>
  </si>
  <si>
    <t xml:space="preserve">CTRI/2018/05/014191 (India Clinical Trials Registry) </t>
  </si>
  <si>
    <t>HI≥40  after I or 2  doses:
6-35m               3-17y
Pre    Post       Pre    Post
32%    83%        76%     96%      H1N1
18%     91%         82%    100%     H3N2
3.5%   41%         10%     74%      B/Vic
5.3%   68%        27%     90%      B/Yam</t>
  </si>
  <si>
    <t>≥4 fold increase in HI after I or 2  doses:
6-35m               3-17y
67%                    79%                 H1N1
88%                    89%                 H3N2
41%                     70%                 B/Vic
64%                    75%                 B/Yam</t>
  </si>
  <si>
    <t>Fold increase in HI after I or 2  doses:
6-35m               3-17y
Pre    Post        Pre    Post
19       197            98      916            H1N1
10       304           112      1577         H3N2
5.5      22             6.6     94             B/Vic
5.9      51              10       150           B/Yam</t>
  </si>
  <si>
    <t>Expert Rev Vaccines 2024 Jan-Dec;23(1):88-101.</t>
  </si>
  <si>
    <t>Single or two doses: 
Urgent care and emargency department (UC/ED);
Hospitalization (Hosp)</t>
  </si>
  <si>
    <t xml:space="preserve"> Effectiveness vs unvaccinated subjects against lab-confirmed influenza:
6m-4y      9-17y     Total
53%         38%       48%    UC/ED
40%         56%       40%     Hosp</t>
  </si>
  <si>
    <t>Clin Infect Dis 2024 Mar 20;78(3):746-755</t>
  </si>
  <si>
    <t>Clin Infect Dis 2024 Apr 10;78(4):1065-1072.</t>
  </si>
  <si>
    <t>1 562 with heart failure (HF)or obscurative pulmonary disease (OPD)</t>
  </si>
  <si>
    <t>VE against influenza-related CHF/OPD exacerbation in adults ≥18 years was 80%</t>
  </si>
  <si>
    <t>Eggs;
Eggs</t>
  </si>
  <si>
    <t xml:space="preserve">Effectiveness versus unvaccinated persons against hospitalization with lab-confirmed  Influenza:
63% any influenza
56% acute rspiratory infection </t>
  </si>
  <si>
    <t>Moderna XT, USA</t>
  </si>
  <si>
    <t xml:space="preserve">Randomized,  observer-blind,  placebo-controlled </t>
  </si>
  <si>
    <t>GMT in HI on day 29 after one dose:
18-49y
50µg  100µg   200µg   Placebo
538     572        786        67        H1N1
530     371         674        81        H3N2
113       109         136        143       B/Vic
467     383        610        143       B/Yam</t>
  </si>
  <si>
    <t>≥4 fold increase in HI on day 29 after one dose:
18-49y
50µg  100µg   200µg   Placebo
77        91          96           0           H1N1    
81        76          77           1           H3N2
18        19           27           5           B/Vic
41        42          55           5           B/Yam</t>
  </si>
  <si>
    <t>Fold increase in HI on day 29 after one dose:
18-49y
50µg  100µg   200µg   Placebo
9.7       11             13           1.0           H1N1    
8.0       6.2          7.4         1.2           H3N2
2.3        1.6          2.3         0.9          B/Vic
2.9       2.8          3.4         0.9          B/Yam</t>
  </si>
  <si>
    <t>Nat Commun 2023 Jun 19;14(1):3631</t>
  </si>
  <si>
    <t>50, 100, 200</t>
  </si>
  <si>
    <t> No safety concerns were identified; solicited adverse reactions were dose-dependent and more frequent after receipt of mRNA-1010 than placebo. </t>
  </si>
  <si>
    <t>25, 50, 100</t>
  </si>
  <si>
    <t>I/II (Part 2)</t>
  </si>
  <si>
    <t>I/II (Part 1)</t>
  </si>
  <si>
    <t> No safety concerns were identified</t>
  </si>
  <si>
    <t>mRNA quadrivalent</t>
  </si>
  <si>
    <t>GMT in HI on day 29 after one dose:
≥65y
25µg   50µg     100µg    Placebo      
228      311          254         135       H1N1
111         158         160          116        H3N2
98         105         129         127        B/Vic
191        204         151          101       B/Yam</t>
  </si>
  <si>
    <t>≥4 fold increase in HI on day 29 after one dose:
≥65y
25µg   50µg     100µg    Placebo      
52        71           77           41            H1N1
39        58           73          25          H3N2
16         12            20          25           B/Vic
35        23           37          33           B/Yam</t>
  </si>
  <si>
    <t>NA</t>
  </si>
  <si>
    <t>IM - intramuscular, SC - subcutaneous, IN - intranasal, ID - intradermal,  VLP - virus like particles, HI -hemagglutination inhibition, NT - neutralization, SRH - single radial haemolysis, EIA - enzyme immune assay, ADCC - antibody-dependent cell-mediated cytotoxicity, sIgA - secretory IgA antibody, LAIV - live attenuated influenza vaccine,  QLAIV -quadrivalent live attenuated influenza vaccine  TIV - trivalent influenza vaccine, QIV - quadrivalent influenza vaccine, IIV - inactivated influenza vaccine, cIIV -  cell-derived inacticaed vaccine, eIIV - egg-derived inactovated vaccine, ATIV - adjuvanted trivalent influenza vaccine, AQIV - adjuvanted quadrivalent influenza vaccine, HD - high-dose influenza vaccine, SD - standard-dose influenza vaccine, RIV4 - recombonant quadrivalent influenza vaccine, TBE - tickborn encephalitis vaccine,  MMR- measles, mumps- rubella, PPSV - pneumococcal vaccine, OPV -oral poliomyelitis vaccine, ILI - influenza like illness, OR  - odds ratio, HR - hazard ratio, RR - risk ratio, LCI -laboratory-confirmed influenza illness.NA - non applicable</t>
  </si>
  <si>
    <t>J Infect Dis 2022,12, 226, 83-93</t>
  </si>
  <si>
    <t>Sanofi Pasteur; 
PaxVax, Switzerland</t>
  </si>
  <si>
    <t>47-66</t>
  </si>
  <si>
    <t>HI≥40 in HI 28 days after 1 dose:
SD               MF59         HD
D0    D28   D0    D28   D0   D28
64%  80%  63%  85%  51%  83%    H1N1
30%  62%  27% 71%   27%  71%    H3N2
25%  40% 31%   53%   25%  56%     B</t>
  </si>
  <si>
    <t>≥4 fold increase in HI 28 days after1 dose:
SD               MF59           HD
11%              19%               28%       H1N1    
27%            35%              46%       H3N2
4%               12%              20%       B</t>
  </si>
  <si>
    <t>Ffold increase in HI 28 days after1 dose:
SD             MF59         HD
1.8               2.4               3.5           H1N1    
2.5              4.2               5.0           H3N2
1.6               2.0               2.5           B</t>
  </si>
  <si>
    <t>Clin Infect Dis  2024 Jan 25;78(1):48-56</t>
  </si>
  <si>
    <t>NCT03699839</t>
  </si>
  <si>
    <t xml:space="preserve">619 patients with solid organ transplant </t>
  </si>
  <si>
    <t>Vaccine 2022,Jun 15;40(27):3732-3736</t>
  </si>
  <si>
    <t>67 with type 2 diabetes mellitus (T2DM)and chronic kidney disease (CKD)</t>
  </si>
  <si>
    <t>HI≥40 on day 28 after one dose:
T2DM      T2DM+CKD 
100%         100%                  H1N1
100%         100%                  H3N2
93%           77%                   B</t>
  </si>
  <si>
    <t>≥4 fold increase in HI on day 28 after one dose:
T2DM      T2DM+CKD 
90%            92%                    H1N1
81%             62%                    H3N2
89%            88%                    B</t>
  </si>
  <si>
    <t>GMT in HI on day 28 after one dose:
T2DM         T2DM+CKD 
629              747                  H1N1
392               252                 H3N2
118                 66                    B</t>
  </si>
  <si>
    <t>Hum Vaccin Immunother 2024 Dec 31;20(1):2330770</t>
  </si>
  <si>
    <t>299 vaccinated against influensa and COVID-19</t>
  </si>
  <si>
    <t>Single dose;
Administration of two vaccines:
Gr1: simultaneous,
Gr2: non-simultaneous</t>
  </si>
  <si>
    <t>Observational, open label, controlled</t>
  </si>
  <si>
    <t>NCT05107375</t>
  </si>
  <si>
    <t xml:space="preserve">≥4 fold increase in HI  in study groups:          
Gr1                      Gr2
88%                    90%                  H1N1
58%                    62%                  H3N2
75%                    65%                  B/Yam
55%                    63%                  B/Vic  </t>
  </si>
  <si>
    <t xml:space="preserve">HI≥40 in HI  in study groups:          
Gr1                      Gr2
96%                    96%                  H1N1
82%                    87%                  H3N2
86%                    76%                  B/Yam
57%                    69%                  B/Vic  </t>
  </si>
  <si>
    <t xml:space="preserve">Fold increase in HI  in study groups:          
Gr1                      Gr2
2.4                      2.4                  H1N1
4.4                      4.9                  H3N2
8.0                      6.4                  B/Yam
7.0                      8.4                  B/Vic  </t>
  </si>
  <si>
    <t xml:space="preserve">Jiangsu GDK Biologocal Technology, China </t>
  </si>
  <si>
    <t>No significant difference in adverse events was observed between the two groups (14.2% vs. 23.5%) </t>
  </si>
  <si>
    <t>Inactivated subunit quadrivalent ;
Other - not defined</t>
  </si>
  <si>
    <t>medRxiv 2024 Feb 7:2024.01.24.24301614</t>
  </si>
  <si>
    <t>Results obtained show that post-vaccine HAI titre dynamics is significantly influenced by pre-vaccination HAI titre and vaccination history and that lower pre-vaccination HAI titre results in longer durations of seroprotection</t>
  </si>
  <si>
    <t>Single dose;
Emergency department or urgent care (ED/UC),
Hospitalization (Hosp)</t>
  </si>
  <si>
    <t>Effectiveness vs unvaccinated subjects against  hospitalization with lab-confirmed influenza (all strains):
ED/UC      Hosp
53%             56%          6m-4y
38%             46%          5-17y</t>
  </si>
  <si>
    <t>≥3y</t>
  </si>
  <si>
    <t>CTR20200715
(Registration in China)</t>
  </si>
  <si>
    <t>Hum Vaccin Immunother 2023 Aug 1;19(2):2245721</t>
  </si>
  <si>
    <t>≥4 fold increase in HI after 1 or 2 doses of testing vaccine:         
75%                 H1N1
87%                 H3N2
79%                 B/Vic
83%                 B/Yam</t>
  </si>
  <si>
    <t xml:space="preserve">The incidences of total AEs and adverse reactions in the test group were 31.6% and 21.7%, respectively, which were close to those in the control group. </t>
  </si>
  <si>
    <t>GMT in HI after 1 or 2 doses of testing vaccine:         
1250                 H1N1
1395                 H3N2
1 949                B/Vic
1 200                B/Yam</t>
  </si>
  <si>
    <t>Clin Infect Dis 2024 Apr 10;78(4):1056-1064</t>
  </si>
  <si>
    <t xml:space="preserve"> Effectiveness vs unvaccinated subjects against lab-confirmed influenza:
 29%                 H1N1
28%                  H3N2
37%                  hospitalization, 
                          all strains</t>
  </si>
  <si>
    <t>658 patients with high-risk cardiovascular disease</t>
  </si>
  <si>
    <t>JAMA Cardiol  2024 Apr 7:e240468</t>
  </si>
  <si>
    <t>NCT02787044.</t>
  </si>
  <si>
    <t xml:space="preserve">Seroconversion for any antigen was not associated with the risk for cardiopulmonary hospitalizations or all-cause mortality </t>
  </si>
  <si>
    <t>HI≥40 after 1 dose:
SD QIV     HD TIV
97%            98%        H1N1/Michigam
96%           98%        H3N2/Hong Kong</t>
  </si>
  <si>
    <t>≥4 in HI after 1 dose:
SD QI      HD TIV
41%           59%        H1N1/Michigam
45%           55%        H3N2/Hong Kong</t>
  </si>
  <si>
    <t>Br J Clin Pharmacol 2024 Feb;90(2):600-605</t>
  </si>
  <si>
    <t>Case-control study to evaluate effectiveness influenza vaccines in protecting symptomatic SARS-Cov-2 infection</t>
  </si>
  <si>
    <t>No statistically significant  difference between adjuvanted and non-adjuvanted vaccines  was observed for the 9-month follow-up period, a 17%reduction in the odds of COVID-19 was observed for adjuvanted vaccines with a 6-month follow-up. </t>
  </si>
  <si>
    <t>Vaccine 2024 Mar 19;42(8):1878-1882</t>
  </si>
  <si>
    <t>Sanofi Pasteur;  
GSK Biologicals;
Seqirus;
Other - not defined</t>
  </si>
  <si>
    <t>Effectiveness versus uncaccinated subjects against influenza meeting ARI and ILI case definitions: 
54%      H1N1 both definitions
32%      H3N2 both definitions
76%      B  ARI case definition 
77%      B  ILI   case definition</t>
  </si>
  <si>
    <t>Vaccine 2024 Jun 11;42(16):3547-3554</t>
  </si>
  <si>
    <t>Observationa, test-negative</t>
  </si>
  <si>
    <t xml:space="preserve"> Effectiveness vs unvaccinated subjects against lab-confirmed influenz (all strains):
6m-17y      ≥18y
59%-67%   33%-49%   outpatient                                            
                                           visits
52%-61%     41%-44%  
                                  hospitalization                  </t>
  </si>
  <si>
    <t>MMWR Morb Mortal Wkly Rep 2024 Feb 29;73(8):168-174.</t>
  </si>
  <si>
    <t>Participants with acute respiratory illness</t>
  </si>
  <si>
    <t>65-91y</t>
  </si>
  <si>
    <t xml:space="preserve">Clin Infect Dis 2024 May 15;78(5): 1360-1368 </t>
  </si>
  <si>
    <t>NCT05301322</t>
  </si>
  <si>
    <t>Single dose;
Gr1. coadministration of influenza and RSV vaccines,
Gr2: separate administration of influenza and RSV vacines</t>
  </si>
  <si>
    <t>No vaccine-related serious adverse events were reported.</t>
  </si>
  <si>
    <t xml:space="preserve">Fold increase in HI one month after 1 dose (Gr1 to Gr2) 
0.86 (0.77-0.96)                H1N1
0.77 (0.68-0.87)                H3N2
0.90 (0.79-1.02)                 B/Vic
0.87 (0.78-0-97)                B/Yam    </t>
  </si>
  <si>
    <t>65-85y</t>
  </si>
  <si>
    <t>HI≥40 in HI after 1 dose:
Pre            Post
66%           91%                 H1N1
34%           88%                 H3N2
82%           95%                 B</t>
  </si>
  <si>
    <t>Health Psychol  2024 Feb;43(2):77-88</t>
  </si>
  <si>
    <t>NCT03956329</t>
  </si>
  <si>
    <t>≤4 fold increase in HI after 1 dose:
40%                H1N1
75%                H3N2
18%                 B</t>
  </si>
  <si>
    <t>GMT in HI after 1 dose:
Pre            Post
160            320                   H1N1
80              450                  H3N2
210            360                  B</t>
  </si>
  <si>
    <t>medRxiv 2024 Apr 10:2023.03.12.23287173</t>
  </si>
  <si>
    <t>After accounting for waning VE, repeat vaccinees were still more likely to test positive for A(H3N2) (OR=1.11, 95%CI:1.02-1.21) but not for influenza B or A(H1N1)</t>
  </si>
  <si>
    <t>J Infect Dis 2024 Apr 30:jiae220.</t>
  </si>
  <si>
    <t>MF59, AS03; 
None</t>
  </si>
  <si>
    <t>12-21y</t>
  </si>
  <si>
    <t>Pulm Ther 2024 Mar;10(1):53-67.</t>
  </si>
  <si>
    <t>70 patients with asthma including 35 under treatmet with tezepelumab (Tez)</t>
  </si>
  <si>
    <t>GMT in HI at day 28 after 1 dose :
Tez                 Placebo
pre   post      pre    post
110    809        125    597          H1N1
66      185         69    201          B/Vic
95      167         111     161           B/Yam</t>
  </si>
  <si>
    <t xml:space="preserve">≥4 fold increase in HI at day 28 after 1 dose: 
Tez              Placebo
79%            52%                H1N1
30%            39%                B/Vic
15%             15%                 B/Yam    </t>
  </si>
  <si>
    <t xml:space="preserve">Fold increase in HI at day 28 after 1 dose: 
Tez              Placebo
7.3               4.7                H1N1
2.9               2.9                 B/Vic
1.8                1.5                  B/Yam    </t>
  </si>
  <si>
    <t>NCT05062759.</t>
  </si>
  <si>
    <t>There was no observed suppression of the humoral immune response after influenza vaccination in adolescents and young adults with asthma treated with tezepelumab.</t>
  </si>
  <si>
    <t>A/Hawaii/70/2019 (H1N1) A/Minnesota/41/2019 (H3N2) B/Washington/02/2019  B/Phuket/3073/2013.</t>
  </si>
  <si>
    <t>447 participants received one dose of vaccine or placebo annually during 5 years</t>
  </si>
  <si>
    <t>medRxiv 2024 May 17:2024.05.16.24307455</t>
  </si>
  <si>
    <t>≥4 fold increase in HI:
Gr1    Gr2     Gr3    Gr 4    Gr5
13%   13%      13%   47%   45%      H1N1
0%      0%     0%     60%    54%      H3N2 
7%      7%     7%     7%      25%      B/Vic 
0%      0%     0%     68%    10%      B/Yam</t>
  </si>
  <si>
    <t xml:space="preserve">Single dose per year;
Vaccine (V), placebo (P):
Gr1: P-P-P-P-V,
Gr2 :P-P-P-V-V,
Gr3:P-P-V-V-V,
Gr4: P-V-V-V-V,
Gr5: V-V-V-V-V </t>
  </si>
  <si>
    <t>Fold increase in HI:
Gr4     Gr5
7.6       5.6                 H1N1
4.0       5.7                 H3N2
4.1        2.8                 B/Yic
4.6       3.9                 B/Yam</t>
  </si>
  <si>
    <t xml:space="preserve">3 183 children </t>
  </si>
  <si>
    <t>Effectiveness versus unvaccinated subjects against hospitalization with lab-confirmed influenza:
22%                    overall
14%                     H3N2</t>
  </si>
  <si>
    <r>
      <t xml:space="preserve">
Effectiveness versus unvaccinated subjects against  outcomes (all strains) :
OR 0.66 (0.4-0.9)    fever
OR 0.55 (0.3-0.9)    mortality   </t>
    </r>
    <r>
      <rPr>
        <sz val="10"/>
        <rFont val="Arial"/>
        <family val="2"/>
      </rPr>
      <t xml:space="preserve">  
</t>
    </r>
    <r>
      <rPr>
        <sz val="9"/>
        <rFont val="Calibri"/>
        <family val="2"/>
        <scheme val="minor"/>
      </rPr>
      <t>OR 0.79 (0.6-0.9)    admittion to ICU</t>
    </r>
  </si>
  <si>
    <t>J Infect Dis 2024 Mar 7:jiae122.</t>
  </si>
  <si>
    <t>A/California/7/2009 (H1N1) A/Victoria/210/2009 (H3N2) B/Brisbane/60/2008 (B)
B/Florida/4/2006 (B)</t>
  </si>
  <si>
    <t>:</t>
  </si>
  <si>
    <t>Efficacy vs unvaccinated 
subjects against lab-confirmed influenza:
22%                        H1N1
20%                        H3N2
37%                        B/vic</t>
  </si>
  <si>
    <t xml:space="preserve">Int J Infect Dis 2024 May 23:146:107108.  </t>
  </si>
  <si>
    <t>B/X</t>
  </si>
  <si>
    <t xml:space="preserve">84 patients with multiple myeloma including 40 treated with deratumumab (DT) </t>
  </si>
  <si>
    <t>57-76y</t>
  </si>
  <si>
    <t>HI≥40 after I and 2 doses:
Pre        1 dose       2 doses
1%          18%            20%        H1N1
4%          49%          72%        H3N2
0%          7%             10%         B/Vic
0%          10%           11%         B/Yam</t>
  </si>
  <si>
    <t>Treatment with DT did not lead to a significant reduction in seroprotection rates following influenza vaccination</t>
  </si>
  <si>
    <t>Am J Infect Control 2024 May 18:S0196-6553(24)00498-X</t>
  </si>
  <si>
    <t>s</t>
  </si>
  <si>
    <t>Effect of influenza vaccination against outcomes of COVID-19 infection:
RR 0.95 (0.81-1.11)      hospitaliuzation
RR 0.83 (0.56-1.23)       mortality</t>
  </si>
  <si>
    <t>Abbott Biologicals;
0ther - not defined</t>
  </si>
  <si>
    <t>Inactivated split tri-and 
quadrivalent; 
Inactivated subunit tri-and quadrivalent; 
Other  - not defined</t>
  </si>
  <si>
    <t xml:space="preserve">GSK Biologicals; 
Sanofi Pasteur;
Sequirus; 
Other - not defined </t>
  </si>
  <si>
    <t>5 863 in 14 studies</t>
  </si>
  <si>
    <t>Results of meta-analysis demonstrate the lack of a proven protective effect of influenza vaccination against COVID-19 and related outcomes.</t>
  </si>
  <si>
    <t>Inactivated subunit quadrivalent; 
Inactivated recombinant quadrivalent</t>
  </si>
  <si>
    <t>Inactivated subunit; 
Inactivated split quadrivalent; 
Inactivated split; 
Recombinant</t>
  </si>
  <si>
    <t xml:space="preserve">Live attenuated quadrivalent; 
Inactivated subunit quadrivalent
</t>
  </si>
  <si>
    <t>Live attenuated quadrivalent; 
Inactivated split tri-and quadtivalent;
Inactivated subunit quadrivalent</t>
  </si>
  <si>
    <t>Live attenuated quadrivalent; 
Inactivated split quadtivalent;
Inactivated subunit quadrivalent</t>
  </si>
  <si>
    <t>Live attenuated quadrivalent; 
Inactivated split quadtivalent</t>
  </si>
  <si>
    <t>5 080 patients
 hospitalited for severe influenza</t>
  </si>
  <si>
    <t>Vaccines (Basel) 2024 Feb 7;12(2):173</t>
  </si>
  <si>
    <t> History of seasonal influenza vaccination was protective factor in developing pneumonia</t>
  </si>
  <si>
    <t>GSK Biologicals, Belgium; 
Sanofi Pasteur;
Seqirus ,
Other - not defined</t>
  </si>
  <si>
    <t>Am J Infect Control 2024 May;52(5):563-569.</t>
  </si>
  <si>
    <t>Effectiveness vs unvaccinated subjects against severe complication of influenza:
OR 0.61 (0.47-0.76)</t>
  </si>
  <si>
    <t>Effectiveness vs unvaccinated subjects against severe influenza:
OR 085 (0.72-0.98)</t>
  </si>
  <si>
    <t>Vaccinated patients had significantly lower intensive care unit admission rates</t>
  </si>
  <si>
    <t>Front Neurol 2024 Jan 10:14:1324677.</t>
  </si>
  <si>
    <t>Influenza vaccination reduces stroke risk, particularly in patients with comorbidities. </t>
  </si>
  <si>
    <t xml:space="preserve">Effect of vaccination on risk of stroke occurrence: 
OR 0.81 (0.77-0.86) stroke incidence
OR 0.50 (0.37-0-68) mortality </t>
  </si>
  <si>
    <t>26 studies on vaccination of patients with stroke</t>
  </si>
  <si>
    <t xml:space="preserve">
Sanofi Pasteur; 
GSK Biologicals; 
AdImmune;
Other not defined</t>
  </si>
  <si>
    <t>Effectiveness cIIV vs eIIV against lab-confirmed influenza:
15%     2017-2018
13%     2018-2019
10%     2019-2020</t>
  </si>
  <si>
    <t>Open Forum Infect Dis 2024 May 2;11(5):ofae175.</t>
  </si>
  <si>
    <t>Changchun institute of biological products,
China</t>
  </si>
  <si>
    <t>A/Victoria/2570/2019  (H1N1), A/Cambodia/e0826360/2020 (H3N2), B/Washington/02/2019  (B), B/Phuket/3073/2013  (B)</t>
  </si>
  <si>
    <t>Two doses at day 0, 28;
Gr1: receive  two or more doses vaccine prior the current sesson,
Gr2:  never received vaccine in the past</t>
  </si>
  <si>
    <t xml:space="preserve">HI≥40 after 1 or 2 doses :
Gr1                      Gr2
1 d         2 d         1 d        2 d
100%    100%     96%    100%        H1N1   
97%      99%      80%     98%         H3N2    
91%       96%      71%      99%        B/Yam
96%      94%      57%     89%        B/Vic </t>
  </si>
  <si>
    <t xml:space="preserve">Fold increase in HI after 1 or 2 doses :
Gr1                       Gr2
1 d         2 d          1 d        2 d
8.5         0.9         8.2        1.0          H1N1   
4.8         0.9         8.2        1.1          H3N2    
8.2         1.0          7.1         2.2        B/Yam
8.4         0.9         6.1         1.6         B/Vic </t>
  </si>
  <si>
    <t>NCT05313893</t>
  </si>
  <si>
    <t>China CDC Wkly 2024 May 10;6(19):424-430.</t>
  </si>
  <si>
    <t xml:space="preserve">≥4 fold increase in HI after 1 or 2 doses :
Gr1                      Gr2
1 d         2 d         1 d        2 d
82%     78%      89%     95%         H1N1   
58%     56%      73%      91%         H3N2    
77%      84%      68%     95%        B/Yam
84%      80%      54%     86%        B/Vic </t>
  </si>
  <si>
    <t>Biol Sex Differ 2024 Jun 18;15(1):50</t>
  </si>
  <si>
    <t>Adverse events surveys were administered two days post-vaccination. Females were more likely to report local AE after influenza  vaccination compared to males, regardless of age or race</t>
  </si>
  <si>
    <r>
      <t xml:space="preserve">
HI≥40 after 1 dose:
Gr1       Gr2      Gr3       Gr4</t>
    </r>
    <r>
      <rPr>
        <sz val="9"/>
        <rFont val="Arial"/>
        <family val="2"/>
      </rPr>
      <t xml:space="preserve">
100%   100%    100%    72%       H1N1
100%   100%    95%      80%       H3N2
100%    96%    100%     63%       B                                    
</t>
    </r>
    <r>
      <rPr>
        <u/>
        <sz val="9"/>
        <rFont val="Arial"/>
        <family val="2"/>
      </rPr>
      <t xml:space="preserve">
</t>
    </r>
  </si>
  <si>
    <r>
      <t xml:space="preserve">
≥4 fold increase in HI after 1 dose:
Gr1       Gr2      Gr3       Gr4</t>
    </r>
    <r>
      <rPr>
        <sz val="9"/>
        <rFont val="Arial"/>
        <family val="2"/>
      </rPr>
      <t xml:space="preserve">
79%      94%    98%    &lt;10%       H1N1
75%      82%    74%      12%       H3N2
35%      71%    60%     &lt;10%       B                                    
</t>
    </r>
    <r>
      <rPr>
        <u/>
        <sz val="9"/>
        <rFont val="Arial"/>
        <family val="2"/>
      </rPr>
      <t xml:space="preserve">
</t>
    </r>
  </si>
  <si>
    <t>172 patients with multiple sclerosis</t>
  </si>
  <si>
    <t>Seropositivity in ELISA 28 day after one dose
Pre                    Post
13%                    57%         inf A
8%                     73%          inf B</t>
  </si>
  <si>
    <t>Vaccine  2024 May 24:S0264-410X(24)00617-0</t>
  </si>
  <si>
    <t>I/II (part 3)</t>
  </si>
  <si>
    <t>18-≥50y</t>
  </si>
  <si>
    <t>NCT04956575</t>
  </si>
  <si>
    <t>J Infect Dis 2024 Jun 27:jiae329.</t>
  </si>
  <si>
    <t>Fold increase in HI on day 29 after one dose:
≥65y
25µg   50µg     100µg          
4.7       5.7         8.7          3.5           H1N1
3.9       4.7         7.3          1.7            H3N2
1.9        1.8          2.1           2.5           B/Vic
1.3        2.1         2.8           2.4           B/Yam</t>
  </si>
  <si>
    <t>6.25, 12.5, 25</t>
  </si>
  <si>
    <t>Single dose; 
Control - vaccine Afluria</t>
  </si>
  <si>
    <t>Fold increase in HI on day 29 after one dose:
18-49y
6.25µg  12.5µg   25µg    Cotrol      
7.2          8.5          16        7.7           H1N1
4.3          7.4          9.2      4.4            H3N2
1.9           1.8           2.1        2.5           B/Vic
1.3           2.1          2.8        2.4           B/Yam</t>
  </si>
  <si>
    <t>≥4 fold increase in HI on day 29 after one dose:
18-49y 
6.25µg  12.5µg   25µg     Cotrol      
62%       66%       84%       53%       H1N1
44%       67%       80%       47%       H3N2
15%        26%       32%        44%        B/Vic
 30%      45%       41%         53%       B/Yam</t>
  </si>
  <si>
    <t>GMT in HI on day 29 after one dose:
18-49y 
6.25µg  12.5µg   25µg     Cotrol      
292         484         717        323       H1N1
200         313         358        186       H3N2
51             77           73         186        B/Vic
152         301          196        303       B/Yam</t>
  </si>
  <si>
    <t>No vaccine-related serious adverse events or deaths were reported</t>
  </si>
  <si>
    <t>J Infect Chemother 2024 Jul 2:S1341-321X(24)00178-8.</t>
  </si>
  <si>
    <t xml:space="preserve">Efficacy against lab-confirmed influenza:
LAIV        Placebo
25%          36%     Incidence
29%            -          Risk reduction </t>
  </si>
  <si>
    <t>jRCT2080223345
(Japan)</t>
  </si>
  <si>
    <t>A/ Bolivia/559/2013 (H1N1) 
A/New Caledonia/71/2014 (H3N2) 
B/ Phuket/3073/2013  (B)
B/Brisbane/60/2008 (B)</t>
  </si>
  <si>
    <t>15, 45, 60 - each strain</t>
  </si>
  <si>
    <t>206 032 paticipants in 56 trials</t>
  </si>
  <si>
    <t>Single or two doses  at day 0, 21 or 28</t>
  </si>
  <si>
    <t>BMJ Evid Based Med 2024 Jul 23;29(4):239-254</t>
  </si>
  <si>
    <t xml:space="preserve"> Effectiveness vs unvaccinated subjects against lab-confirmed influenz (all strains):
 HD-TIV:
OR 0.23 (0.11-0.51)
RIV:
OR 0.25 (0.08--0.73)       </t>
  </si>
  <si>
    <t>SC,
IM</t>
  </si>
  <si>
    <t>MMWR Morb Mortal Wkly Rep 2024 Feb 29;73(8):175-179.</t>
  </si>
  <si>
    <t>10-68y</t>
  </si>
  <si>
    <t>Efficacy versus unnvaccinated children against lab-confirmed influenza (all strains):
58% (44-68)</t>
  </si>
  <si>
    <t>Effectiveness against lab-confirmed influenza (all strains):
≥6m       6m-17y         18-49y 
45%         56%               48%
50-64y    ≥65y
36%         30%</t>
  </si>
  <si>
    <t xml:space="preserve">Sanofi Pasteur, France
Seqirus, UK;
GSK Biologicals USA </t>
  </si>
  <si>
    <t xml:space="preserve">J Pediatric Infect Dis Soc, 2021, 3, 10, 359-362 </t>
  </si>
  <si>
    <t>Vaccine, 2024, 42, 3, 496-504</t>
  </si>
  <si>
    <t>Vaccine 2024 Jul 16:S0264-410X(24)00806-5</t>
  </si>
  <si>
    <t>27 620 patients with diabetes</t>
  </si>
  <si>
    <t>60-≥85</t>
  </si>
  <si>
    <t>Effectiveness versus unvaccinated subjects against  influenza outcomes (all strains):
OR 0.47 (0.22-0.97) in hospital death
OR 0.70 (0.60-0.8)1   readmission</t>
  </si>
  <si>
    <t>Effectiveness versus unvaccinated subjects against  outcomes (all strains):
OR 0-86 (0.74-0.99)  In hospital death
OR 0.98 (0.93-1.02)          all-case hospitalization</t>
  </si>
  <si>
    <t>Influenza vaccination significantly improves hospitalization outcomes in elderly diabetic patients</t>
  </si>
  <si>
    <t>MSMR 2024 Mar 20;31(3):20-23</t>
  </si>
  <si>
    <t>Effectiveness versus unvaccinated persons against lab-confirmed influenza (ambulatory care visits):
21%         any strains
23%         H1N1
28%         H3N2
-5%          B</t>
  </si>
  <si>
    <t>J Infect Dis  2024 Jul 25;230(1):e80-e92</t>
  </si>
  <si>
    <t>Obsevational, test.negative</t>
  </si>
  <si>
    <t>&lt;</t>
  </si>
  <si>
    <t>Infants &lt;2-&lt;6m</t>
  </si>
  <si>
    <t>23 80 infants of vaccinated and unvaccinated pregnant women</t>
  </si>
  <si>
    <t>Effectiveness against lab-confirmed influenza:
 &lt;2m               2- &lt;6m
63%                64%
&lt;2-&lt;6m
76%  hospitalizaton</t>
  </si>
  <si>
    <t>Influenza vaccination during pregnancy offers effective protection to infants &lt;6 months</t>
  </si>
  <si>
    <t>Sanofi Pasteur;  
GSK Biologicals;
Seqirus UK; 
Astra Zeneca AB, 
Sweden</t>
  </si>
  <si>
    <t>J Infect Dis 2024 Jul 25;230(1):141-151</t>
  </si>
  <si>
    <t>85 38 patients with acute respiratory illness</t>
  </si>
  <si>
    <t>Effectivenes versus unvaccinated subjects  against lab-confirmed influenza A:
31%      2012-2013
24%      2019-2020</t>
  </si>
  <si>
    <t>Effectivenes versus unvaccinated subjects  against lab-confirmed influenza:
Gr1     Gr2
44%     35% overall 
45%     23%  among 18-64y aged
41%      41%    among ≥65y aged</t>
  </si>
  <si>
    <t>Single dose:
Gr1: visit to emergency department, urgent care
Gr2: hospitalization</t>
  </si>
  <si>
    <t>vs unvaccinated using antibody titers as mediator</t>
  </si>
  <si>
    <t>Effecacy vs unvaccinated children using antibody titers in HI as mediators:
22%                H1N1
20%                H3N2
37%                B/V ic</t>
  </si>
  <si>
    <t>J Infect Dis 2024 Jul 25;230(1):152-160.</t>
  </si>
  <si>
    <t>Vaccine  2024 Aug 30;42(21):126182.</t>
  </si>
  <si>
    <t>9-59y</t>
  </si>
  <si>
    <t>A/Victoria/2570/2019 (H1N1), A/Darwin/9/2021 (H3N2), B/Australia/1359417/2021 (B), B/Phuket/ 3073/2013 (B)</t>
  </si>
  <si>
    <t>. NCT05512494</t>
  </si>
  <si>
    <t>GMT in HI at day 28 after 1 dose:
Pre          D28
15            657                   H1N1
17            205                   H3N2
8.8          133                    B/Vic
31            223                   B/Yam</t>
  </si>
  <si>
    <t>Fold increase HI at day 28 after one doses:
44                      H1N1
12                      H3N2
15                      B/Vic
7.2                    B/Yam</t>
  </si>
  <si>
    <t>Lot-to-lot of influenza vaccine were evaluated.
Three lotsdemonstrated consistent immunogenicity</t>
  </si>
  <si>
    <t>˂6m-≥60y</t>
  </si>
  <si>
    <r>
      <t xml:space="preserve">
Effectiveness versus unvaccinated subjects against lab-confirmed influenza (all strains) :
44%               Overall      
32% </t>
    </r>
    <r>
      <rPr>
        <sz val="10"/>
        <rFont val="Arial"/>
        <family val="2"/>
      </rPr>
      <t xml:space="preserve">              ˂6m
48%                6-18y
70%               19-59y</t>
    </r>
  </si>
  <si>
    <t>Hum Vaccin Immunother 2024 Dec 31;20(1):2376821</t>
  </si>
  <si>
    <t xml:space="preserve">Effectiveness for H1N1, H3N2 and B (Victoria) were 71%, 36%  and 34% </t>
  </si>
  <si>
    <t>Inactivated split quadrivalent; 
Inactivated subunit quadrivalent; 
Recombinant quadrivalent</t>
  </si>
  <si>
    <t>Cells; 
Recombinant;
Eggs</t>
  </si>
  <si>
    <t>Sanofi Pasteur;  
Seqirus UK; 
Biomed. Corp. of Quebec</t>
  </si>
  <si>
    <t>Adjuvant - not defined; 
None</t>
  </si>
  <si>
    <t>15, 45</t>
  </si>
  <si>
    <t>Randomized, open- lable</t>
  </si>
  <si>
    <t>Hum Vaccin Immunother  2024 Dec 31;20(1):2370087</t>
  </si>
  <si>
    <t xml:space="preserve">2019-2020
A/Brisbane/02/2018 (A/H1N1)
 A/Kansas/14/ 2017 (A/H3N2)
B/Colorado/0 /2017( B)
 B/Phuket/3073/2013 (B) </t>
  </si>
  <si>
    <t>37-68y</t>
  </si>
  <si>
    <t>20-64y   65-88y</t>
  </si>
  <si>
    <t>NCT03598439</t>
  </si>
  <si>
    <t xml:space="preserve">GMT in HI after 3 doses against different strains:
cQIV    rQIV    eQIV
62         83         66     H1N1 (egg-derived)  
69         86         55    H1N1  (cell-derived)
55         126       71     H3N2( egg-derived)  
100       177      139    H3N2 (cell-derived) </t>
  </si>
  <si>
    <r>
      <t xml:space="preserve">HI≥40 against H1N1 after 1 dose
</t>
    </r>
    <r>
      <rPr>
        <u/>
        <sz val="9"/>
        <rFont val="Arial"/>
        <family val="2"/>
      </rPr>
      <t>20-64y</t>
    </r>
    <r>
      <rPr>
        <sz val="9"/>
        <rFont val="Arial"/>
        <family val="2"/>
      </rPr>
      <t xml:space="preserve">  ≥ </t>
    </r>
    <r>
      <rPr>
        <u/>
        <sz val="9"/>
        <rFont val="Arial"/>
        <family val="2"/>
      </rPr>
      <t>65y</t>
    </r>
    <r>
      <rPr>
        <sz val="9"/>
        <rFont val="Arial"/>
        <family val="2"/>
      </rPr>
      <t xml:space="preserve">
18%       32%   A/California/07/2009
7%          7%      A/Iraq/(8529)/2009
7%          7%     A/Ontario/RV3226/09
25%      37%    A/South Carolina/18/09
10%        13%    A/England/195/2009</t>
    </r>
  </si>
  <si>
    <r>
      <t xml:space="preserve">HI≥4 fold increase against H1N1 after 1 dose:
</t>
    </r>
    <r>
      <rPr>
        <u/>
        <sz val="9"/>
        <rFont val="Arial"/>
        <family val="2"/>
      </rPr>
      <t>20-64y</t>
    </r>
    <r>
      <rPr>
        <sz val="9"/>
        <rFont val="Arial"/>
        <family val="2"/>
      </rPr>
      <t xml:space="preserve">   </t>
    </r>
    <r>
      <rPr>
        <u/>
        <sz val="9"/>
        <rFont val="Arial"/>
        <family val="2"/>
      </rPr>
      <t>65-88y</t>
    </r>
    <r>
      <rPr>
        <sz val="9"/>
        <rFont val="Arial"/>
        <family val="2"/>
      </rPr>
      <t xml:space="preserve">
17%       19%     A/California/07/2009
9%          2%      A/Iraq/(8529)/2009
6%          5%      A/Ontario/RV3226/09
20%      32%     A/South Carolina/18/09
8%          4%      A/England/195/2009</t>
    </r>
  </si>
  <si>
    <t>Fold increase in HI after 3 doses against different strains:
cQIV    rQIV    eQIV  
3.1         2.9        2.3      H1N1 egg-derived)
3.7        3.0        2.1      H1N1 (cell-derived)
1.9         3.0        2.4     H3N2 (egg-derived) 
2.7        4.3       3.3      H3N2 (cell-derived)</t>
  </si>
  <si>
    <t>≥4 fold increase in HI after 3 doses against different strains:
cQIV    rQIV    eQIV  
20         17         11        H1N1 egg-derived)
26         22         9       H1N1 (cell-derived)
10          27        18       H3N2 (egg-derived) 
21          37        28      H3N2 (cell-derived)</t>
  </si>
  <si>
    <t>Sanofi Pasteur,
Seqirus</t>
  </si>
  <si>
    <t>Influenza Other Respir Viruses 2024 Jun;18(6):e13342</t>
  </si>
  <si>
    <t>Effectiveness versus unvaccinated subjects  against lab-confirmed influenza:
30%             Overall
47%              H1N1
24%              H3N2</t>
  </si>
  <si>
    <t>Inactivated split quadrivalent; 
Inactivated subunit quadrivalent;
Recombinant quadrivalent</t>
  </si>
  <si>
    <t>Gr1: single dose per year ( total - two years);
Gr2:  two doses at day 1, 28</t>
  </si>
  <si>
    <t>GMT in HI after 2 doses:
Gr1             Gr2
75                69              H1N1
156               53             H3N2   
14                 49             B</t>
  </si>
  <si>
    <t>HI≥32 after 2 doses:
Gr1           Gr2
82%          86%              H1N1
27%          86%              B</t>
  </si>
  <si>
    <t xml:space="preserve">≥4 fold increase in HI after 2 doses:
Gr1              Gr2        
91%             84%          H3N2   </t>
  </si>
  <si>
    <t>HI≥40 after 1 dose: 
AVG                  Control
71%                  86%                 H1N1
100%                98%                 H3N2
75%                  76%                 B/Brisbane  
93%                  96%                 B/Phuket</t>
  </si>
  <si>
    <t>≥4 fold increase in HI after 1 dose: 
AVG                  Control
38%                  42%                 H1N1
18%                  6.7%                 H3N2
58%                  47%                 B/Brisbane  
56%                  56%                 B/Phuket</t>
  </si>
  <si>
    <t xml:space="preserve">Single dose  </t>
  </si>
  <si>
    <t>Fold increase in HI after 1 dose: 
AVG                  Control
3.4                    2.8                 H1N1
1.4                     1.0                H3N2
3.8                    4.5                 B/Brisbane  
4.3                    4.3                 B/Phuket</t>
  </si>
  <si>
    <t>ISRCTN15838713</t>
  </si>
  <si>
    <t>Lancet Infect Dis 2013 Mar;13
(3):238-5</t>
  </si>
  <si>
    <r>
      <t>10</t>
    </r>
    <r>
      <rPr>
        <vertAlign val="superscript"/>
        <sz val="10"/>
        <rFont val="Arial"/>
        <family val="2"/>
      </rPr>
      <t>7-11</t>
    </r>
    <r>
      <rPr>
        <sz val="10"/>
        <rFont val="Arial"/>
        <family val="2"/>
      </rPr>
      <t xml:space="preserve"> virus particles;
90 </t>
    </r>
  </si>
  <si>
    <t>Prime:  adenovirus serotype 4 vector for H5N1 (Ad4-H5-Vtn);
Boost: split H5N1</t>
  </si>
  <si>
    <t>Oral;
IM</t>
  </si>
  <si>
    <t xml:space="preserve">Prime </t>
  </si>
  <si>
    <t>Prime-boost;
Prime: 1-4 administrations (adm)</t>
  </si>
  <si>
    <t>NCT01006798</t>
  </si>
  <si>
    <t>HI≥40  in HI after prime and boost:
Prime-1-3               Boost   Placebo
administrations            2               3
1            2           3
3%                                     6 %         5%
              9%                       5%          5%
                           11%         7%          7%
                                          80%        36%</t>
  </si>
  <si>
    <t>GMT in HI after prime and boost:
Prime. 1-3                     Boost   Placebo
administrations      
1              2          3 
6%                                     6 %         5%
               6%                      5%          5%
                          11%          11%         7%
                                          72%        18%</t>
  </si>
  <si>
    <t>57-75y</t>
  </si>
  <si>
    <t>10-86y</t>
  </si>
  <si>
    <t>PLoS One 2024 Jun 25;19(6):
e0301157</t>
  </si>
  <si>
    <t>Participants vaccinated in consecutive seasons had reduced serum hemagglutination-inhibition (HAI) activity against strains included in the vaccine compared to participants that had not been vaccinated in the preceding 1-2 years prior to entering this study</t>
  </si>
  <si>
    <t xml:space="preserve">15, 60 - each strain </t>
  </si>
  <si>
    <t>Single dose;
Several groups with different  history of previous influenza vaccinations</t>
  </si>
  <si>
    <t>Sanofi Pasteur; 
Seqirus, UK</t>
  </si>
  <si>
    <t>Int J Infect Dis 2024 Sep:146:107160</t>
  </si>
  <si>
    <t>Pooled reltive effectiveness of adjunanted TIV versus high dose vaccine agains lab-confirmed influenza:
-2.5% (-19.6-12.2) ED/IP visits and admissions</t>
  </si>
  <si>
    <t>Evidence from the 2017-2020 influenza seasons indicates aTIV and HD-TIV are comparable for prevention of test-confirmed influenza ED/IP visits in US adults age ≥65 years.</t>
  </si>
  <si>
    <t>Clinical phase</t>
  </si>
  <si>
    <t>Inactiv+M319+A323:Q323+A323:P323+M3+A323:S323</t>
  </si>
  <si>
    <t>Inactiv+N1196+A1205:Q1205+A1205:P1205+A1205:R1205+N1196+A1205:Q1205+N1196+A1205:Q1205+A1205:S1205+N1196+A1+A1205:O1205</t>
  </si>
  <si>
    <t>In+G1212+A1213:Q1213+G1212+A1213:Q1213+G1212+A1213:Q1213+A1213:P1213+A121+A1213:S1213</t>
  </si>
  <si>
    <t>NCT01964989+R1214+H1213:U1213+R1214+H1213:U1213+R1214+H1213:U1213+I1213:U1213+H+A1213:U1213</t>
  </si>
  <si>
    <t>Recombi+A1585:M1589nant quarivalent; 
Inactivated split 
quadrivalent</t>
  </si>
  <si>
    <t>Vectored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</si>
</sst>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quot;€&quot;_-;\-* #,##0.00\ &quot;€&quot;_-;_-* &quot;-&quot;??\ &quot;€&quot;_-;_-@_-"/>
    <numFmt numFmtId="166" formatCode="&quot;fr.&quot;\ #,##0.00;[Red]&quot;fr.&quot;\ \-#,##0.00"/>
    <numFmt numFmtId="167" formatCode="_ &quot;SFr.&quot;\ * #,##0.00_ ;_ &quot;SFr.&quot;\ * \-#,##0.00_ ;_ &quot;SFr.&quot;\ * &quot;-&quot;??_ ;_ @_ "/>
  </numFmts>
  <fonts count="100">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u/>
      <sz val="8"/>
      <name val="Tahoma"/>
      <family val="2"/>
    </font>
    <font>
      <sz val="8"/>
      <color indexed="12"/>
      <name val="Arial"/>
      <family val="2"/>
    </font>
    <font>
      <sz val="10"/>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sz val="9"/>
      <name val="Calibri"/>
      <family val="2"/>
      <scheme val="minor"/>
    </font>
    <font>
      <vertAlign val="superscript"/>
      <sz val="6.75"/>
      <name val="Cambria"/>
      <family val="1"/>
    </font>
    <font>
      <sz val="10"/>
      <name val="Arial"/>
      <family val="2"/>
    </font>
    <font>
      <u/>
      <sz val="10"/>
      <name val="Arial"/>
      <family val="2"/>
    </font>
    <font>
      <sz val="6.75"/>
      <name val="Arial"/>
      <family val="2"/>
    </font>
    <font>
      <sz val="10"/>
      <color indexed="10"/>
      <name val="Arial"/>
      <family val="2"/>
    </font>
    <font>
      <vertAlign val="superscript"/>
      <sz val="10"/>
      <name val="Arial"/>
      <family val="2"/>
    </font>
    <font>
      <vertAlign val="superscript"/>
      <sz val="10"/>
      <name val="Cambria"/>
      <family val="1"/>
    </font>
    <font>
      <b/>
      <sz val="10"/>
      <name val="Arial"/>
      <family val="2"/>
    </font>
    <font>
      <sz val="10"/>
      <name val="AR BLANCA"/>
    </font>
    <font>
      <sz val="9"/>
      <name val="Arial"/>
      <family val="2"/>
    </font>
    <font>
      <i/>
      <sz val="10"/>
      <name val="Arial"/>
      <family val="2"/>
    </font>
    <font>
      <vertAlign val="subscript"/>
      <sz val="10"/>
      <name val="Arial"/>
      <family val="2"/>
    </font>
    <font>
      <u/>
      <sz val="9"/>
      <name val="Arial"/>
      <family val="2"/>
    </font>
    <font>
      <strike/>
      <u/>
      <sz val="9"/>
      <name val="Arial"/>
      <family val="2"/>
    </font>
    <font>
      <sz val="9"/>
      <name val="Calibri"/>
      <family val="2"/>
      <scheme val="minor"/>
    </font>
    <font>
      <b/>
      <sz val="12"/>
      <color rgb="FFC00000"/>
      <name val="Calibri"/>
      <family val="2"/>
      <scheme val="minor"/>
    </font>
    <font>
      <b/>
      <sz val="9"/>
      <color rgb="FFC00000"/>
      <name val="Calibri"/>
      <family val="2"/>
      <scheme val="minor"/>
    </font>
    <font>
      <b/>
      <sz val="12"/>
      <color theme="5" tint="-0.249977111117893"/>
      <name val="Antique Olive"/>
      <family val="2"/>
    </font>
    <font>
      <b/>
      <sz val="9"/>
      <name val="Calibri"/>
      <family val="2"/>
      <scheme val="minor"/>
    </font>
    <font>
      <u/>
      <sz val="9"/>
      <name val="Calibri"/>
      <family val="2"/>
      <scheme val="minor"/>
    </font>
    <font>
      <u/>
      <sz val="9"/>
      <color rgb="FF0000FF"/>
      <name val="Calibri"/>
      <family val="2"/>
      <scheme val="minor"/>
    </font>
    <font>
      <u/>
      <sz val="9"/>
      <color indexed="12"/>
      <name val="Calibri"/>
      <family val="2"/>
      <scheme val="minor"/>
    </font>
    <font>
      <sz val="9"/>
      <name val="Calibri"/>
      <family val="2"/>
    </font>
    <font>
      <strike/>
      <sz val="9"/>
      <name val="Calibri"/>
      <family val="2"/>
      <scheme val="minor"/>
    </font>
    <font>
      <u/>
      <sz val="10"/>
      <color indexed="12"/>
      <name val="Arial"/>
      <family val="2"/>
    </font>
    <font>
      <u/>
      <sz val="9"/>
      <color indexed="12"/>
      <name val="Calibri"/>
      <family val="2"/>
    </font>
    <font>
      <sz val="14"/>
      <name val="Calibri"/>
      <family val="2"/>
      <scheme val="minor"/>
    </font>
    <font>
      <b/>
      <sz val="14"/>
      <name val="Calibri"/>
      <family val="2"/>
      <scheme val="minor"/>
    </font>
    <font>
      <u/>
      <sz val="9"/>
      <name val="Calibri"/>
      <family val="2"/>
    </font>
    <font>
      <u/>
      <sz val="8"/>
      <color indexed="12"/>
      <name val="Calibri"/>
      <family val="2"/>
      <scheme val="minor"/>
    </font>
    <font>
      <sz val="9"/>
      <color indexed="12"/>
      <name val="Calibri"/>
      <family val="2"/>
      <scheme val="minor"/>
    </font>
    <font>
      <u/>
      <sz val="9"/>
      <color indexed="12"/>
      <name val="Arial"/>
      <family val="2"/>
    </font>
    <font>
      <sz val="9"/>
      <color indexed="12"/>
      <name val="Calibri"/>
      <family val="2"/>
    </font>
    <font>
      <u/>
      <sz val="10"/>
      <color rgb="FF0000FF"/>
      <name val="Arial"/>
      <family val="2"/>
    </font>
    <font>
      <sz val="16"/>
      <name val="Calibri"/>
      <family val="2"/>
      <scheme val="minor"/>
    </font>
    <font>
      <sz val="13"/>
      <name val="Arial"/>
      <family val="2"/>
    </font>
    <font>
      <sz val="9"/>
      <color rgb="FF0000FF"/>
      <name val="Calibri"/>
      <family val="2"/>
      <scheme val="minor"/>
    </font>
    <font>
      <sz val="11"/>
      <name val="Calibri"/>
      <family val="2"/>
      <scheme val="minor"/>
    </font>
    <font>
      <sz val="10"/>
      <name val="Arial"/>
      <family val="2"/>
    </font>
    <font>
      <b/>
      <sz val="12"/>
      <name val="Calibri"/>
      <family val="2"/>
      <scheme val="minor"/>
    </font>
    <font>
      <sz val="9"/>
      <name val="Arial"/>
      <family val="2"/>
    </font>
    <font>
      <sz val="9"/>
      <name val="Tahoma"/>
      <family val="2"/>
    </font>
    <font>
      <sz val="20"/>
      <name val="Calibri"/>
      <family val="2"/>
      <scheme val="minor"/>
    </font>
    <font>
      <sz val="9"/>
      <color rgb="FFFF0000"/>
      <name val="Calibri"/>
      <family val="2"/>
      <scheme val="minor"/>
    </font>
    <font>
      <sz val="8"/>
      <name val="Tahoma"/>
      <family val="2"/>
    </font>
    <font>
      <sz val="9"/>
      <color theme="1"/>
      <name val="Calibri"/>
      <family val="2"/>
      <scheme val="minor"/>
    </font>
    <font>
      <sz val="9"/>
      <color theme="1"/>
      <name val="Calibri"/>
      <family val="2"/>
    </font>
    <font>
      <u/>
      <sz val="9"/>
      <color indexed="12"/>
      <name val="Cambria"/>
      <family val="1"/>
      <scheme val="major"/>
    </font>
    <font>
      <sz val="10"/>
      <name val="Arial"/>
      <family val="2"/>
    </font>
    <font>
      <sz val="18"/>
      <name val="Calibri"/>
      <family val="2"/>
      <scheme val="minor"/>
    </font>
    <font>
      <sz val="9"/>
      <name val=" ."/>
    </font>
    <font>
      <sz val="9"/>
      <color indexed="8"/>
      <name val="Calibri"/>
      <family val="2"/>
      <scheme val="minor"/>
    </font>
    <font>
      <sz val="9"/>
      <color indexed="8"/>
      <name val="Calibri"/>
      <family val="2"/>
    </font>
    <font>
      <sz val="12"/>
      <name val="Calibri"/>
      <family val="2"/>
      <scheme val="minor"/>
    </font>
    <font>
      <b/>
      <sz val="16"/>
      <name val="Calibri"/>
      <family val="2"/>
      <scheme val="minor"/>
    </font>
    <font>
      <vertAlign val="superscript"/>
      <sz val="9"/>
      <name val="Arial"/>
      <family val="2"/>
    </font>
    <font>
      <sz val="10"/>
      <color indexed="12"/>
      <name val="Arial"/>
      <family val="2"/>
    </font>
    <font>
      <vertAlign val="superscript"/>
      <sz val="9"/>
      <name val="Calibri"/>
      <family val="2"/>
    </font>
    <font>
      <sz val="9"/>
      <color rgb="FF002060"/>
      <name val="Calibri"/>
      <family val="2"/>
      <scheme val="minor"/>
    </font>
    <font>
      <u/>
      <sz val="9"/>
      <color rgb="FF002060"/>
      <name val="Calibri"/>
      <family val="2"/>
      <scheme val="minor"/>
    </font>
    <font>
      <sz val="9"/>
      <color rgb="FF00B050"/>
      <name val="Calibri"/>
      <family val="2"/>
      <scheme val="minor"/>
    </font>
    <font>
      <sz val="10"/>
      <name val="Calibri"/>
      <family val="2"/>
      <scheme val="minor"/>
    </font>
    <font>
      <vertAlign val="superscript"/>
      <sz val="10"/>
      <name val="Calibri"/>
      <family val="2"/>
      <scheme val="minor"/>
    </font>
    <font>
      <b/>
      <u/>
      <sz val="9"/>
      <name val="Arial"/>
      <family val="2"/>
    </font>
    <font>
      <vertAlign val="superscript"/>
      <sz val="9"/>
      <name val="Calibri"/>
      <family val="2"/>
      <scheme val="minor"/>
    </font>
    <font>
      <b/>
      <u/>
      <sz val="10"/>
      <color indexed="12"/>
      <name val="Arial"/>
      <family val="2"/>
    </font>
    <font>
      <sz val="10"/>
      <name val="Arial"/>
      <family val="2"/>
    </font>
    <font>
      <u/>
      <sz val="9"/>
      <color rgb="FFFF0000"/>
      <name val="Calibri"/>
      <family val="2"/>
    </font>
    <font>
      <sz val="9"/>
      <color rgb="FF000000"/>
      <name val="Calibri"/>
      <family val="2"/>
      <scheme val="minor"/>
    </font>
    <font>
      <sz val="9"/>
      <color rgb="FF000000"/>
      <name val="Calibri"/>
      <family val="2"/>
    </font>
    <font>
      <sz val="10"/>
      <name val="Arial"/>
      <family val="2"/>
    </font>
    <font>
      <u/>
      <sz val="9"/>
      <color rgb="FF7030A0"/>
      <name val="Calibri"/>
      <family val="2"/>
      <scheme val="minor"/>
    </font>
    <font>
      <sz val="9"/>
      <color rgb="FF212121"/>
      <name val="Calibri"/>
      <family val="2"/>
      <scheme val="minor"/>
    </font>
    <font>
      <sz val="8"/>
      <name val="Calibri"/>
      <family val="2"/>
      <scheme val="minor"/>
    </font>
    <font>
      <b/>
      <u/>
      <sz val="9"/>
      <color indexed="12"/>
      <name val="Calibri"/>
      <family val="2"/>
      <scheme val="minor"/>
    </font>
    <font>
      <sz val="10"/>
      <name val="Arial"/>
      <family val="2"/>
    </font>
    <font>
      <sz val="12"/>
      <color rgb="FF5B616B"/>
      <name val="Segoe UI"/>
      <family val="2"/>
    </font>
    <font>
      <sz val="9"/>
      <name val="Cambria"/>
      <family val="1"/>
      <scheme val="major"/>
    </font>
    <font>
      <b/>
      <sz val="26"/>
      <color theme="3"/>
      <name val="Calibri"/>
      <family val="2"/>
      <scheme val="minor"/>
    </font>
    <font>
      <u/>
      <sz val="9"/>
      <color indexed="12"/>
      <name val="Cambria"/>
      <family val="1"/>
    </font>
    <font>
      <sz val="10"/>
      <color theme="1"/>
      <name val="Arial"/>
      <family val="2"/>
    </font>
    <font>
      <u/>
      <sz val="9"/>
      <color theme="1"/>
      <name val="Calibri"/>
      <family val="2"/>
    </font>
    <font>
      <vertAlign val="superscript"/>
      <sz val="9"/>
      <color rgb="FF000000"/>
      <name val="Calibri"/>
      <family val="2"/>
      <scheme val="minor"/>
    </font>
    <font>
      <u/>
      <sz val="10"/>
      <color indexed="12"/>
      <name val="Calibri"/>
      <family val="2"/>
      <scheme val="minor"/>
    </font>
    <font>
      <sz val="10"/>
      <color rgb="FF0000D4"/>
      <name val="Arial"/>
      <family val="2"/>
    </font>
    <font>
      <sz val="9"/>
      <color rgb="FF000000"/>
      <name val="Arial"/>
      <family val="2"/>
    </font>
  </fonts>
  <fills count="13">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B1A0C7"/>
        <bgColor indexed="64"/>
      </patternFill>
    </fill>
    <fill>
      <patternFill patternType="solid">
        <fgColor rgb="FFCCC0DA"/>
        <bgColor indexed="64"/>
      </patternFill>
    </fill>
    <fill>
      <patternFill patternType="solid">
        <fgColor rgb="FFFDE9D9"/>
        <bgColor indexed="64"/>
      </patternFill>
    </fill>
    <fill>
      <patternFill patternType="solid">
        <fgColor rgb="FFE6B8B7"/>
        <bgColor indexed="64"/>
      </patternFill>
    </fill>
    <fill>
      <patternFill patternType="solid">
        <fgColor rgb="FFFFC000"/>
        <bgColor indexed="64"/>
      </patternFill>
    </fill>
    <fill>
      <patternFill patternType="solid">
        <fgColor rgb="FFDCE6F1"/>
        <bgColor indexed="64"/>
      </patternFill>
    </fill>
    <fill>
      <patternFill patternType="solid">
        <fgColor theme="6" tint="0.79998168889431442"/>
        <bgColor indexed="64"/>
      </patternFill>
    </fill>
    <fill>
      <patternFill patternType="solid">
        <fgColor rgb="FFEBF1DE"/>
        <bgColor indexed="64"/>
      </patternFill>
    </fill>
    <fill>
      <patternFill patternType="solid">
        <fgColor rgb="FFCCFF9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indexed="64"/>
      </bottom>
      <diagonal/>
    </border>
  </borders>
  <cellStyleXfs count="40">
    <xf numFmtId="0" fontId="0" fillId="0" borderId="0"/>
    <xf numFmtId="0" fontId="5" fillId="0" borderId="0" applyNumberFormat="0" applyFill="0" applyBorder="0" applyAlignment="0" applyProtection="0">
      <alignment vertical="top"/>
      <protection locked="0"/>
    </xf>
    <xf numFmtId="0" fontId="12"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11" fillId="0" borderId="0"/>
    <xf numFmtId="0" fontId="11"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80" fillId="0" borderId="0" applyFont="0" applyFill="0" applyBorder="0" applyAlignment="0" applyProtection="0"/>
    <xf numFmtId="165" fontId="84" fillId="0" borderId="0" applyFont="0" applyFill="0" applyBorder="0" applyAlignment="0" applyProtection="0"/>
    <xf numFmtId="9" fontId="89" fillId="0" borderId="0" applyFont="0" applyFill="0" applyBorder="0" applyAlignment="0" applyProtection="0"/>
  </cellStyleXfs>
  <cellXfs count="618">
    <xf numFmtId="0" fontId="0" fillId="0" borderId="0" xfId="0"/>
    <xf numFmtId="0" fontId="28" fillId="0" borderId="0" xfId="0" applyFont="1"/>
    <xf numFmtId="0" fontId="29" fillId="10" borderId="2" xfId="0" applyFont="1" applyFill="1" applyBorder="1" applyAlignment="1">
      <alignment vertical="center" wrapText="1"/>
    </xf>
    <xf numFmtId="0" fontId="32" fillId="0" borderId="1" xfId="0" applyFont="1" applyBorder="1" applyAlignment="1">
      <alignment vertical="center" wrapText="1"/>
    </xf>
    <xf numFmtId="0" fontId="32" fillId="0" borderId="0" xfId="0" applyFont="1" applyAlignment="1">
      <alignment vertical="center" wrapText="1"/>
    </xf>
    <xf numFmtId="0" fontId="29" fillId="10" borderId="7" xfId="0" applyFont="1" applyFill="1" applyBorder="1" applyAlignment="1">
      <alignment horizontal="left" vertical="center" wrapText="1"/>
    </xf>
    <xf numFmtId="0" fontId="29" fillId="10" borderId="2" xfId="0" applyFont="1" applyFill="1" applyBorder="1" applyAlignment="1">
      <alignment horizontal="center" vertical="center" wrapText="1"/>
    </xf>
    <xf numFmtId="0" fontId="29" fillId="10" borderId="10" xfId="0" applyFont="1" applyFill="1" applyBorder="1" applyAlignment="1">
      <alignment horizontal="center" vertical="center"/>
    </xf>
    <xf numFmtId="0" fontId="32" fillId="0" borderId="1" xfId="0" applyFont="1" applyBorder="1" applyAlignment="1">
      <alignment vertical="center"/>
    </xf>
    <xf numFmtId="0" fontId="32" fillId="0" borderId="0" xfId="0" applyFont="1" applyAlignment="1">
      <alignment vertical="center"/>
    </xf>
    <xf numFmtId="0" fontId="28" fillId="9" borderId="2" xfId="0" applyFont="1" applyFill="1" applyBorder="1" applyAlignment="1">
      <alignment horizontal="left" wrapText="1"/>
    </xf>
    <xf numFmtId="0" fontId="28" fillId="9" borderId="2" xfId="0" applyFont="1" applyFill="1" applyBorder="1" applyAlignment="1">
      <alignment horizontal="left"/>
    </xf>
    <xf numFmtId="0" fontId="28" fillId="9" borderId="3" xfId="0" applyFont="1" applyFill="1" applyBorder="1" applyAlignment="1">
      <alignment horizontal="left"/>
    </xf>
    <xf numFmtId="3" fontId="28" fillId="9" borderId="2" xfId="0" applyNumberFormat="1" applyFont="1" applyFill="1" applyBorder="1" applyAlignment="1">
      <alignment horizontal="left" wrapText="1"/>
    </xf>
    <xf numFmtId="0" fontId="33" fillId="9" borderId="2" xfId="1" applyFont="1" applyFill="1" applyBorder="1" applyAlignment="1" applyProtection="1">
      <alignment horizontal="left" wrapText="1"/>
    </xf>
    <xf numFmtId="0" fontId="28" fillId="9" borderId="2" xfId="1" applyFont="1" applyFill="1" applyBorder="1" applyAlignment="1" applyProtection="1">
      <alignment horizontal="left" wrapText="1"/>
    </xf>
    <xf numFmtId="0" fontId="34" fillId="9" borderId="2" xfId="1" applyFont="1" applyFill="1" applyBorder="1" applyAlignment="1" applyProtection="1">
      <alignment horizontal="left" wrapText="1"/>
    </xf>
    <xf numFmtId="0" fontId="28" fillId="9" borderId="5" xfId="0" applyFont="1" applyFill="1" applyBorder="1" applyAlignment="1">
      <alignment horizontal="left" wrapText="1"/>
    </xf>
    <xf numFmtId="0" fontId="28" fillId="0" borderId="1" xfId="0" applyFont="1" applyBorder="1"/>
    <xf numFmtId="0" fontId="28" fillId="2" borderId="0" xfId="0" applyFont="1" applyFill="1" applyAlignment="1">
      <alignment horizontal="left" wrapText="1"/>
    </xf>
    <xf numFmtId="0" fontId="28" fillId="9" borderId="3" xfId="0" applyFont="1" applyFill="1" applyBorder="1" applyAlignment="1">
      <alignment horizontal="left" wrapText="1"/>
    </xf>
    <xf numFmtId="0" fontId="28" fillId="9" borderId="7" xfId="0" applyFont="1" applyFill="1" applyBorder="1" applyAlignment="1">
      <alignment horizontal="left" wrapText="1"/>
    </xf>
    <xf numFmtId="0" fontId="36" fillId="9" borderId="2" xfId="0" applyFont="1" applyFill="1" applyBorder="1" applyAlignment="1">
      <alignment horizontal="left" wrapText="1"/>
    </xf>
    <xf numFmtId="0" fontId="35" fillId="9" borderId="2" xfId="1" applyFont="1" applyFill="1" applyBorder="1" applyAlignment="1" applyProtection="1">
      <alignment horizontal="left" wrapText="1"/>
    </xf>
    <xf numFmtId="0" fontId="28" fillId="6" borderId="2" xfId="0" applyFont="1" applyFill="1" applyBorder="1" applyAlignment="1">
      <alignment horizontal="left" wrapText="1"/>
    </xf>
    <xf numFmtId="0" fontId="28" fillId="6" borderId="7" xfId="0" applyFont="1" applyFill="1" applyBorder="1" applyAlignment="1">
      <alignment horizontal="left" wrapText="1"/>
    </xf>
    <xf numFmtId="3" fontId="28" fillId="6" borderId="2" xfId="0" applyNumberFormat="1" applyFont="1" applyFill="1" applyBorder="1" applyAlignment="1">
      <alignment horizontal="left" wrapText="1"/>
    </xf>
    <xf numFmtId="0" fontId="36" fillId="6" borderId="2" xfId="0" applyFont="1" applyFill="1" applyBorder="1" applyAlignment="1">
      <alignment horizontal="left" wrapText="1"/>
    </xf>
    <xf numFmtId="0" fontId="35" fillId="6" borderId="2" xfId="1" applyFont="1" applyFill="1" applyBorder="1" applyAlignment="1" applyProtection="1">
      <alignment wrapText="1"/>
    </xf>
    <xf numFmtId="0" fontId="28" fillId="2" borderId="1" xfId="0" applyFont="1" applyFill="1" applyBorder="1"/>
    <xf numFmtId="0" fontId="28" fillId="2" borderId="0" xfId="0" applyFont="1" applyFill="1"/>
    <xf numFmtId="0" fontId="28" fillId="6" borderId="0" xfId="0" applyFont="1" applyFill="1"/>
    <xf numFmtId="0" fontId="28" fillId="6" borderId="3" xfId="0" applyFont="1" applyFill="1" applyBorder="1" applyAlignment="1">
      <alignment horizontal="left" wrapText="1"/>
    </xf>
    <xf numFmtId="0" fontId="28" fillId="6" borderId="3" xfId="0" applyFont="1" applyFill="1" applyBorder="1" applyAlignment="1">
      <alignment horizontal="left"/>
    </xf>
    <xf numFmtId="0" fontId="28" fillId="6" borderId="2" xfId="0" applyFont="1" applyFill="1" applyBorder="1" applyAlignment="1">
      <alignment horizontal="left"/>
    </xf>
    <xf numFmtId="0" fontId="34" fillId="6" borderId="2" xfId="1" applyFont="1" applyFill="1" applyBorder="1" applyAlignment="1" applyProtection="1">
      <alignment horizontal="left" wrapText="1"/>
    </xf>
    <xf numFmtId="0" fontId="35" fillId="6" borderId="2" xfId="1" applyFont="1" applyFill="1" applyBorder="1" applyAlignment="1" applyProtection="1">
      <alignment horizontal="left" wrapText="1"/>
    </xf>
    <xf numFmtId="0" fontId="37" fillId="6" borderId="5" xfId="0" applyFont="1" applyFill="1" applyBorder="1" applyAlignment="1">
      <alignment horizontal="left" wrapText="1"/>
    </xf>
    <xf numFmtId="17" fontId="28" fillId="6" borderId="2" xfId="3" applyNumberFormat="1" applyFont="1" applyFill="1" applyBorder="1" applyAlignment="1">
      <alignment horizontal="left" wrapText="1"/>
    </xf>
    <xf numFmtId="0" fontId="28" fillId="6" borderId="2" xfId="1" applyFont="1" applyFill="1" applyBorder="1" applyAlignment="1" applyProtection="1">
      <alignment horizontal="left" wrapText="1"/>
    </xf>
    <xf numFmtId="0" fontId="28" fillId="6" borderId="5" xfId="0" applyFont="1" applyFill="1" applyBorder="1" applyAlignment="1">
      <alignment horizontal="left" wrapText="1"/>
    </xf>
    <xf numFmtId="0" fontId="38" fillId="6" borderId="2" xfId="1" applyFont="1" applyFill="1" applyBorder="1" applyAlignment="1" applyProtection="1"/>
    <xf numFmtId="0" fontId="39" fillId="6" borderId="2" xfId="1" applyFont="1" applyFill="1" applyBorder="1" applyAlignment="1" applyProtection="1">
      <alignment wrapText="1"/>
    </xf>
    <xf numFmtId="0" fontId="28" fillId="6" borderId="5" xfId="3" applyFont="1" applyFill="1" applyBorder="1" applyAlignment="1">
      <alignment horizontal="left" wrapText="1"/>
    </xf>
    <xf numFmtId="0" fontId="40" fillId="2" borderId="1" xfId="0" applyFont="1" applyFill="1" applyBorder="1"/>
    <xf numFmtId="0" fontId="34" fillId="6" borderId="2" xfId="1" applyFont="1" applyFill="1" applyBorder="1" applyAlignment="1" applyProtection="1"/>
    <xf numFmtId="0" fontId="34" fillId="6" borderId="2" xfId="1" applyFont="1" applyFill="1" applyBorder="1" applyAlignment="1" applyProtection="1">
      <alignment wrapText="1"/>
    </xf>
    <xf numFmtId="0" fontId="33" fillId="6" borderId="2" xfId="1" applyFont="1" applyFill="1" applyBorder="1" applyAlignment="1" applyProtection="1">
      <alignment horizontal="left" wrapText="1"/>
    </xf>
    <xf numFmtId="0" fontId="39" fillId="6" borderId="2" xfId="1" applyFont="1" applyFill="1" applyBorder="1" applyAlignment="1" applyProtection="1">
      <alignment horizontal="left" wrapText="1"/>
    </xf>
    <xf numFmtId="0" fontId="36" fillId="6" borderId="2" xfId="1" applyFont="1" applyFill="1" applyBorder="1" applyAlignment="1" applyProtection="1">
      <alignment horizontal="left" wrapText="1"/>
    </xf>
    <xf numFmtId="0" fontId="28" fillId="6" borderId="2" xfId="3" applyFont="1" applyFill="1" applyBorder="1" applyAlignment="1">
      <alignment horizontal="left"/>
    </xf>
    <xf numFmtId="0" fontId="38" fillId="6" borderId="2" xfId="1" applyFont="1" applyFill="1" applyBorder="1" applyAlignment="1" applyProtection="1">
      <alignment horizontal="left" wrapText="1"/>
    </xf>
    <xf numFmtId="3" fontId="36" fillId="6" borderId="2" xfId="0" applyNumberFormat="1" applyFont="1" applyFill="1" applyBorder="1" applyAlignment="1">
      <alignment horizontal="left" wrapText="1"/>
    </xf>
    <xf numFmtId="0" fontId="28" fillId="6" borderId="0" xfId="0" applyFont="1" applyFill="1" applyAlignment="1">
      <alignment wrapText="1"/>
    </xf>
    <xf numFmtId="0" fontId="36" fillId="6" borderId="2" xfId="0" applyFont="1" applyFill="1" applyBorder="1" applyAlignment="1">
      <alignment wrapText="1"/>
    </xf>
    <xf numFmtId="0" fontId="36" fillId="6" borderId="0" xfId="0" applyFont="1" applyFill="1" applyAlignment="1">
      <alignment wrapText="1"/>
    </xf>
    <xf numFmtId="0" fontId="28" fillId="6" borderId="2" xfId="0" applyFont="1" applyFill="1" applyBorder="1" applyAlignment="1">
      <alignment wrapText="1"/>
    </xf>
    <xf numFmtId="0" fontId="36" fillId="6" borderId="5" xfId="1" applyFont="1" applyFill="1" applyBorder="1" applyAlignment="1" applyProtection="1">
      <alignment horizontal="left" wrapText="1"/>
    </xf>
    <xf numFmtId="0" fontId="41" fillId="2" borderId="1" xfId="0" applyFont="1" applyFill="1" applyBorder="1"/>
    <xf numFmtId="0" fontId="42" fillId="6" borderId="2" xfId="0" applyFont="1" applyFill="1" applyBorder="1" applyAlignment="1">
      <alignment horizontal="left" wrapText="1"/>
    </xf>
    <xf numFmtId="0" fontId="43" fillId="6" borderId="2" xfId="1" applyFont="1" applyFill="1" applyBorder="1" applyAlignment="1" applyProtection="1">
      <alignment horizontal="left" wrapText="1"/>
    </xf>
    <xf numFmtId="0" fontId="33" fillId="2" borderId="0" xfId="0" applyFont="1" applyFill="1"/>
    <xf numFmtId="0" fontId="28" fillId="6" borderId="5" xfId="1" applyFont="1" applyFill="1" applyBorder="1" applyAlignment="1" applyProtection="1">
      <alignment horizontal="left" wrapText="1"/>
    </xf>
    <xf numFmtId="0" fontId="28" fillId="2" borderId="1" xfId="0" applyFont="1" applyFill="1" applyBorder="1" applyAlignment="1">
      <alignment horizontal="left" wrapText="1"/>
    </xf>
    <xf numFmtId="0" fontId="44" fillId="6" borderId="5" xfId="1" applyFont="1" applyFill="1" applyBorder="1" applyAlignment="1" applyProtection="1">
      <alignment horizontal="left" wrapText="1"/>
    </xf>
    <xf numFmtId="167" fontId="34" fillId="6" borderId="2" xfId="1" applyNumberFormat="1" applyFont="1" applyFill="1" applyBorder="1" applyAlignment="1" applyProtection="1">
      <alignment horizontal="left" wrapText="1"/>
    </xf>
    <xf numFmtId="0" fontId="28" fillId="6" borderId="2" xfId="3" applyFont="1" applyFill="1" applyBorder="1" applyAlignment="1">
      <alignment horizontal="left" wrapText="1"/>
    </xf>
    <xf numFmtId="0" fontId="36" fillId="6" borderId="2" xfId="3" applyFont="1" applyFill="1" applyBorder="1" applyAlignment="1">
      <alignment horizontal="left" wrapText="1"/>
    </xf>
    <xf numFmtId="0" fontId="45" fillId="6" borderId="2" xfId="1" applyFont="1" applyFill="1" applyBorder="1" applyAlignment="1" applyProtection="1">
      <alignment horizontal="left" wrapText="1"/>
    </xf>
    <xf numFmtId="0" fontId="39" fillId="6" borderId="2" xfId="1" applyFont="1" applyFill="1" applyBorder="1" applyAlignment="1" applyProtection="1"/>
    <xf numFmtId="0" fontId="39" fillId="6" borderId="2" xfId="1" applyFont="1" applyFill="1" applyBorder="1" applyAlignment="1" applyProtection="1">
      <alignment horizontal="left"/>
    </xf>
    <xf numFmtId="0" fontId="28" fillId="6" borderId="0" xfId="0" applyFont="1" applyFill="1" applyAlignment="1">
      <alignment horizontal="left" wrapText="1"/>
    </xf>
    <xf numFmtId="3" fontId="28" fillId="6" borderId="2" xfId="0" applyNumberFormat="1" applyFont="1" applyFill="1" applyBorder="1" applyAlignment="1">
      <alignment horizontal="left"/>
    </xf>
    <xf numFmtId="0" fontId="28" fillId="6" borderId="2" xfId="0" applyFont="1" applyFill="1" applyBorder="1"/>
    <xf numFmtId="0" fontId="46" fillId="6" borderId="2" xfId="1" applyFont="1" applyFill="1" applyBorder="1" applyAlignment="1" applyProtection="1">
      <alignment horizontal="left" wrapText="1"/>
    </xf>
    <xf numFmtId="0" fontId="47" fillId="6" borderId="2" xfId="1" applyFont="1" applyFill="1" applyBorder="1" applyAlignment="1" applyProtection="1">
      <alignment wrapText="1"/>
    </xf>
    <xf numFmtId="0" fontId="48" fillId="2" borderId="1" xfId="0" applyFont="1" applyFill="1" applyBorder="1" applyAlignment="1">
      <alignment horizontal="left" wrapText="1"/>
    </xf>
    <xf numFmtId="0" fontId="38" fillId="6" borderId="2" xfId="1" applyFont="1" applyFill="1" applyBorder="1" applyAlignment="1" applyProtection="1">
      <alignment horizontal="left"/>
    </xf>
    <xf numFmtId="0" fontId="40" fillId="2" borderId="1" xfId="0" applyFont="1" applyFill="1" applyBorder="1" applyAlignment="1">
      <alignment horizontal="left" wrapText="1"/>
    </xf>
    <xf numFmtId="0" fontId="36" fillId="6" borderId="2" xfId="0" applyFont="1" applyFill="1" applyBorder="1" applyAlignment="1">
      <alignment horizontal="left"/>
    </xf>
    <xf numFmtId="0" fontId="49" fillId="6" borderId="2" xfId="0" applyFont="1" applyFill="1" applyBorder="1" applyAlignment="1">
      <alignment wrapText="1"/>
    </xf>
    <xf numFmtId="0" fontId="36" fillId="6" borderId="3" xfId="0" applyFont="1" applyFill="1" applyBorder="1" applyAlignment="1">
      <alignment horizontal="left" wrapText="1"/>
    </xf>
    <xf numFmtId="0" fontId="35" fillId="6" borderId="0" xfId="1" applyFont="1" applyFill="1" applyAlignment="1" applyProtection="1">
      <alignment wrapText="1"/>
    </xf>
    <xf numFmtId="9" fontId="34" fillId="6" borderId="2" xfId="1" applyNumberFormat="1" applyFont="1" applyFill="1" applyBorder="1" applyAlignment="1" applyProtection="1">
      <alignment wrapText="1"/>
    </xf>
    <xf numFmtId="9" fontId="39" fillId="6" borderId="2" xfId="1" applyNumberFormat="1" applyFont="1" applyFill="1" applyBorder="1" applyAlignment="1" applyProtection="1">
      <alignment wrapText="1"/>
    </xf>
    <xf numFmtId="17" fontId="28" fillId="6" borderId="2" xfId="0" applyNumberFormat="1" applyFont="1" applyFill="1" applyBorder="1" applyAlignment="1">
      <alignment horizontal="left" wrapText="1"/>
    </xf>
    <xf numFmtId="0" fontId="28" fillId="6" borderId="2" xfId="1" applyFont="1" applyFill="1" applyBorder="1" applyAlignment="1" applyProtection="1">
      <alignment wrapText="1"/>
    </xf>
    <xf numFmtId="0" fontId="50" fillId="6" borderId="2" xfId="0" applyFont="1" applyFill="1" applyBorder="1" applyAlignment="1">
      <alignment horizontal="left" wrapText="1"/>
    </xf>
    <xf numFmtId="17" fontId="28" fillId="6" borderId="7" xfId="0" applyNumberFormat="1" applyFont="1" applyFill="1" applyBorder="1" applyAlignment="1">
      <alignment horizontal="left" wrapText="1"/>
    </xf>
    <xf numFmtId="0" fontId="51" fillId="2" borderId="0" xfId="0" applyFont="1" applyFill="1" applyAlignment="1">
      <alignment horizontal="left" wrapText="1"/>
    </xf>
    <xf numFmtId="17" fontId="36" fillId="6" borderId="2" xfId="0" applyNumberFormat="1" applyFont="1" applyFill="1" applyBorder="1" applyAlignment="1">
      <alignment horizontal="left" wrapText="1"/>
    </xf>
    <xf numFmtId="0" fontId="28" fillId="2" borderId="0" xfId="0" applyFont="1" applyFill="1" applyAlignment="1">
      <alignment wrapText="1"/>
    </xf>
    <xf numFmtId="0" fontId="45" fillId="6" borderId="2" xfId="1" applyFont="1" applyFill="1" applyBorder="1" applyAlignment="1" applyProtection="1">
      <alignment wrapText="1"/>
    </xf>
    <xf numFmtId="0" fontId="33" fillId="6" borderId="2" xfId="1" applyFont="1" applyFill="1" applyBorder="1" applyAlignment="1" applyProtection="1"/>
    <xf numFmtId="0" fontId="52" fillId="6" borderId="0" xfId="0" applyFont="1" applyFill="1" applyAlignment="1">
      <alignment wrapText="1"/>
    </xf>
    <xf numFmtId="0" fontId="35" fillId="6" borderId="0" xfId="1" applyFont="1" applyFill="1" applyAlignment="1" applyProtection="1"/>
    <xf numFmtId="16" fontId="28" fillId="6" borderId="2" xfId="0" applyNumberFormat="1" applyFont="1" applyFill="1" applyBorder="1" applyAlignment="1">
      <alignment horizontal="left" wrapText="1"/>
    </xf>
    <xf numFmtId="16" fontId="36" fillId="6" borderId="2" xfId="0" applyNumberFormat="1" applyFont="1" applyFill="1" applyBorder="1" applyAlignment="1">
      <alignment horizontal="left" wrapText="1"/>
    </xf>
    <xf numFmtId="0" fontId="35" fillId="6" borderId="3" xfId="1" applyFont="1" applyFill="1" applyBorder="1" applyAlignment="1" applyProtection="1">
      <alignment wrapText="1"/>
    </xf>
    <xf numFmtId="3" fontId="28" fillId="6" borderId="7" xfId="0" applyNumberFormat="1" applyFont="1" applyFill="1" applyBorder="1" applyAlignment="1">
      <alignment horizontal="left" wrapText="1"/>
    </xf>
    <xf numFmtId="0" fontId="28" fillId="2" borderId="0" xfId="1" applyFont="1" applyFill="1" applyAlignment="1" applyProtection="1">
      <alignment horizontal="left" wrapText="1"/>
    </xf>
    <xf numFmtId="0" fontId="44" fillId="6" borderId="2" xfId="1" applyFont="1" applyFill="1" applyBorder="1" applyAlignment="1" applyProtection="1">
      <alignment horizontal="left" wrapText="1"/>
    </xf>
    <xf numFmtId="0" fontId="28" fillId="6" borderId="9" xfId="0" applyFont="1" applyFill="1" applyBorder="1" applyAlignment="1">
      <alignment horizontal="left" wrapText="1"/>
    </xf>
    <xf numFmtId="0" fontId="28" fillId="6" borderId="4" xfId="0" applyFont="1" applyFill="1" applyBorder="1" applyAlignment="1">
      <alignment horizontal="left" wrapText="1"/>
    </xf>
    <xf numFmtId="0" fontId="28" fillId="5" borderId="2" xfId="0" applyFont="1" applyFill="1" applyBorder="1" applyAlignment="1">
      <alignment horizontal="left" wrapText="1"/>
    </xf>
    <xf numFmtId="0" fontId="28" fillId="5" borderId="3" xfId="0" applyFont="1" applyFill="1" applyBorder="1" applyAlignment="1">
      <alignment horizontal="left" wrapText="1"/>
    </xf>
    <xf numFmtId="0" fontId="36" fillId="5" borderId="2" xfId="0" applyFont="1" applyFill="1" applyBorder="1" applyAlignment="1">
      <alignment horizontal="left" wrapText="1"/>
    </xf>
    <xf numFmtId="0" fontId="28" fillId="5" borderId="2" xfId="1" applyFont="1" applyFill="1" applyBorder="1" applyAlignment="1" applyProtection="1">
      <alignment horizontal="left" wrapText="1"/>
    </xf>
    <xf numFmtId="0" fontId="39" fillId="5" borderId="2" xfId="1" applyFont="1" applyFill="1" applyBorder="1" applyAlignment="1" applyProtection="1">
      <alignment wrapText="1"/>
    </xf>
    <xf numFmtId="0" fontId="39" fillId="5" borderId="2" xfId="1" applyFont="1" applyFill="1" applyBorder="1" applyAlignment="1" applyProtection="1">
      <alignment horizontal="left" wrapText="1"/>
    </xf>
    <xf numFmtId="0" fontId="28" fillId="5" borderId="0" xfId="0" applyFont="1" applyFill="1"/>
    <xf numFmtId="0" fontId="35" fillId="5" borderId="2" xfId="1" applyFont="1" applyFill="1" applyBorder="1" applyAlignment="1" applyProtection="1">
      <alignment wrapText="1"/>
    </xf>
    <xf numFmtId="0" fontId="28" fillId="5" borderId="2" xfId="0" applyFont="1" applyFill="1" applyBorder="1" applyAlignment="1">
      <alignment wrapText="1"/>
    </xf>
    <xf numFmtId="0" fontId="34" fillId="5" borderId="2" xfId="1" applyFont="1" applyFill="1" applyBorder="1" applyAlignment="1" applyProtection="1">
      <alignment horizontal="left" wrapText="1"/>
    </xf>
    <xf numFmtId="0" fontId="28" fillId="5" borderId="5" xfId="0" applyFont="1" applyFill="1" applyBorder="1" applyAlignment="1">
      <alignment horizontal="left" wrapText="1"/>
    </xf>
    <xf numFmtId="0" fontId="38" fillId="5" borderId="2" xfId="1" applyFont="1" applyFill="1" applyBorder="1" applyAlignment="1" applyProtection="1">
      <alignment horizontal="left" wrapText="1"/>
    </xf>
    <xf numFmtId="0" fontId="50" fillId="5" borderId="2" xfId="0" applyFont="1" applyFill="1" applyBorder="1" applyAlignment="1">
      <alignment horizontal="left" wrapText="1"/>
    </xf>
    <xf numFmtId="0" fontId="35" fillId="5" borderId="2" xfId="1" applyFont="1" applyFill="1" applyBorder="1" applyAlignment="1" applyProtection="1">
      <alignment horizontal="left" wrapText="1"/>
    </xf>
    <xf numFmtId="0" fontId="28" fillId="5" borderId="0" xfId="0" applyFont="1" applyFill="1" applyAlignment="1">
      <alignment wrapText="1"/>
    </xf>
    <xf numFmtId="0" fontId="42" fillId="5" borderId="2" xfId="0" applyFont="1" applyFill="1" applyBorder="1" applyAlignment="1">
      <alignment horizontal="left" wrapText="1"/>
    </xf>
    <xf numFmtId="0" fontId="28" fillId="5" borderId="2" xfId="0" applyFont="1" applyFill="1" applyBorder="1" applyAlignment="1">
      <alignment horizontal="left" vertical="center" wrapText="1"/>
    </xf>
    <xf numFmtId="0" fontId="35" fillId="5" borderId="2" xfId="1" applyFont="1" applyFill="1" applyBorder="1" applyAlignment="1" applyProtection="1"/>
    <xf numFmtId="3" fontId="28" fillId="5" borderId="2" xfId="0" applyNumberFormat="1" applyFont="1" applyFill="1" applyBorder="1" applyAlignment="1">
      <alignment horizontal="left" wrapText="1"/>
    </xf>
    <xf numFmtId="0" fontId="35" fillId="5" borderId="0" xfId="1" applyFont="1" applyFill="1" applyAlignment="1" applyProtection="1">
      <alignment wrapText="1"/>
    </xf>
    <xf numFmtId="0" fontId="28" fillId="5" borderId="2" xfId="3" applyFont="1" applyFill="1" applyBorder="1" applyAlignment="1">
      <alignment horizontal="left"/>
    </xf>
    <xf numFmtId="0" fontId="28" fillId="5" borderId="7" xfId="0" applyFont="1" applyFill="1" applyBorder="1" applyAlignment="1">
      <alignment horizontal="left" wrapText="1"/>
    </xf>
    <xf numFmtId="0" fontId="33" fillId="5" borderId="2" xfId="1" applyFont="1" applyFill="1" applyBorder="1" applyAlignment="1" applyProtection="1">
      <alignment horizontal="left" wrapText="1"/>
    </xf>
    <xf numFmtId="0" fontId="36" fillId="5" borderId="7" xfId="0" applyFont="1" applyFill="1" applyBorder="1" applyAlignment="1">
      <alignment horizontal="left" wrapText="1"/>
    </xf>
    <xf numFmtId="0" fontId="33" fillId="5" borderId="2" xfId="0" applyFont="1" applyFill="1" applyBorder="1" applyAlignment="1">
      <alignment horizontal="left" wrapText="1"/>
    </xf>
    <xf numFmtId="0" fontId="35" fillId="5" borderId="5" xfId="1" applyFont="1" applyFill="1" applyBorder="1" applyAlignment="1" applyProtection="1">
      <alignment horizontal="left" wrapText="1"/>
    </xf>
    <xf numFmtId="0" fontId="28" fillId="5" borderId="5" xfId="1" applyFont="1" applyFill="1" applyBorder="1" applyAlignment="1" applyProtection="1">
      <alignment horizontal="left" wrapText="1"/>
    </xf>
    <xf numFmtId="0" fontId="28" fillId="5" borderId="2" xfId="3" applyFont="1" applyFill="1" applyBorder="1" applyAlignment="1">
      <alignment horizontal="left" wrapText="1"/>
    </xf>
    <xf numFmtId="3" fontId="28" fillId="5" borderId="7" xfId="0" applyNumberFormat="1" applyFont="1" applyFill="1" applyBorder="1" applyAlignment="1">
      <alignment horizontal="left" wrapText="1"/>
    </xf>
    <xf numFmtId="0" fontId="28" fillId="5" borderId="4" xfId="0" applyFont="1" applyFill="1" applyBorder="1" applyAlignment="1">
      <alignment horizontal="left" wrapText="1"/>
    </xf>
    <xf numFmtId="0" fontId="28" fillId="5" borderId="8" xfId="0" applyFont="1" applyFill="1" applyBorder="1" applyAlignment="1">
      <alignment horizontal="left" wrapText="1"/>
    </xf>
    <xf numFmtId="0" fontId="28" fillId="5" borderId="8" xfId="1" applyFont="1" applyFill="1" applyBorder="1" applyAlignment="1" applyProtection="1">
      <alignment horizontal="left" wrapText="1"/>
    </xf>
    <xf numFmtId="0" fontId="28" fillId="5" borderId="9" xfId="0" applyFont="1" applyFill="1" applyBorder="1" applyAlignment="1">
      <alignment horizontal="left" wrapText="1"/>
    </xf>
    <xf numFmtId="0" fontId="54" fillId="5" borderId="0" xfId="0" applyFont="1" applyFill="1" applyAlignment="1">
      <alignment wrapText="1"/>
    </xf>
    <xf numFmtId="0" fontId="36" fillId="5" borderId="2" xfId="1" applyFont="1" applyFill="1" applyBorder="1" applyAlignment="1" applyProtection="1">
      <alignment horizontal="left" wrapText="1"/>
    </xf>
    <xf numFmtId="0" fontId="55" fillId="5" borderId="2" xfId="0" applyFont="1" applyFill="1" applyBorder="1" applyAlignment="1">
      <alignment horizontal="left" vertical="center" wrapText="1"/>
    </xf>
    <xf numFmtId="0" fontId="28" fillId="5" borderId="3" xfId="1" applyFont="1" applyFill="1" applyBorder="1" applyAlignment="1" applyProtection="1">
      <alignment horizontal="left" wrapText="1"/>
    </xf>
    <xf numFmtId="0" fontId="56" fillId="2" borderId="1" xfId="0" applyFont="1" applyFill="1" applyBorder="1"/>
    <xf numFmtId="0" fontId="45" fillId="5" borderId="2" xfId="1" applyFont="1" applyFill="1" applyBorder="1" applyAlignment="1" applyProtection="1">
      <alignment horizontal="left" wrapText="1"/>
    </xf>
    <xf numFmtId="0" fontId="57" fillId="5" borderId="2" xfId="1" applyFont="1" applyFill="1" applyBorder="1" applyAlignment="1" applyProtection="1">
      <alignment horizontal="left" wrapText="1"/>
    </xf>
    <xf numFmtId="17" fontId="28" fillId="5" borderId="7" xfId="0" applyNumberFormat="1" applyFont="1" applyFill="1" applyBorder="1" applyAlignment="1">
      <alignment horizontal="left" wrapText="1"/>
    </xf>
    <xf numFmtId="0" fontId="50" fillId="5" borderId="2" xfId="1" applyFont="1" applyFill="1" applyBorder="1" applyAlignment="1" applyProtection="1">
      <alignment horizontal="left" wrapText="1"/>
    </xf>
    <xf numFmtId="0" fontId="28" fillId="2" borderId="1" xfId="0" applyFont="1" applyFill="1" applyBorder="1" applyAlignment="1">
      <alignment wrapText="1"/>
    </xf>
    <xf numFmtId="0" fontId="28" fillId="5" borderId="3" xfId="0" applyFont="1" applyFill="1" applyBorder="1" applyAlignment="1">
      <alignment horizontal="left"/>
    </xf>
    <xf numFmtId="0" fontId="28" fillId="5" borderId="2" xfId="0" applyFont="1" applyFill="1" applyBorder="1" applyAlignment="1">
      <alignment horizontal="left"/>
    </xf>
    <xf numFmtId="0" fontId="55" fillId="5" borderId="2" xfId="0" applyFont="1" applyFill="1" applyBorder="1" applyAlignment="1">
      <alignment horizontal="left" wrapText="1"/>
    </xf>
    <xf numFmtId="0" fontId="55" fillId="5" borderId="2" xfId="3" applyFont="1" applyFill="1" applyBorder="1" applyAlignment="1">
      <alignment horizontal="left" vertical="center" wrapText="1"/>
    </xf>
    <xf numFmtId="0" fontId="55" fillId="5" borderId="2" xfId="3" applyFont="1" applyFill="1" applyBorder="1" applyAlignment="1">
      <alignment horizontal="left" wrapText="1"/>
    </xf>
    <xf numFmtId="0" fontId="36" fillId="5" borderId="2" xfId="3" applyFont="1" applyFill="1" applyBorder="1" applyAlignment="1">
      <alignment horizontal="left" wrapText="1"/>
    </xf>
    <xf numFmtId="0" fontId="40" fillId="2" borderId="1" xfId="0" applyFont="1" applyFill="1" applyBorder="1" applyAlignment="1">
      <alignment wrapText="1"/>
    </xf>
    <xf numFmtId="0" fontId="36" fillId="5" borderId="7" xfId="3" applyFont="1" applyFill="1" applyBorder="1" applyAlignment="1">
      <alignment horizontal="left" wrapText="1"/>
    </xf>
    <xf numFmtId="0" fontId="58" fillId="5" borderId="2" xfId="0" applyFont="1" applyFill="1" applyBorder="1" applyAlignment="1">
      <alignment horizontal="left" wrapText="1"/>
    </xf>
    <xf numFmtId="0" fontId="36" fillId="5" borderId="9" xfId="0" applyFont="1" applyFill="1" applyBorder="1" applyAlignment="1">
      <alignment horizontal="left" wrapText="1"/>
    </xf>
    <xf numFmtId="0" fontId="36" fillId="5" borderId="2" xfId="3" applyFont="1" applyFill="1" applyBorder="1" applyAlignment="1">
      <alignment horizontal="left"/>
    </xf>
    <xf numFmtId="0" fontId="28" fillId="5" borderId="7" xfId="3" applyFont="1" applyFill="1" applyBorder="1" applyAlignment="1">
      <alignment horizontal="left" wrapText="1"/>
    </xf>
    <xf numFmtId="0" fontId="36" fillId="5" borderId="7" xfId="3" applyFont="1" applyFill="1" applyBorder="1" applyAlignment="1">
      <alignment horizontal="left"/>
    </xf>
    <xf numFmtId="0" fontId="28" fillId="5" borderId="9" xfId="3" applyFont="1" applyFill="1" applyBorder="1" applyAlignment="1">
      <alignment horizontal="left" wrapText="1"/>
    </xf>
    <xf numFmtId="0" fontId="59" fillId="2" borderId="0" xfId="0" applyFont="1" applyFill="1" applyAlignment="1">
      <alignment horizontal="left" wrapText="1"/>
    </xf>
    <xf numFmtId="0" fontId="59" fillId="2" borderId="1" xfId="0" applyFont="1" applyFill="1" applyBorder="1" applyAlignment="1">
      <alignment horizontal="left" wrapText="1"/>
    </xf>
    <xf numFmtId="0" fontId="59" fillId="5" borderId="9" xfId="0" applyFont="1" applyFill="1" applyBorder="1" applyAlignment="1">
      <alignment horizontal="left" wrapText="1"/>
    </xf>
    <xf numFmtId="0" fontId="28" fillId="5" borderId="7" xfId="0" applyFont="1" applyFill="1" applyBorder="1" applyAlignment="1">
      <alignment horizontal="left"/>
    </xf>
    <xf numFmtId="0" fontId="39" fillId="5" borderId="9" xfId="0" applyFont="1" applyFill="1" applyBorder="1" applyAlignment="1">
      <alignment horizontal="left" wrapText="1"/>
    </xf>
    <xf numFmtId="0" fontId="34" fillId="5" borderId="2" xfId="1" applyFont="1" applyFill="1" applyBorder="1" applyAlignment="1" applyProtection="1">
      <alignment wrapText="1"/>
    </xf>
    <xf numFmtId="0" fontId="28" fillId="5" borderId="2" xfId="1" applyFont="1" applyFill="1" applyBorder="1" applyAlignment="1" applyProtection="1">
      <alignment wrapText="1"/>
    </xf>
    <xf numFmtId="0" fontId="46" fillId="5" borderId="2" xfId="1" applyFont="1" applyFill="1" applyBorder="1" applyAlignment="1" applyProtection="1">
      <alignment horizontal="left" wrapText="1"/>
    </xf>
    <xf numFmtId="0" fontId="28" fillId="5" borderId="1" xfId="0" applyFont="1" applyFill="1" applyBorder="1" applyAlignment="1">
      <alignment horizontal="left" wrapText="1"/>
    </xf>
    <xf numFmtId="0" fontId="60" fillId="5" borderId="2" xfId="1" applyFont="1" applyFill="1" applyBorder="1" applyAlignment="1" applyProtection="1">
      <alignment horizontal="left" wrapText="1"/>
    </xf>
    <xf numFmtId="0" fontId="61" fillId="5" borderId="2" xfId="1" applyFont="1" applyFill="1" applyBorder="1" applyAlignment="1" applyProtection="1">
      <alignment horizontal="left" wrapText="1"/>
    </xf>
    <xf numFmtId="0" fontId="63" fillId="2" borderId="0" xfId="0" applyFont="1" applyFill="1"/>
    <xf numFmtId="0" fontId="41" fillId="2" borderId="0" xfId="0" applyFont="1" applyFill="1" applyAlignment="1">
      <alignment horizontal="left" wrapText="1"/>
    </xf>
    <xf numFmtId="0" fontId="28" fillId="7" borderId="3" xfId="0" applyFont="1" applyFill="1" applyBorder="1" applyAlignment="1">
      <alignment horizontal="left" wrapText="1"/>
    </xf>
    <xf numFmtId="0" fontId="28" fillId="7" borderId="2" xfId="0" applyFont="1" applyFill="1" applyBorder="1" applyAlignment="1">
      <alignment horizontal="left" wrapText="1"/>
    </xf>
    <xf numFmtId="0" fontId="28" fillId="7" borderId="2" xfId="0" applyFont="1" applyFill="1" applyBorder="1" applyAlignment="1">
      <alignment horizontal="left"/>
    </xf>
    <xf numFmtId="16" fontId="28" fillId="7" borderId="2" xfId="0" applyNumberFormat="1" applyFont="1" applyFill="1" applyBorder="1" applyAlignment="1">
      <alignment horizontal="left"/>
    </xf>
    <xf numFmtId="0" fontId="28" fillId="7" borderId="2" xfId="1" applyFont="1" applyFill="1" applyBorder="1" applyAlignment="1" applyProtection="1">
      <alignment horizontal="left" wrapText="1"/>
    </xf>
    <xf numFmtId="0" fontId="35" fillId="7" borderId="2" xfId="1" applyFont="1" applyFill="1" applyBorder="1" applyAlignment="1" applyProtection="1">
      <alignment horizontal="left" wrapText="1"/>
    </xf>
    <xf numFmtId="0" fontId="59" fillId="7" borderId="5" xfId="10" applyFont="1" applyFill="1" applyBorder="1" applyAlignment="1">
      <alignment wrapText="1"/>
    </xf>
    <xf numFmtId="0" fontId="38" fillId="7" borderId="2" xfId="1" applyFont="1" applyFill="1" applyBorder="1" applyAlignment="1" applyProtection="1">
      <alignment horizontal="left" wrapText="1"/>
    </xf>
    <xf numFmtId="0" fontId="39" fillId="7" borderId="2" xfId="1" applyFont="1" applyFill="1" applyBorder="1" applyAlignment="1" applyProtection="1">
      <alignment horizontal="left" wrapText="1"/>
    </xf>
    <xf numFmtId="0" fontId="47" fillId="7" borderId="2" xfId="1" applyFont="1" applyFill="1" applyBorder="1" applyAlignment="1" applyProtection="1">
      <alignment horizontal="left" wrapText="1"/>
    </xf>
    <xf numFmtId="0" fontId="48" fillId="0" borderId="1" xfId="0" applyFont="1" applyBorder="1"/>
    <xf numFmtId="3" fontId="28" fillId="7" borderId="2" xfId="0" applyNumberFormat="1" applyFont="1" applyFill="1" applyBorder="1" applyAlignment="1">
      <alignment horizontal="left" wrapText="1"/>
    </xf>
    <xf numFmtId="0" fontId="36" fillId="7" borderId="2" xfId="0" applyFont="1" applyFill="1" applyBorder="1" applyAlignment="1">
      <alignment horizontal="left" wrapText="1"/>
    </xf>
    <xf numFmtId="0" fontId="35" fillId="7" borderId="2" xfId="1" applyFont="1" applyFill="1" applyBorder="1" applyAlignment="1" applyProtection="1">
      <alignment wrapText="1"/>
    </xf>
    <xf numFmtId="0" fontId="36" fillId="7" borderId="2" xfId="1" applyFont="1" applyFill="1" applyBorder="1" applyAlignment="1" applyProtection="1">
      <alignment horizontal="left" wrapText="1"/>
    </xf>
    <xf numFmtId="0" fontId="39" fillId="7" borderId="2" xfId="1" applyFont="1" applyFill="1" applyBorder="1" applyAlignment="1" applyProtection="1"/>
    <xf numFmtId="0" fontId="39" fillId="7" borderId="2" xfId="1" applyFont="1" applyFill="1" applyBorder="1" applyAlignment="1" applyProtection="1">
      <alignment wrapText="1"/>
    </xf>
    <xf numFmtId="0" fontId="34" fillId="7" borderId="2" xfId="1" applyFont="1" applyFill="1" applyBorder="1" applyAlignment="1" applyProtection="1">
      <alignment horizontal="left" wrapText="1"/>
    </xf>
    <xf numFmtId="0" fontId="28" fillId="7" borderId="5" xfId="0" applyFont="1" applyFill="1" applyBorder="1" applyAlignment="1">
      <alignment horizontal="left" wrapText="1"/>
    </xf>
    <xf numFmtId="0" fontId="28" fillId="7" borderId="2" xfId="0" applyFont="1" applyFill="1" applyBorder="1"/>
    <xf numFmtId="0" fontId="41" fillId="0" borderId="1" xfId="0" applyFont="1" applyBorder="1"/>
    <xf numFmtId="3" fontId="36" fillId="7" borderId="2" xfId="0" applyNumberFormat="1" applyFont="1" applyFill="1" applyBorder="1" applyAlignment="1">
      <alignment horizontal="left" wrapText="1"/>
    </xf>
    <xf numFmtId="0" fontId="28" fillId="0" borderId="0" xfId="0" applyFont="1" applyAlignment="1">
      <alignment horizontal="left" wrapText="1"/>
    </xf>
    <xf numFmtId="0" fontId="28" fillId="7" borderId="7" xfId="0" applyFont="1" applyFill="1" applyBorder="1" applyAlignment="1">
      <alignment horizontal="left" wrapText="1"/>
    </xf>
    <xf numFmtId="0" fontId="65" fillId="7" borderId="2" xfId="0" applyFont="1" applyFill="1" applyBorder="1" applyAlignment="1">
      <alignment horizontal="left" wrapText="1"/>
    </xf>
    <xf numFmtId="0" fontId="28" fillId="7" borderId="5" xfId="0" applyFont="1" applyFill="1" applyBorder="1" applyAlignment="1">
      <alignment horizontal="left"/>
    </xf>
    <xf numFmtId="0" fontId="65" fillId="7" borderId="3" xfId="0" applyFont="1" applyFill="1" applyBorder="1" applyAlignment="1">
      <alignment horizontal="left" wrapText="1"/>
    </xf>
    <xf numFmtId="9" fontId="28" fillId="7" borderId="2" xfId="0" applyNumberFormat="1" applyFont="1" applyFill="1" applyBorder="1" applyAlignment="1">
      <alignment horizontal="left" wrapText="1"/>
    </xf>
    <xf numFmtId="0" fontId="28" fillId="0" borderId="0" xfId="0" applyFont="1" applyAlignment="1">
      <alignment wrapText="1"/>
    </xf>
    <xf numFmtId="0" fontId="65" fillId="7" borderId="5" xfId="0" applyFont="1" applyFill="1" applyBorder="1" applyAlignment="1">
      <alignment horizontal="left" wrapText="1"/>
    </xf>
    <xf numFmtId="0" fontId="46" fillId="7" borderId="2" xfId="1" applyFont="1" applyFill="1" applyBorder="1" applyAlignment="1" applyProtection="1">
      <alignment horizontal="left" wrapText="1"/>
    </xf>
    <xf numFmtId="0" fontId="28" fillId="4" borderId="2" xfId="0" applyFont="1" applyFill="1" applyBorder="1" applyAlignment="1">
      <alignment horizontal="left" wrapText="1"/>
    </xf>
    <xf numFmtId="0" fontId="28" fillId="4" borderId="7" xfId="0" applyFont="1" applyFill="1" applyBorder="1" applyAlignment="1">
      <alignment horizontal="left" wrapText="1"/>
    </xf>
    <xf numFmtId="0" fontId="28" fillId="4" borderId="3" xfId="0" applyFont="1" applyFill="1" applyBorder="1" applyAlignment="1">
      <alignment horizontal="left" wrapText="1"/>
    </xf>
    <xf numFmtId="0" fontId="65" fillId="4" borderId="2" xfId="0" applyFont="1" applyFill="1" applyBorder="1" applyAlignment="1">
      <alignment horizontal="left" wrapText="1"/>
    </xf>
    <xf numFmtId="0" fontId="28" fillId="4" borderId="2" xfId="1" applyFont="1" applyFill="1" applyBorder="1" applyAlignment="1" applyProtection="1">
      <alignment horizontal="left" wrapText="1"/>
    </xf>
    <xf numFmtId="0" fontId="35" fillId="4" borderId="2" xfId="1" applyFont="1" applyFill="1" applyBorder="1" applyAlignment="1" applyProtection="1">
      <alignment horizontal="left" wrapText="1"/>
    </xf>
    <xf numFmtId="0" fontId="34" fillId="4" borderId="2" xfId="1" applyFont="1" applyFill="1" applyBorder="1" applyAlignment="1" applyProtection="1">
      <alignment wrapText="1"/>
    </xf>
    <xf numFmtId="0" fontId="34" fillId="4" borderId="2" xfId="1" applyFont="1" applyFill="1" applyBorder="1" applyAlignment="1" applyProtection="1">
      <alignment horizontal="left" wrapText="1"/>
    </xf>
    <xf numFmtId="0" fontId="28" fillId="4" borderId="5" xfId="0" applyFont="1" applyFill="1" applyBorder="1" applyAlignment="1">
      <alignment horizontal="left" wrapText="1"/>
    </xf>
    <xf numFmtId="0" fontId="28" fillId="0" borderId="1" xfId="0" applyFont="1" applyBorder="1" applyAlignment="1">
      <alignment wrapText="1"/>
    </xf>
    <xf numFmtId="0" fontId="35" fillId="4" borderId="2" xfId="1" applyFont="1" applyFill="1" applyBorder="1" applyAlignment="1" applyProtection="1">
      <alignment wrapText="1"/>
    </xf>
    <xf numFmtId="0" fontId="28" fillId="4" borderId="2" xfId="1" applyFont="1" applyFill="1" applyBorder="1" applyAlignment="1" applyProtection="1">
      <alignment wrapText="1"/>
    </xf>
    <xf numFmtId="0" fontId="33" fillId="4" borderId="5" xfId="1" applyFont="1" applyFill="1" applyBorder="1" applyAlignment="1" applyProtection="1">
      <alignment horizontal="left" wrapText="1"/>
    </xf>
    <xf numFmtId="0" fontId="33" fillId="4" borderId="4" xfId="1" applyFont="1" applyFill="1" applyBorder="1" applyAlignment="1" applyProtection="1">
      <alignment horizontal="left" wrapText="1"/>
    </xf>
    <xf numFmtId="0" fontId="28" fillId="4" borderId="4" xfId="0" applyFont="1" applyFill="1" applyBorder="1" applyAlignment="1">
      <alignment horizontal="left" wrapText="1"/>
    </xf>
    <xf numFmtId="0" fontId="35" fillId="4" borderId="2" xfId="1" applyFont="1" applyFill="1" applyBorder="1" applyAlignment="1" applyProtection="1"/>
    <xf numFmtId="0" fontId="39" fillId="4" borderId="2" xfId="1" applyFont="1" applyFill="1" applyBorder="1" applyAlignment="1" applyProtection="1">
      <alignment wrapText="1"/>
    </xf>
    <xf numFmtId="0" fontId="36" fillId="4" borderId="2" xfId="0" applyFont="1" applyFill="1" applyBorder="1" applyAlignment="1">
      <alignment horizontal="left" wrapText="1"/>
    </xf>
    <xf numFmtId="0" fontId="38" fillId="4" borderId="2" xfId="1" applyFont="1" applyFill="1" applyBorder="1" applyAlignment="1" applyProtection="1">
      <alignment horizontal="left" wrapText="1"/>
    </xf>
    <xf numFmtId="0" fontId="39" fillId="4" borderId="2" xfId="1" applyFont="1" applyFill="1" applyBorder="1" applyAlignment="1" applyProtection="1">
      <alignment horizontal="left" wrapText="1"/>
    </xf>
    <xf numFmtId="0" fontId="28" fillId="8" borderId="0" xfId="0" applyFont="1" applyFill="1" applyAlignment="1">
      <alignment wrapText="1"/>
    </xf>
    <xf numFmtId="0" fontId="36" fillId="4" borderId="7" xfId="0" applyFont="1" applyFill="1" applyBorder="1" applyAlignment="1">
      <alignment horizontal="left" wrapText="1"/>
    </xf>
    <xf numFmtId="0" fontId="36" fillId="4" borderId="2" xfId="1" applyFont="1" applyFill="1" applyBorder="1" applyAlignment="1" applyProtection="1">
      <alignment horizontal="left" wrapText="1"/>
    </xf>
    <xf numFmtId="0" fontId="28" fillId="4" borderId="2" xfId="0" applyFont="1" applyFill="1" applyBorder="1" applyAlignment="1">
      <alignment wrapText="1"/>
    </xf>
    <xf numFmtId="3" fontId="28" fillId="4" borderId="7" xfId="0" applyNumberFormat="1" applyFont="1" applyFill="1" applyBorder="1" applyAlignment="1">
      <alignment horizontal="left" wrapText="1"/>
    </xf>
    <xf numFmtId="3" fontId="36" fillId="4" borderId="2" xfId="0" applyNumberFormat="1" applyFont="1" applyFill="1" applyBorder="1" applyAlignment="1">
      <alignment horizontal="left" wrapText="1"/>
    </xf>
    <xf numFmtId="166" fontId="28" fillId="4" borderId="2" xfId="0" applyNumberFormat="1" applyFont="1" applyFill="1" applyBorder="1" applyAlignment="1">
      <alignment horizontal="left" wrapText="1"/>
    </xf>
    <xf numFmtId="0" fontId="38" fillId="4" borderId="2" xfId="1" applyFont="1" applyFill="1" applyBorder="1" applyAlignment="1" applyProtection="1">
      <alignment wrapText="1"/>
    </xf>
    <xf numFmtId="3" fontId="28" fillId="4" borderId="2" xfId="0" applyNumberFormat="1" applyFont="1" applyFill="1" applyBorder="1" applyAlignment="1">
      <alignment horizontal="left" wrapText="1"/>
    </xf>
    <xf numFmtId="0" fontId="28" fillId="4" borderId="2" xfId="0" applyFont="1" applyFill="1" applyBorder="1" applyAlignment="1">
      <alignment horizontal="left"/>
    </xf>
    <xf numFmtId="0" fontId="35" fillId="4" borderId="0" xfId="1" applyFont="1" applyFill="1" applyAlignment="1" applyProtection="1">
      <alignment wrapText="1"/>
    </xf>
    <xf numFmtId="0" fontId="46" fillId="4" borderId="2" xfId="1" applyFont="1" applyFill="1" applyBorder="1" applyAlignment="1" applyProtection="1">
      <alignment horizontal="left" wrapText="1"/>
    </xf>
    <xf numFmtId="0" fontId="28" fillId="0" borderId="0" xfId="0" applyFont="1" applyAlignment="1">
      <alignment horizontal="left"/>
    </xf>
    <xf numFmtId="0" fontId="28" fillId="2" borderId="0" xfId="0" applyFont="1" applyFill="1" applyAlignment="1">
      <alignment horizontal="left"/>
    </xf>
    <xf numFmtId="0" fontId="5" fillId="6" borderId="2" xfId="1" applyFill="1" applyBorder="1" applyAlignment="1" applyProtection="1">
      <alignment wrapText="1"/>
    </xf>
    <xf numFmtId="0" fontId="13" fillId="0" borderId="0" xfId="0" applyFont="1" applyAlignment="1">
      <alignment horizontal="left" wrapText="1"/>
    </xf>
    <xf numFmtId="0" fontId="48" fillId="2" borderId="1" xfId="0" applyFont="1" applyFill="1" applyBorder="1"/>
    <xf numFmtId="0" fontId="13" fillId="6" borderId="2" xfId="0" applyFont="1" applyFill="1" applyBorder="1" applyAlignment="1">
      <alignment horizontal="left" wrapText="1"/>
    </xf>
    <xf numFmtId="0" fontId="13" fillId="5" borderId="2" xfId="0" applyFont="1" applyFill="1" applyBorder="1" applyAlignment="1">
      <alignment horizontal="left" wrapText="1"/>
    </xf>
    <xf numFmtId="0" fontId="5" fillId="6" borderId="2" xfId="1" quotePrefix="1" applyFill="1" applyBorder="1" applyAlignment="1" applyProtection="1">
      <alignment horizontal="left" wrapText="1"/>
    </xf>
    <xf numFmtId="0" fontId="0" fillId="6" borderId="0" xfId="0" applyFill="1"/>
    <xf numFmtId="0" fontId="13" fillId="4" borderId="2" xfId="0" applyFont="1" applyFill="1" applyBorder="1" applyAlignment="1">
      <alignment horizontal="left" wrapText="1"/>
    </xf>
    <xf numFmtId="0" fontId="50" fillId="6" borderId="2" xfId="0" applyFont="1" applyFill="1" applyBorder="1" applyAlignment="1">
      <alignment wrapText="1"/>
    </xf>
    <xf numFmtId="0" fontId="5" fillId="4" borderId="2" xfId="1" applyFill="1" applyBorder="1" applyAlignment="1" applyProtection="1">
      <alignment horizontal="left" wrapText="1"/>
    </xf>
    <xf numFmtId="0" fontId="13" fillId="6" borderId="3" xfId="0" applyFont="1" applyFill="1" applyBorder="1" applyAlignment="1">
      <alignment horizontal="left" wrapText="1"/>
    </xf>
    <xf numFmtId="0" fontId="13" fillId="5" borderId="3" xfId="0" applyFont="1" applyFill="1" applyBorder="1" applyAlignment="1">
      <alignment horizontal="left" wrapText="1"/>
    </xf>
    <xf numFmtId="0" fontId="13" fillId="5" borderId="2" xfId="1" applyFont="1" applyFill="1" applyBorder="1" applyAlignment="1" applyProtection="1">
      <alignment horizontal="left" wrapText="1"/>
    </xf>
    <xf numFmtId="0" fontId="13" fillId="5" borderId="7" xfId="0" applyFont="1" applyFill="1" applyBorder="1" applyAlignment="1">
      <alignment horizontal="left" wrapText="1"/>
    </xf>
    <xf numFmtId="0" fontId="13" fillId="6" borderId="2" xfId="1" applyFont="1" applyFill="1" applyBorder="1" applyAlignment="1" applyProtection="1">
      <alignment horizontal="left" wrapText="1"/>
    </xf>
    <xf numFmtId="0" fontId="13" fillId="6" borderId="2" xfId="3" applyFont="1" applyFill="1" applyBorder="1" applyAlignment="1">
      <alignment horizontal="left" wrapText="1"/>
    </xf>
    <xf numFmtId="0" fontId="13" fillId="2" borderId="0" xfId="0" applyFont="1" applyFill="1"/>
    <xf numFmtId="0" fontId="13" fillId="9" borderId="2" xfId="0" applyFont="1" applyFill="1" applyBorder="1" applyAlignment="1">
      <alignment horizontal="left" wrapText="1"/>
    </xf>
    <xf numFmtId="0" fontId="13" fillId="9" borderId="7" xfId="0" applyFont="1" applyFill="1" applyBorder="1" applyAlignment="1">
      <alignment horizontal="left" wrapText="1"/>
    </xf>
    <xf numFmtId="0" fontId="13" fillId="9" borderId="2" xfId="1" applyFont="1" applyFill="1" applyBorder="1" applyAlignment="1" applyProtection="1">
      <alignment horizontal="left" wrapText="1"/>
    </xf>
    <xf numFmtId="0" fontId="53" fillId="2" borderId="0" xfId="0" applyFont="1" applyFill="1" applyAlignment="1">
      <alignment horizontal="left" wrapText="1"/>
    </xf>
    <xf numFmtId="0" fontId="35" fillId="9" borderId="2" xfId="1" applyFont="1" applyFill="1" applyBorder="1" applyAlignment="1" applyProtection="1">
      <alignment wrapText="1"/>
    </xf>
    <xf numFmtId="0" fontId="13" fillId="4" borderId="2" xfId="1" applyFont="1" applyFill="1" applyBorder="1" applyAlignment="1" applyProtection="1">
      <alignment horizontal="left" wrapText="1"/>
    </xf>
    <xf numFmtId="0" fontId="13" fillId="6" borderId="2" xfId="3" applyFont="1" applyFill="1" applyBorder="1" applyAlignment="1">
      <alignment horizontal="left"/>
    </xf>
    <xf numFmtId="16" fontId="13" fillId="6" borderId="2" xfId="0" applyNumberFormat="1" applyFont="1" applyFill="1" applyBorder="1" applyAlignment="1">
      <alignment horizontal="left" wrapText="1"/>
    </xf>
    <xf numFmtId="0" fontId="13" fillId="4" borderId="3" xfId="0" applyFont="1" applyFill="1" applyBorder="1" applyAlignment="1">
      <alignment horizontal="left" wrapText="1"/>
    </xf>
    <xf numFmtId="0" fontId="5" fillId="6" borderId="2" xfId="1" applyFill="1" applyBorder="1" applyAlignment="1" applyProtection="1">
      <alignment horizontal="left" wrapText="1"/>
    </xf>
    <xf numFmtId="0" fontId="13" fillId="9" borderId="3" xfId="0" applyFont="1" applyFill="1" applyBorder="1" applyAlignment="1">
      <alignment horizontal="left" wrapText="1"/>
    </xf>
    <xf numFmtId="3" fontId="13" fillId="9" borderId="2" xfId="0" applyNumberFormat="1" applyFont="1" applyFill="1" applyBorder="1" applyAlignment="1">
      <alignment horizontal="left" wrapText="1"/>
    </xf>
    <xf numFmtId="0" fontId="68" fillId="2" borderId="1" xfId="0" applyFont="1" applyFill="1" applyBorder="1" applyAlignment="1">
      <alignment horizontal="left" wrapText="1" indent="3"/>
    </xf>
    <xf numFmtId="0" fontId="68" fillId="0" borderId="0" xfId="0" applyFont="1" applyAlignment="1">
      <alignment horizontal="left" wrapText="1" indent="2"/>
    </xf>
    <xf numFmtId="0" fontId="35" fillId="6" borderId="2" xfId="1" applyFont="1" applyFill="1" applyBorder="1" applyAlignment="1" applyProtection="1"/>
    <xf numFmtId="0" fontId="13" fillId="6" borderId="7" xfId="0" applyFont="1" applyFill="1" applyBorder="1" applyAlignment="1">
      <alignment horizontal="left" wrapText="1"/>
    </xf>
    <xf numFmtId="3" fontId="13" fillId="6" borderId="2" xfId="0" applyNumberFormat="1" applyFont="1" applyFill="1" applyBorder="1" applyAlignment="1">
      <alignment horizontal="left" wrapText="1"/>
    </xf>
    <xf numFmtId="0" fontId="44" fillId="6" borderId="3" xfId="1" applyFont="1" applyFill="1" applyBorder="1" applyAlignment="1" applyProtection="1">
      <alignment horizontal="left" wrapText="1"/>
    </xf>
    <xf numFmtId="0" fontId="36" fillId="6" borderId="3" xfId="1" applyFont="1" applyFill="1" applyBorder="1" applyAlignment="1" applyProtection="1">
      <alignment horizontal="left" wrapText="1"/>
    </xf>
    <xf numFmtId="0" fontId="13" fillId="6" borderId="2" xfId="0" applyFont="1" applyFill="1" applyBorder="1" applyAlignment="1">
      <alignment horizontal="left"/>
    </xf>
    <xf numFmtId="0" fontId="13" fillId="6" borderId="5" xfId="3" applyFont="1" applyFill="1" applyBorder="1" applyAlignment="1">
      <alignment horizontal="left" wrapText="1"/>
    </xf>
    <xf numFmtId="0" fontId="28" fillId="6" borderId="5" xfId="0" applyFont="1" applyFill="1" applyBorder="1" applyAlignment="1">
      <alignment wrapText="1"/>
    </xf>
    <xf numFmtId="0" fontId="13" fillId="6" borderId="5" xfId="0" applyFont="1" applyFill="1" applyBorder="1" applyAlignment="1">
      <alignment wrapText="1"/>
    </xf>
    <xf numFmtId="0" fontId="13" fillId="6" borderId="8" xfId="0" applyFont="1" applyFill="1" applyBorder="1" applyAlignment="1">
      <alignment horizontal="left" wrapText="1"/>
    </xf>
    <xf numFmtId="0" fontId="51" fillId="6" borderId="3" xfId="0" applyFont="1" applyFill="1" applyBorder="1" applyAlignment="1">
      <alignment horizontal="left" wrapText="1"/>
    </xf>
    <xf numFmtId="0" fontId="13" fillId="6" borderId="3" xfId="3" applyFont="1" applyFill="1" applyBorder="1" applyAlignment="1">
      <alignment horizontal="left" wrapText="1"/>
    </xf>
    <xf numFmtId="0" fontId="13" fillId="6" borderId="3" xfId="1" applyFont="1" applyFill="1" applyBorder="1" applyAlignment="1" applyProtection="1">
      <alignment horizontal="left" wrapText="1"/>
    </xf>
    <xf numFmtId="0" fontId="67" fillId="6" borderId="3" xfId="3" applyFont="1" applyFill="1" applyBorder="1" applyAlignment="1">
      <alignment horizontal="left" wrapText="1"/>
    </xf>
    <xf numFmtId="0" fontId="65" fillId="6" borderId="7" xfId="0" applyFont="1" applyFill="1" applyBorder="1" applyAlignment="1">
      <alignment horizontal="left" wrapText="1"/>
    </xf>
    <xf numFmtId="0" fontId="65" fillId="6" borderId="2" xfId="0" applyFont="1" applyFill="1" applyBorder="1" applyAlignment="1">
      <alignment horizontal="left" wrapText="1"/>
    </xf>
    <xf numFmtId="0" fontId="66" fillId="6" borderId="2" xfId="0" applyFont="1" applyFill="1" applyBorder="1" applyAlignment="1">
      <alignment horizontal="left" wrapText="1"/>
    </xf>
    <xf numFmtId="0" fontId="65" fillId="6" borderId="5" xfId="0" applyFont="1" applyFill="1" applyBorder="1" applyAlignment="1">
      <alignment horizontal="left" wrapText="1"/>
    </xf>
    <xf numFmtId="17" fontId="13" fillId="6" borderId="2" xfId="0" applyNumberFormat="1" applyFont="1" applyFill="1" applyBorder="1" applyAlignment="1">
      <alignment horizontal="left" wrapText="1"/>
    </xf>
    <xf numFmtId="0" fontId="0" fillId="6" borderId="2" xfId="0" applyFill="1" applyBorder="1" applyAlignment="1">
      <alignment wrapText="1"/>
    </xf>
    <xf numFmtId="0" fontId="13" fillId="6" borderId="2" xfId="0" applyFont="1" applyFill="1" applyBorder="1" applyAlignment="1">
      <alignment wrapText="1"/>
    </xf>
    <xf numFmtId="0" fontId="23" fillId="6" borderId="2" xfId="0" applyFont="1" applyFill="1" applyBorder="1" applyAlignment="1">
      <alignment horizontal="left" wrapText="1"/>
    </xf>
    <xf numFmtId="3" fontId="13" fillId="6" borderId="7" xfId="0" applyNumberFormat="1" applyFont="1" applyFill="1" applyBorder="1" applyAlignment="1">
      <alignment horizontal="left" wrapText="1"/>
    </xf>
    <xf numFmtId="3" fontId="36" fillId="5" borderId="2" xfId="0" applyNumberFormat="1" applyFont="1" applyFill="1" applyBorder="1" applyAlignment="1">
      <alignment horizontal="left" wrapText="1"/>
    </xf>
    <xf numFmtId="0" fontId="13" fillId="4" borderId="2" xfId="0" applyFont="1" applyFill="1" applyBorder="1" applyAlignment="1">
      <alignment wrapText="1"/>
    </xf>
    <xf numFmtId="3" fontId="13" fillId="4" borderId="2" xfId="0" applyNumberFormat="1" applyFont="1" applyFill="1" applyBorder="1" applyAlignment="1">
      <alignment horizontal="left" wrapText="1"/>
    </xf>
    <xf numFmtId="0" fontId="5" fillId="4" borderId="2" xfId="1" applyFill="1" applyBorder="1" applyAlignment="1" applyProtection="1">
      <alignment wrapText="1"/>
    </xf>
    <xf numFmtId="0" fontId="70" fillId="4" borderId="2" xfId="1" applyFont="1" applyFill="1" applyBorder="1" applyAlignment="1" applyProtection="1">
      <alignment wrapText="1"/>
    </xf>
    <xf numFmtId="0" fontId="5" fillId="6" borderId="3" xfId="1" applyFill="1" applyBorder="1" applyAlignment="1" applyProtection="1">
      <alignment horizontal="left" wrapText="1"/>
    </xf>
    <xf numFmtId="0" fontId="28" fillId="12" borderId="2" xfId="0" applyFont="1" applyFill="1" applyBorder="1" applyAlignment="1">
      <alignment horizontal="left" wrapText="1"/>
    </xf>
    <xf numFmtId="0" fontId="28" fillId="12" borderId="3" xfId="0" applyFont="1" applyFill="1" applyBorder="1" applyAlignment="1">
      <alignment horizontal="left" wrapText="1"/>
    </xf>
    <xf numFmtId="0" fontId="28" fillId="12" borderId="3" xfId="0" applyFont="1" applyFill="1" applyBorder="1" applyAlignment="1">
      <alignment horizontal="left"/>
    </xf>
    <xf numFmtId="0" fontId="34" fillId="12" borderId="2" xfId="1" applyFont="1" applyFill="1" applyBorder="1" applyAlignment="1" applyProtection="1">
      <alignment horizontal="left" wrapText="1"/>
    </xf>
    <xf numFmtId="0" fontId="28" fillId="12" borderId="4" xfId="0" applyFont="1" applyFill="1" applyBorder="1" applyAlignment="1">
      <alignment horizontal="left"/>
    </xf>
    <xf numFmtId="0" fontId="50" fillId="12" borderId="2" xfId="0" applyFont="1" applyFill="1" applyBorder="1" applyAlignment="1">
      <alignment horizontal="left" wrapText="1"/>
    </xf>
    <xf numFmtId="0" fontId="28" fillId="12" borderId="4" xfId="0" applyFont="1" applyFill="1" applyBorder="1" applyAlignment="1">
      <alignment horizontal="left" wrapText="1"/>
    </xf>
    <xf numFmtId="0" fontId="35" fillId="12" borderId="2" xfId="1" applyFont="1" applyFill="1" applyBorder="1" applyAlignment="1" applyProtection="1">
      <alignment wrapText="1"/>
    </xf>
    <xf numFmtId="0" fontId="28" fillId="12" borderId="7" xfId="0" applyFont="1" applyFill="1" applyBorder="1" applyAlignment="1">
      <alignment horizontal="left" wrapText="1"/>
    </xf>
    <xf numFmtId="0" fontId="34" fillId="12" borderId="2" xfId="1" applyFont="1" applyFill="1" applyBorder="1" applyAlignment="1" applyProtection="1">
      <alignment horizontal="left"/>
    </xf>
    <xf numFmtId="0" fontId="28" fillId="12" borderId="2" xfId="0" applyFont="1" applyFill="1" applyBorder="1" applyAlignment="1">
      <alignment horizontal="left"/>
    </xf>
    <xf numFmtId="0" fontId="28" fillId="12" borderId="2" xfId="1" applyFont="1" applyFill="1" applyBorder="1" applyAlignment="1" applyProtection="1">
      <alignment horizontal="left" wrapText="1"/>
    </xf>
    <xf numFmtId="0" fontId="28" fillId="12" borderId="5" xfId="0" applyFont="1" applyFill="1" applyBorder="1" applyAlignment="1">
      <alignment horizontal="left" wrapText="1"/>
    </xf>
    <xf numFmtId="0" fontId="34" fillId="12" borderId="2" xfId="1" applyFont="1" applyFill="1" applyBorder="1" applyAlignment="1" applyProtection="1">
      <alignment wrapText="1"/>
    </xf>
    <xf numFmtId="0" fontId="28" fillId="12" borderId="0" xfId="0" applyFont="1" applyFill="1" applyAlignment="1">
      <alignment wrapText="1"/>
    </xf>
    <xf numFmtId="0" fontId="35" fillId="12" borderId="2" xfId="1" applyFont="1" applyFill="1" applyBorder="1" applyAlignment="1" applyProtection="1">
      <alignment horizontal="left" wrapText="1"/>
    </xf>
    <xf numFmtId="0" fontId="39" fillId="12" borderId="2" xfId="1" applyFont="1" applyFill="1" applyBorder="1" applyAlignment="1" applyProtection="1">
      <alignment horizontal="left" wrapText="1"/>
    </xf>
    <xf numFmtId="17" fontId="28" fillId="12" borderId="3" xfId="0" applyNumberFormat="1" applyFont="1" applyFill="1" applyBorder="1" applyAlignment="1">
      <alignment horizontal="left"/>
    </xf>
    <xf numFmtId="0" fontId="28" fillId="12" borderId="2" xfId="3" applyFont="1" applyFill="1" applyBorder="1" applyAlignment="1">
      <alignment horizontal="left"/>
    </xf>
    <xf numFmtId="0" fontId="28" fillId="12" borderId="2" xfId="3" applyFont="1" applyFill="1" applyBorder="1" applyAlignment="1">
      <alignment horizontal="left" wrapText="1"/>
    </xf>
    <xf numFmtId="0" fontId="35" fillId="12" borderId="4" xfId="1" applyFont="1" applyFill="1" applyBorder="1" applyAlignment="1" applyProtection="1">
      <alignment horizontal="left"/>
    </xf>
    <xf numFmtId="0" fontId="36" fillId="12" borderId="2" xfId="0" applyFont="1" applyFill="1" applyBorder="1" applyAlignment="1">
      <alignment horizontal="left" wrapText="1"/>
    </xf>
    <xf numFmtId="0" fontId="44" fillId="12" borderId="4" xfId="1" applyFont="1" applyFill="1" applyBorder="1" applyAlignment="1" applyProtection="1">
      <alignment horizontal="left" wrapText="1"/>
    </xf>
    <xf numFmtId="0" fontId="35" fillId="12" borderId="2" xfId="1" applyFont="1" applyFill="1" applyBorder="1" applyAlignment="1" applyProtection="1"/>
    <xf numFmtId="0" fontId="13" fillId="12" borderId="2" xfId="0" applyFont="1" applyFill="1" applyBorder="1" applyAlignment="1">
      <alignment horizontal="left" wrapText="1"/>
    </xf>
    <xf numFmtId="0" fontId="28" fillId="12" borderId="5" xfId="0" applyFont="1" applyFill="1" applyBorder="1" applyAlignment="1">
      <alignment wrapText="1"/>
    </xf>
    <xf numFmtId="0" fontId="35" fillId="12" borderId="2" xfId="1" applyFont="1" applyFill="1" applyBorder="1" applyAlignment="1" applyProtection="1">
      <alignment horizontal="left"/>
    </xf>
    <xf numFmtId="0" fontId="39" fillId="12" borderId="2" xfId="1" applyFont="1" applyFill="1" applyBorder="1" applyAlignment="1" applyProtection="1">
      <alignment horizontal="left"/>
    </xf>
    <xf numFmtId="0" fontId="36" fillId="12" borderId="0" xfId="0" applyFont="1" applyFill="1"/>
    <xf numFmtId="0" fontId="62" fillId="12" borderId="2" xfId="0" applyFont="1" applyFill="1" applyBorder="1"/>
    <xf numFmtId="0" fontId="39" fillId="12" borderId="2" xfId="1" applyFont="1" applyFill="1" applyBorder="1" applyAlignment="1" applyProtection="1">
      <alignment wrapText="1"/>
    </xf>
    <xf numFmtId="0" fontId="52" fillId="12" borderId="0" xfId="0" applyFont="1" applyFill="1"/>
    <xf numFmtId="0" fontId="38" fillId="12" borderId="2" xfId="1" applyFont="1" applyFill="1" applyBorder="1" applyAlignment="1" applyProtection="1">
      <alignment wrapText="1"/>
    </xf>
    <xf numFmtId="16" fontId="28" fillId="12" borderId="2" xfId="0" applyNumberFormat="1" applyFont="1" applyFill="1" applyBorder="1" applyAlignment="1">
      <alignment horizontal="left"/>
    </xf>
    <xf numFmtId="0" fontId="45" fillId="12" borderId="2" xfId="1" applyFont="1" applyFill="1" applyBorder="1" applyAlignment="1" applyProtection="1">
      <alignment horizontal="left" wrapText="1"/>
    </xf>
    <xf numFmtId="0" fontId="62" fillId="12" borderId="2" xfId="1" applyFont="1" applyFill="1" applyBorder="1" applyAlignment="1" applyProtection="1">
      <alignment horizontal="left" wrapText="1"/>
    </xf>
    <xf numFmtId="0" fontId="13" fillId="12" borderId="3" xfId="0" applyFont="1" applyFill="1" applyBorder="1" applyAlignment="1">
      <alignment horizontal="left" wrapText="1"/>
    </xf>
    <xf numFmtId="0" fontId="13" fillId="12" borderId="2" xfId="1" applyFont="1" applyFill="1" applyBorder="1" applyAlignment="1" applyProtection="1">
      <alignment horizontal="left" wrapText="1"/>
    </xf>
    <xf numFmtId="0" fontId="23" fillId="12" borderId="2" xfId="0" applyFont="1" applyFill="1" applyBorder="1" applyAlignment="1">
      <alignment horizontal="left" wrapText="1"/>
    </xf>
    <xf numFmtId="0" fontId="5" fillId="12" borderId="5" xfId="1" applyFill="1" applyBorder="1" applyAlignment="1" applyProtection="1">
      <alignment horizontal="left" wrapText="1"/>
    </xf>
    <xf numFmtId="3" fontId="36" fillId="12" borderId="2" xfId="0" applyNumberFormat="1" applyFont="1" applyFill="1" applyBorder="1" applyAlignment="1">
      <alignment horizontal="left" wrapText="1"/>
    </xf>
    <xf numFmtId="0" fontId="35" fillId="12" borderId="0" xfId="1" applyFont="1" applyFill="1" applyAlignment="1" applyProtection="1"/>
    <xf numFmtId="0" fontId="44" fillId="12" borderId="5" xfId="1" applyFont="1" applyFill="1" applyBorder="1" applyAlignment="1" applyProtection="1">
      <alignment horizontal="left" wrapText="1"/>
    </xf>
    <xf numFmtId="166" fontId="28" fillId="12" borderId="2" xfId="0" applyNumberFormat="1" applyFont="1" applyFill="1" applyBorder="1" applyAlignment="1">
      <alignment horizontal="left" wrapText="1"/>
    </xf>
    <xf numFmtId="0" fontId="38" fillId="12" borderId="2" xfId="1" applyFont="1" applyFill="1" applyBorder="1" applyAlignment="1" applyProtection="1">
      <alignment horizontal="left" wrapText="1"/>
    </xf>
    <xf numFmtId="0" fontId="28" fillId="12" borderId="2" xfId="0" applyFont="1" applyFill="1" applyBorder="1" applyAlignment="1">
      <alignment wrapText="1"/>
    </xf>
    <xf numFmtId="3" fontId="28" fillId="12" borderId="2" xfId="0" applyNumberFormat="1" applyFont="1" applyFill="1" applyBorder="1" applyAlignment="1">
      <alignment horizontal="left" wrapText="1"/>
    </xf>
    <xf numFmtId="0" fontId="42" fillId="12" borderId="2" xfId="1" applyFont="1" applyFill="1" applyBorder="1" applyAlignment="1" applyProtection="1">
      <alignment horizontal="left" wrapText="1"/>
    </xf>
    <xf numFmtId="0" fontId="33" fillId="12" borderId="2" xfId="1" applyFont="1" applyFill="1" applyBorder="1" applyAlignment="1" applyProtection="1">
      <alignment horizontal="left"/>
    </xf>
    <xf numFmtId="0" fontId="39" fillId="12" borderId="2" xfId="1" applyFont="1" applyFill="1" applyBorder="1" applyAlignment="1" applyProtection="1"/>
    <xf numFmtId="0" fontId="36" fillId="12" borderId="2" xfId="1" applyFont="1" applyFill="1" applyBorder="1" applyAlignment="1" applyProtection="1">
      <alignment horizontal="left" wrapText="1"/>
    </xf>
    <xf numFmtId="16" fontId="28" fillId="12" borderId="2" xfId="0" applyNumberFormat="1" applyFont="1" applyFill="1" applyBorder="1" applyAlignment="1">
      <alignment horizontal="left" wrapText="1"/>
    </xf>
    <xf numFmtId="3" fontId="28" fillId="12" borderId="7" xfId="0" applyNumberFormat="1" applyFont="1" applyFill="1" applyBorder="1" applyAlignment="1">
      <alignment horizontal="left" wrapText="1"/>
    </xf>
    <xf numFmtId="0" fontId="5" fillId="12" borderId="2" xfId="1" applyFill="1" applyBorder="1" applyAlignment="1" applyProtection="1">
      <alignment horizontal="left" wrapText="1"/>
    </xf>
    <xf numFmtId="0" fontId="36" fillId="12" borderId="2" xfId="0" applyFont="1" applyFill="1" applyBorder="1" applyAlignment="1">
      <alignment wrapText="1"/>
    </xf>
    <xf numFmtId="0" fontId="45" fillId="12" borderId="2" xfId="1" applyFont="1" applyFill="1" applyBorder="1" applyAlignment="1" applyProtection="1">
      <alignment wrapText="1"/>
    </xf>
    <xf numFmtId="0" fontId="35" fillId="12" borderId="0" xfId="1" applyFont="1" applyFill="1" applyAlignment="1" applyProtection="1">
      <alignment wrapText="1"/>
    </xf>
    <xf numFmtId="0" fontId="64" fillId="12" borderId="3" xfId="0" applyFont="1" applyFill="1" applyBorder="1" applyAlignment="1">
      <alignment horizontal="left" wrapText="1"/>
    </xf>
    <xf numFmtId="0" fontId="36" fillId="12" borderId="3" xfId="0" applyFont="1" applyFill="1" applyBorder="1" applyAlignment="1">
      <alignment horizontal="left" wrapText="1"/>
    </xf>
    <xf numFmtId="3" fontId="13" fillId="12" borderId="2" xfId="0" applyNumberFormat="1" applyFont="1" applyFill="1" applyBorder="1" applyAlignment="1">
      <alignment horizontal="left" wrapText="1"/>
    </xf>
    <xf numFmtId="0" fontId="13" fillId="12" borderId="2" xfId="0" applyFont="1" applyFill="1" applyBorder="1" applyAlignment="1">
      <alignment wrapText="1"/>
    </xf>
    <xf numFmtId="0" fontId="28" fillId="3" borderId="12" xfId="0" applyFont="1" applyFill="1" applyBorder="1"/>
    <xf numFmtId="0" fontId="28" fillId="3" borderId="12" xfId="0" applyFont="1" applyFill="1" applyBorder="1" applyAlignment="1">
      <alignment horizontal="left"/>
    </xf>
    <xf numFmtId="0" fontId="28" fillId="3" borderId="13" xfId="0" applyFont="1" applyFill="1" applyBorder="1" applyAlignment="1">
      <alignment horizontal="left"/>
    </xf>
    <xf numFmtId="0" fontId="28" fillId="3" borderId="6" xfId="0" applyFont="1" applyFill="1" applyBorder="1"/>
    <xf numFmtId="0" fontId="28" fillId="3" borderId="6" xfId="0" applyFont="1" applyFill="1" applyBorder="1" applyAlignment="1">
      <alignment horizontal="left"/>
    </xf>
    <xf numFmtId="0" fontId="28" fillId="3" borderId="14" xfId="0" applyFont="1" applyFill="1" applyBorder="1" applyAlignment="1">
      <alignment horizontal="left"/>
    </xf>
    <xf numFmtId="0" fontId="65" fillId="2" borderId="0" xfId="0" applyFont="1" applyFill="1" applyAlignment="1">
      <alignment horizontal="left" wrapText="1"/>
    </xf>
    <xf numFmtId="0" fontId="36" fillId="2" borderId="0" xfId="0" applyFont="1" applyFill="1" applyAlignment="1">
      <alignment horizontal="left" wrapText="1"/>
    </xf>
    <xf numFmtId="0" fontId="13" fillId="2" borderId="0" xfId="0" applyFont="1" applyFill="1" applyAlignment="1">
      <alignment horizontal="left"/>
    </xf>
    <xf numFmtId="0" fontId="13" fillId="2" borderId="0" xfId="0" applyFont="1" applyFill="1" applyAlignment="1">
      <alignment horizontal="left" wrapText="1"/>
    </xf>
    <xf numFmtId="0" fontId="35" fillId="2" borderId="0" xfId="1" applyFont="1" applyFill="1" applyBorder="1" applyAlignment="1" applyProtection="1">
      <alignment horizontal="left" wrapText="1"/>
    </xf>
    <xf numFmtId="0" fontId="72" fillId="2" borderId="0" xfId="0" applyFont="1" applyFill="1" applyAlignment="1">
      <alignment horizontal="left"/>
    </xf>
    <xf numFmtId="3" fontId="36" fillId="6" borderId="3" xfId="0" applyNumberFormat="1" applyFont="1" applyFill="1" applyBorder="1" applyAlignment="1">
      <alignment horizontal="left" wrapText="1"/>
    </xf>
    <xf numFmtId="0" fontId="39" fillId="6" borderId="3" xfId="1" applyFont="1" applyFill="1" applyBorder="1" applyAlignment="1" applyProtection="1">
      <alignment horizontal="left" wrapText="1"/>
    </xf>
    <xf numFmtId="0" fontId="35" fillId="6" borderId="3" xfId="1" applyFont="1" applyFill="1" applyBorder="1" applyAlignment="1" applyProtection="1">
      <alignment horizontal="left" wrapText="1"/>
    </xf>
    <xf numFmtId="0" fontId="36" fillId="7" borderId="5" xfId="1" applyFont="1" applyFill="1" applyBorder="1" applyAlignment="1" applyProtection="1">
      <alignment horizontal="left" wrapText="1"/>
    </xf>
    <xf numFmtId="0" fontId="48" fillId="2" borderId="0" xfId="0" applyFont="1" applyFill="1" applyAlignment="1">
      <alignment horizontal="left" wrapText="1" indent="3"/>
    </xf>
    <xf numFmtId="0" fontId="13" fillId="7" borderId="2" xfId="0" applyFont="1" applyFill="1" applyBorder="1" applyAlignment="1">
      <alignment horizontal="left" wrapText="1"/>
    </xf>
    <xf numFmtId="0" fontId="13" fillId="7" borderId="3" xfId="0" applyFont="1" applyFill="1" applyBorder="1" applyAlignment="1">
      <alignment horizontal="left" wrapText="1"/>
    </xf>
    <xf numFmtId="0" fontId="13" fillId="0" borderId="0" xfId="0" applyFont="1"/>
    <xf numFmtId="0" fontId="13" fillId="6" borderId="5" xfId="0" applyFont="1" applyFill="1" applyBorder="1" applyAlignment="1">
      <alignment horizontal="left" wrapText="1"/>
    </xf>
    <xf numFmtId="0" fontId="55" fillId="6" borderId="2" xfId="0" applyFont="1" applyFill="1" applyBorder="1" applyAlignment="1">
      <alignment horizontal="left" vertical="center" wrapText="1"/>
    </xf>
    <xf numFmtId="3" fontId="65" fillId="6" borderId="2" xfId="0" applyNumberFormat="1" applyFont="1" applyFill="1" applyBorder="1" applyAlignment="1">
      <alignment horizontal="left" wrapText="1"/>
    </xf>
    <xf numFmtId="0" fontId="44" fillId="6" borderId="2" xfId="1" applyFont="1" applyFill="1" applyBorder="1" applyAlignment="1" applyProtection="1">
      <alignment wrapText="1"/>
    </xf>
    <xf numFmtId="0" fontId="36" fillId="6" borderId="7" xfId="0" applyFont="1" applyFill="1" applyBorder="1" applyAlignment="1">
      <alignment horizontal="left" wrapText="1"/>
    </xf>
    <xf numFmtId="0" fontId="13" fillId="6" borderId="2" xfId="0" applyFont="1" applyFill="1" applyBorder="1"/>
    <xf numFmtId="0" fontId="23" fillId="6" borderId="7" xfId="0" applyFont="1" applyFill="1" applyBorder="1" applyAlignment="1">
      <alignment horizontal="left" wrapText="1"/>
    </xf>
    <xf numFmtId="0" fontId="4" fillId="6" borderId="2" xfId="0" applyFont="1" applyFill="1" applyBorder="1"/>
    <xf numFmtId="0" fontId="13" fillId="5" borderId="2" xfId="0" applyFont="1" applyFill="1" applyBorder="1" applyAlignment="1">
      <alignment wrapText="1"/>
    </xf>
    <xf numFmtId="0" fontId="65" fillId="5" borderId="2" xfId="0" applyFont="1" applyFill="1" applyBorder="1" applyAlignment="1">
      <alignment horizontal="left" wrapText="1"/>
    </xf>
    <xf numFmtId="0" fontId="13" fillId="5" borderId="2" xfId="0" applyFont="1" applyFill="1" applyBorder="1" applyAlignment="1">
      <alignment horizontal="left"/>
    </xf>
    <xf numFmtId="3" fontId="13" fillId="5" borderId="7" xfId="0" applyNumberFormat="1" applyFont="1" applyFill="1" applyBorder="1" applyAlignment="1">
      <alignment horizontal="left" wrapText="1"/>
    </xf>
    <xf numFmtId="0" fontId="13" fillId="5" borderId="2" xfId="0" applyFont="1" applyFill="1" applyBorder="1"/>
    <xf numFmtId="0" fontId="4" fillId="5" borderId="2" xfId="0" applyFont="1" applyFill="1" applyBorder="1"/>
    <xf numFmtId="0" fontId="23" fillId="5" borderId="7" xfId="0" applyFont="1" applyFill="1" applyBorder="1" applyAlignment="1">
      <alignment horizontal="left" wrapText="1"/>
    </xf>
    <xf numFmtId="0" fontId="13" fillId="5" borderId="2" xfId="3" applyFont="1" applyFill="1" applyBorder="1" applyAlignment="1">
      <alignment horizontal="left" wrapText="1"/>
    </xf>
    <xf numFmtId="3" fontId="13" fillId="5" borderId="2" xfId="0" applyNumberFormat="1" applyFont="1" applyFill="1" applyBorder="1" applyAlignment="1">
      <alignment wrapText="1"/>
    </xf>
    <xf numFmtId="0" fontId="4" fillId="12" borderId="5" xfId="1" applyFont="1" applyFill="1" applyBorder="1" applyAlignment="1" applyProtection="1">
      <alignment horizontal="left" wrapText="1"/>
    </xf>
    <xf numFmtId="16" fontId="13" fillId="12" borderId="2" xfId="0" applyNumberFormat="1" applyFont="1" applyFill="1" applyBorder="1" applyAlignment="1">
      <alignment horizontal="left"/>
    </xf>
    <xf numFmtId="0" fontId="5" fillId="7" borderId="2" xfId="1" applyFill="1" applyBorder="1" applyAlignment="1" applyProtection="1">
      <alignment wrapText="1"/>
    </xf>
    <xf numFmtId="0" fontId="13" fillId="7" borderId="2" xfId="1" applyFont="1" applyFill="1" applyBorder="1" applyAlignment="1" applyProtection="1">
      <alignment horizontal="left" wrapText="1"/>
    </xf>
    <xf numFmtId="0" fontId="13" fillId="7" borderId="5" xfId="0" applyFont="1" applyFill="1" applyBorder="1" applyAlignment="1">
      <alignment horizontal="left" wrapText="1"/>
    </xf>
    <xf numFmtId="0" fontId="23" fillId="7" borderId="2" xfId="0" applyFont="1" applyFill="1" applyBorder="1" applyAlignment="1">
      <alignment horizontal="left" wrapText="1"/>
    </xf>
    <xf numFmtId="0" fontId="35" fillId="7" borderId="0" xfId="1" applyFont="1" applyFill="1" applyAlignment="1" applyProtection="1">
      <alignment wrapText="1"/>
    </xf>
    <xf numFmtId="3" fontId="13" fillId="7" borderId="2" xfId="0" applyNumberFormat="1" applyFont="1" applyFill="1" applyBorder="1" applyAlignment="1">
      <alignment horizontal="left" wrapText="1"/>
    </xf>
    <xf numFmtId="0" fontId="13" fillId="7" borderId="7" xfId="0" applyFont="1" applyFill="1" applyBorder="1" applyAlignment="1">
      <alignment horizontal="left" wrapText="1"/>
    </xf>
    <xf numFmtId="3" fontId="13" fillId="7" borderId="2" xfId="0" applyNumberFormat="1" applyFont="1" applyFill="1" applyBorder="1" applyAlignment="1">
      <alignment horizontal="left"/>
    </xf>
    <xf numFmtId="0" fontId="66" fillId="7" borderId="2" xfId="0" applyFont="1" applyFill="1" applyBorder="1" applyAlignment="1">
      <alignment horizontal="left" wrapText="1"/>
    </xf>
    <xf numFmtId="0" fontId="40" fillId="0" borderId="1" xfId="0" applyFont="1" applyBorder="1"/>
    <xf numFmtId="0" fontId="40" fillId="0" borderId="0" xfId="0" applyFont="1"/>
    <xf numFmtId="0" fontId="13" fillId="6" borderId="0" xfId="0" applyFont="1" applyFill="1" applyAlignment="1">
      <alignment horizontal="left" wrapText="1"/>
    </xf>
    <xf numFmtId="0" fontId="50" fillId="6" borderId="2" xfId="1" applyFont="1" applyFill="1" applyBorder="1" applyAlignment="1" applyProtection="1">
      <alignment horizontal="left" wrapText="1"/>
    </xf>
    <xf numFmtId="0" fontId="40" fillId="0" borderId="1" xfId="0" applyFont="1" applyBorder="1" applyAlignment="1">
      <alignment wrapText="1"/>
    </xf>
    <xf numFmtId="0" fontId="34" fillId="6" borderId="3" xfId="1" applyFont="1" applyFill="1" applyBorder="1" applyAlignment="1" applyProtection="1">
      <alignment horizontal="left" wrapText="1"/>
    </xf>
    <xf numFmtId="0" fontId="23" fillId="5" borderId="2" xfId="3" applyFont="1" applyFill="1" applyBorder="1" applyAlignment="1">
      <alignment horizontal="left" wrapText="1"/>
    </xf>
    <xf numFmtId="0" fontId="23" fillId="12" borderId="2" xfId="1" applyFont="1" applyFill="1" applyBorder="1" applyAlignment="1" applyProtection="1">
      <alignment horizontal="left" wrapText="1"/>
    </xf>
    <xf numFmtId="16" fontId="13" fillId="12" borderId="2" xfId="0" applyNumberFormat="1" applyFont="1" applyFill="1" applyBorder="1" applyAlignment="1">
      <alignment horizontal="left" wrapText="1"/>
    </xf>
    <xf numFmtId="0" fontId="61" fillId="7" borderId="2" xfId="1" applyFont="1" applyFill="1" applyBorder="1" applyAlignment="1" applyProtection="1">
      <alignment wrapText="1"/>
    </xf>
    <xf numFmtId="16" fontId="36" fillId="6" borderId="3" xfId="0" applyNumberFormat="1" applyFont="1" applyFill="1" applyBorder="1" applyAlignment="1">
      <alignment horizontal="left" wrapText="1"/>
    </xf>
    <xf numFmtId="0" fontId="35" fillId="6" borderId="7" xfId="1" applyFont="1" applyFill="1" applyBorder="1" applyAlignment="1" applyProtection="1">
      <alignment wrapText="1"/>
    </xf>
    <xf numFmtId="0" fontId="34" fillId="6" borderId="11" xfId="1" applyFont="1" applyFill="1" applyBorder="1" applyAlignment="1" applyProtection="1">
      <alignment horizontal="left" wrapText="1"/>
    </xf>
    <xf numFmtId="0" fontId="5" fillId="6" borderId="11" xfId="1" applyFill="1" applyBorder="1" applyAlignment="1" applyProtection="1">
      <alignment horizontal="left" wrapText="1"/>
    </xf>
    <xf numFmtId="0" fontId="35" fillId="6" borderId="11" xfId="1" applyFont="1" applyFill="1" applyBorder="1" applyAlignment="1" applyProtection="1">
      <alignment horizontal="left" wrapText="1"/>
    </xf>
    <xf numFmtId="3" fontId="65" fillId="5" borderId="2" xfId="0" applyNumberFormat="1" applyFont="1" applyFill="1" applyBorder="1" applyAlignment="1">
      <alignment horizontal="left" wrapText="1"/>
    </xf>
    <xf numFmtId="0" fontId="13" fillId="5" borderId="2" xfId="3" applyFont="1" applyFill="1" applyBorder="1" applyAlignment="1">
      <alignment horizontal="left"/>
    </xf>
    <xf numFmtId="0" fontId="39" fillId="5" borderId="3" xfId="1" applyFont="1" applyFill="1" applyBorder="1" applyAlignment="1" applyProtection="1">
      <alignment horizontal="left" wrapText="1"/>
    </xf>
    <xf numFmtId="0" fontId="36" fillId="5" borderId="3" xfId="1" applyFont="1" applyFill="1" applyBorder="1" applyAlignment="1" applyProtection="1">
      <alignment horizontal="left" wrapText="1"/>
    </xf>
    <xf numFmtId="3" fontId="36" fillId="5" borderId="7" xfId="0" applyNumberFormat="1" applyFont="1" applyFill="1" applyBorder="1" applyAlignment="1">
      <alignment horizontal="left" wrapText="1"/>
    </xf>
    <xf numFmtId="0" fontId="13" fillId="12" borderId="5" xfId="0" applyFont="1" applyFill="1" applyBorder="1" applyAlignment="1">
      <alignment horizontal="left" wrapText="1"/>
    </xf>
    <xf numFmtId="0" fontId="35" fillId="7" borderId="2" xfId="2" applyFont="1" applyFill="1" applyBorder="1" applyAlignment="1">
      <alignment horizontal="left" wrapText="1"/>
    </xf>
    <xf numFmtId="0" fontId="36" fillId="7" borderId="2" xfId="2" applyFont="1" applyFill="1" applyBorder="1" applyAlignment="1">
      <alignment horizontal="left" wrapText="1"/>
    </xf>
    <xf numFmtId="0" fontId="73" fillId="7" borderId="2" xfId="2" applyFont="1" applyFill="1" applyBorder="1" applyAlignment="1">
      <alignment horizontal="left" wrapText="1"/>
    </xf>
    <xf numFmtId="0" fontId="35" fillId="7" borderId="2" xfId="2" applyFont="1" applyFill="1" applyBorder="1" applyAlignment="1">
      <alignment wrapText="1"/>
    </xf>
    <xf numFmtId="0" fontId="13" fillId="7" borderId="2" xfId="0" applyFont="1" applyFill="1" applyBorder="1" applyAlignment="1">
      <alignment wrapText="1"/>
    </xf>
    <xf numFmtId="0" fontId="13" fillId="7" borderId="3" xfId="36" applyFont="1" applyFill="1" applyBorder="1" applyAlignment="1">
      <alignment horizontal="left" wrapText="1"/>
    </xf>
    <xf numFmtId="17" fontId="13" fillId="5" borderId="2" xfId="0" applyNumberFormat="1" applyFont="1" applyFill="1" applyBorder="1" applyAlignment="1">
      <alignment horizontal="left" wrapText="1"/>
    </xf>
    <xf numFmtId="0" fontId="5" fillId="7" borderId="0" xfId="1" applyFill="1" applyAlignment="1" applyProtection="1"/>
    <xf numFmtId="0" fontId="79" fillId="6" borderId="2" xfId="1" applyFont="1" applyFill="1" applyBorder="1" applyAlignment="1" applyProtection="1">
      <alignment horizontal="left" wrapText="1"/>
    </xf>
    <xf numFmtId="164" fontId="13" fillId="6" borderId="2" xfId="37" applyFont="1" applyFill="1" applyBorder="1" applyAlignment="1">
      <alignment horizontal="left" wrapText="1"/>
    </xf>
    <xf numFmtId="164" fontId="13" fillId="6" borderId="3" xfId="37" applyFont="1" applyFill="1" applyBorder="1" applyAlignment="1">
      <alignment horizontal="left" wrapText="1"/>
    </xf>
    <xf numFmtId="164" fontId="28" fillId="6" borderId="2" xfId="37" applyFont="1" applyFill="1" applyBorder="1" applyAlignment="1">
      <alignment horizontal="left" wrapText="1"/>
    </xf>
    <xf numFmtId="164" fontId="36" fillId="6" borderId="3" xfId="37" applyFont="1" applyFill="1" applyBorder="1" applyAlignment="1">
      <alignment horizontal="left" wrapText="1"/>
    </xf>
    <xf numFmtId="164" fontId="35" fillId="6" borderId="2" xfId="37" applyFont="1" applyFill="1" applyBorder="1" applyAlignment="1" applyProtection="1">
      <alignment wrapText="1"/>
    </xf>
    <xf numFmtId="164" fontId="39" fillId="6" borderId="2" xfId="37" applyFont="1" applyFill="1" applyBorder="1" applyAlignment="1" applyProtection="1">
      <alignment horizontal="left" wrapText="1"/>
    </xf>
    <xf numFmtId="164" fontId="13" fillId="6" borderId="5" xfId="37" applyFont="1" applyFill="1" applyBorder="1" applyAlignment="1">
      <alignment horizontal="left" wrapText="1"/>
    </xf>
    <xf numFmtId="164" fontId="13" fillId="2" borderId="1" xfId="37" applyFont="1" applyFill="1" applyBorder="1" applyAlignment="1">
      <alignment wrapText="1"/>
    </xf>
    <xf numFmtId="164" fontId="28" fillId="2" borderId="0" xfId="37" applyFont="1" applyFill="1"/>
    <xf numFmtId="164" fontId="28" fillId="6" borderId="0" xfId="37" applyFont="1" applyFill="1"/>
    <xf numFmtId="3" fontId="13" fillId="6" borderId="3" xfId="0" applyNumberFormat="1" applyFont="1" applyFill="1" applyBorder="1" applyAlignment="1">
      <alignment horizontal="left" wrapText="1"/>
    </xf>
    <xf numFmtId="0" fontId="5" fillId="5" borderId="2" xfId="1" applyFill="1" applyBorder="1" applyAlignment="1" applyProtection="1">
      <alignment horizontal="left" wrapText="1"/>
    </xf>
    <xf numFmtId="0" fontId="13" fillId="6" borderId="3" xfId="0" applyFont="1" applyFill="1" applyBorder="1" applyAlignment="1">
      <alignment wrapText="1"/>
    </xf>
    <xf numFmtId="0" fontId="61" fillId="6" borderId="2" xfId="1" applyFont="1" applyFill="1" applyBorder="1" applyAlignment="1" applyProtection="1">
      <alignment wrapText="1"/>
    </xf>
    <xf numFmtId="0" fontId="5" fillId="6" borderId="2" xfId="1" applyFill="1" applyBorder="1" applyAlignment="1" applyProtection="1"/>
    <xf numFmtId="3" fontId="36" fillId="6" borderId="7" xfId="0" applyNumberFormat="1" applyFont="1" applyFill="1" applyBorder="1" applyAlignment="1">
      <alignment horizontal="left" wrapText="1"/>
    </xf>
    <xf numFmtId="0" fontId="13" fillId="5" borderId="3" xfId="1" applyFont="1" applyFill="1" applyBorder="1" applyAlignment="1" applyProtection="1">
      <alignment horizontal="left" wrapText="1"/>
    </xf>
    <xf numFmtId="3" fontId="13" fillId="5" borderId="2" xfId="0" applyNumberFormat="1" applyFont="1" applyFill="1" applyBorder="1" applyAlignment="1">
      <alignment horizontal="left" wrapText="1"/>
    </xf>
    <xf numFmtId="0" fontId="35" fillId="5" borderId="3" xfId="1" applyFont="1" applyFill="1" applyBorder="1" applyAlignment="1" applyProtection="1">
      <alignment horizontal="left" wrapText="1"/>
    </xf>
    <xf numFmtId="0" fontId="5" fillId="5" borderId="3" xfId="1" applyFill="1" applyBorder="1" applyAlignment="1" applyProtection="1">
      <alignment horizontal="left" wrapText="1"/>
    </xf>
    <xf numFmtId="0" fontId="13" fillId="12" borderId="7" xfId="0" applyFont="1" applyFill="1" applyBorder="1" applyAlignment="1">
      <alignment horizontal="left" wrapText="1"/>
    </xf>
    <xf numFmtId="0" fontId="28" fillId="6" borderId="3" xfId="1" applyFont="1" applyFill="1" applyBorder="1" applyAlignment="1" applyProtection="1">
      <alignment horizontal="left" wrapText="1"/>
    </xf>
    <xf numFmtId="0" fontId="39" fillId="6" borderId="3" xfId="1" applyFont="1" applyFill="1" applyBorder="1" applyAlignment="1" applyProtection="1">
      <alignment wrapText="1"/>
    </xf>
    <xf numFmtId="16" fontId="13" fillId="6" borderId="3" xfId="0" applyNumberFormat="1" applyFont="1" applyFill="1" applyBorder="1" applyAlignment="1">
      <alignment horizontal="left" wrapText="1"/>
    </xf>
    <xf numFmtId="16" fontId="36" fillId="5" borderId="2" xfId="0" applyNumberFormat="1" applyFont="1" applyFill="1" applyBorder="1" applyAlignment="1">
      <alignment horizontal="left" wrapText="1"/>
    </xf>
    <xf numFmtId="0" fontId="5" fillId="7" borderId="2" xfId="1" applyFill="1" applyBorder="1" applyAlignment="1" applyProtection="1">
      <alignment horizontal="left" wrapText="1"/>
    </xf>
    <xf numFmtId="0" fontId="36" fillId="7" borderId="5" xfId="2" applyFont="1" applyFill="1" applyBorder="1" applyAlignment="1">
      <alignment horizontal="left" wrapText="1"/>
    </xf>
    <xf numFmtId="0" fontId="57" fillId="6" borderId="2" xfId="0" applyFont="1" applyFill="1" applyBorder="1" applyAlignment="1">
      <alignment horizontal="left" wrapText="1"/>
    </xf>
    <xf numFmtId="0" fontId="0" fillId="6" borderId="2" xfId="0" applyFill="1" applyBorder="1"/>
    <xf numFmtId="0" fontId="13" fillId="6" borderId="0" xfId="0" applyFont="1" applyFill="1" applyAlignment="1">
      <alignment wrapText="1"/>
    </xf>
    <xf numFmtId="165" fontId="35" fillId="6" borderId="2" xfId="38" applyFont="1" applyFill="1" applyBorder="1" applyAlignment="1" applyProtection="1">
      <alignment wrapText="1"/>
    </xf>
    <xf numFmtId="165" fontId="35" fillId="6" borderId="2" xfId="1" applyNumberFormat="1" applyFont="1" applyFill="1" applyBorder="1" applyAlignment="1" applyProtection="1">
      <alignment wrapText="1"/>
    </xf>
    <xf numFmtId="0" fontId="13" fillId="6" borderId="3" xfId="0" applyFont="1" applyFill="1" applyBorder="1"/>
    <xf numFmtId="0" fontId="82" fillId="5" borderId="2" xfId="0" applyFont="1" applyFill="1" applyBorder="1" applyAlignment="1">
      <alignment horizontal="left" wrapText="1"/>
    </xf>
    <xf numFmtId="0" fontId="81" fillId="5" borderId="2" xfId="1" applyFont="1" applyFill="1" applyBorder="1" applyAlignment="1" applyProtection="1">
      <alignment horizontal="left" wrapText="1"/>
    </xf>
    <xf numFmtId="0" fontId="83" fillId="5" borderId="2" xfId="1" applyFont="1" applyFill="1" applyBorder="1" applyAlignment="1" applyProtection="1">
      <alignment horizontal="left" wrapText="1"/>
    </xf>
    <xf numFmtId="0" fontId="13" fillId="5" borderId="2" xfId="1" applyFont="1" applyFill="1" applyBorder="1" applyAlignment="1" applyProtection="1">
      <alignment wrapText="1"/>
    </xf>
    <xf numFmtId="165" fontId="36" fillId="5" borderId="7" xfId="38" applyFont="1" applyFill="1" applyBorder="1" applyAlignment="1">
      <alignment horizontal="left" wrapText="1"/>
    </xf>
    <xf numFmtId="0" fontId="13" fillId="5" borderId="3" xfId="0" applyFont="1" applyFill="1" applyBorder="1" applyAlignment="1">
      <alignment horizontal="left"/>
    </xf>
    <xf numFmtId="0" fontId="13" fillId="12" borderId="2" xfId="3" applyFont="1" applyFill="1" applyBorder="1" applyAlignment="1">
      <alignment horizontal="left" wrapText="1"/>
    </xf>
    <xf numFmtId="16" fontId="28" fillId="5" borderId="2" xfId="0" applyNumberFormat="1" applyFont="1" applyFill="1" applyBorder="1" applyAlignment="1">
      <alignment horizontal="left" wrapText="1"/>
    </xf>
    <xf numFmtId="9" fontId="13" fillId="6" borderId="2" xfId="0" applyNumberFormat="1" applyFont="1" applyFill="1" applyBorder="1" applyAlignment="1">
      <alignment horizontal="left" wrapText="1"/>
    </xf>
    <xf numFmtId="0" fontId="59" fillId="5" borderId="5" xfId="0" applyFont="1" applyFill="1" applyBorder="1" applyAlignment="1">
      <alignment horizontal="left" wrapText="1"/>
    </xf>
    <xf numFmtId="0" fontId="59" fillId="5" borderId="2" xfId="3" applyFont="1" applyFill="1" applyBorder="1" applyAlignment="1">
      <alignment horizontal="left" wrapText="1"/>
    </xf>
    <xf numFmtId="0" fontId="13" fillId="9" borderId="5" xfId="0" applyFont="1" applyFill="1" applyBorder="1" applyAlignment="1">
      <alignment horizontal="left" wrapText="1"/>
    </xf>
    <xf numFmtId="0" fontId="13" fillId="6" borderId="5" xfId="1" applyFont="1" applyFill="1" applyBorder="1" applyAlignment="1" applyProtection="1">
      <alignment wrapText="1"/>
    </xf>
    <xf numFmtId="0" fontId="13" fillId="6" borderId="5" xfId="1" applyFont="1" applyFill="1" applyBorder="1" applyAlignment="1" applyProtection="1">
      <alignment horizontal="left" wrapText="1"/>
    </xf>
    <xf numFmtId="0" fontId="85" fillId="6" borderId="2" xfId="1" applyFont="1" applyFill="1" applyBorder="1" applyAlignment="1" applyProtection="1">
      <alignment horizontal="left" wrapText="1"/>
    </xf>
    <xf numFmtId="0" fontId="13" fillId="5" borderId="5" xfId="0" applyFont="1" applyFill="1" applyBorder="1" applyAlignment="1">
      <alignment horizontal="left" wrapText="1"/>
    </xf>
    <xf numFmtId="3" fontId="36" fillId="5" borderId="3" xfId="0" applyNumberFormat="1" applyFont="1" applyFill="1" applyBorder="1" applyAlignment="1">
      <alignment horizontal="left" wrapText="1"/>
    </xf>
    <xf numFmtId="0" fontId="28" fillId="5" borderId="0" xfId="0" applyFont="1" applyFill="1" applyAlignment="1">
      <alignment horizontal="left" vertical="center" wrapText="1"/>
    </xf>
    <xf numFmtId="3" fontId="13" fillId="12" borderId="3" xfId="0" applyNumberFormat="1" applyFont="1" applyFill="1" applyBorder="1" applyAlignment="1">
      <alignment horizontal="left" wrapText="1"/>
    </xf>
    <xf numFmtId="0" fontId="13" fillId="12" borderId="3" xfId="1" applyFont="1" applyFill="1" applyBorder="1" applyAlignment="1" applyProtection="1">
      <alignment horizontal="left" wrapText="1"/>
    </xf>
    <xf numFmtId="0" fontId="13" fillId="12" borderId="4" xfId="0" applyFont="1" applyFill="1" applyBorder="1" applyAlignment="1">
      <alignment horizontal="left" wrapText="1"/>
    </xf>
    <xf numFmtId="0" fontId="16" fillId="12" borderId="3" xfId="1" applyFont="1" applyFill="1" applyBorder="1" applyAlignment="1" applyProtection="1">
      <alignment horizontal="left" wrapText="1"/>
    </xf>
    <xf numFmtId="0" fontId="13" fillId="12" borderId="2" xfId="1" applyFont="1" applyFill="1" applyBorder="1" applyAlignment="1" applyProtection="1">
      <alignment wrapText="1"/>
    </xf>
    <xf numFmtId="3" fontId="36" fillId="4" borderId="3" xfId="0" applyNumberFormat="1" applyFont="1" applyFill="1" applyBorder="1" applyAlignment="1">
      <alignment horizontal="left" wrapText="1"/>
    </xf>
    <xf numFmtId="0" fontId="36" fillId="4" borderId="3" xfId="0" applyFont="1" applyFill="1" applyBorder="1" applyAlignment="1">
      <alignment horizontal="left" wrapText="1"/>
    </xf>
    <xf numFmtId="0" fontId="29" fillId="10" borderId="7"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5" fillId="12" borderId="2" xfId="1" applyFill="1" applyBorder="1" applyAlignment="1" applyProtection="1">
      <alignment wrapText="1"/>
    </xf>
    <xf numFmtId="17" fontId="13" fillId="7" borderId="2" xfId="0" applyNumberFormat="1" applyFont="1" applyFill="1" applyBorder="1" applyAlignment="1">
      <alignment horizontal="left" wrapText="1"/>
    </xf>
    <xf numFmtId="0" fontId="87" fillId="7" borderId="2" xfId="0" applyFont="1" applyFill="1" applyBorder="1" applyAlignment="1">
      <alignment horizontal="left" wrapText="1"/>
    </xf>
    <xf numFmtId="0" fontId="13" fillId="2" borderId="1" xfId="0" applyFont="1" applyFill="1" applyBorder="1"/>
    <xf numFmtId="0" fontId="13" fillId="6" borderId="0" xfId="0" applyFont="1" applyFill="1"/>
    <xf numFmtId="0" fontId="23" fillId="5" borderId="2" xfId="0" applyFont="1" applyFill="1" applyBorder="1" applyAlignment="1">
      <alignment horizontal="left" wrapText="1"/>
    </xf>
    <xf numFmtId="9" fontId="28" fillId="5" borderId="2" xfId="0" applyNumberFormat="1" applyFont="1" applyFill="1" applyBorder="1" applyAlignment="1">
      <alignment horizontal="left" wrapText="1"/>
    </xf>
    <xf numFmtId="0" fontId="59" fillId="6" borderId="2" xfId="1" applyFont="1" applyFill="1" applyBorder="1" applyAlignment="1" applyProtection="1">
      <alignment wrapText="1"/>
    </xf>
    <xf numFmtId="0" fontId="61" fillId="6" borderId="2" xfId="1" applyFont="1" applyFill="1" applyBorder="1" applyAlignment="1" applyProtection="1">
      <alignment horizontal="left" wrapText="1"/>
    </xf>
    <xf numFmtId="9" fontId="13" fillId="6" borderId="2" xfId="39" applyFont="1" applyFill="1" applyBorder="1" applyAlignment="1">
      <alignment horizontal="left" wrapText="1"/>
    </xf>
    <xf numFmtId="16" fontId="13" fillId="6" borderId="2" xfId="1" applyNumberFormat="1" applyFont="1" applyFill="1" applyBorder="1" applyAlignment="1" applyProtection="1">
      <alignment horizontal="left" wrapText="1"/>
    </xf>
    <xf numFmtId="0" fontId="90" fillId="6" borderId="0" xfId="0" applyFont="1" applyFill="1"/>
    <xf numFmtId="0" fontId="86" fillId="6" borderId="2" xfId="0" applyFont="1" applyFill="1" applyBorder="1" applyAlignment="1">
      <alignment wrapText="1"/>
    </xf>
    <xf numFmtId="165" fontId="35" fillId="6" borderId="11" xfId="1" applyNumberFormat="1" applyFont="1" applyFill="1" applyBorder="1" applyAlignment="1" applyProtection="1">
      <alignment wrapText="1"/>
    </xf>
    <xf numFmtId="0" fontId="88" fillId="6" borderId="2" xfId="1" applyFont="1" applyFill="1" applyBorder="1" applyAlignment="1" applyProtection="1">
      <alignment horizontal="left" wrapText="1"/>
    </xf>
    <xf numFmtId="0" fontId="13" fillId="6" borderId="4" xfId="0" applyFont="1" applyFill="1" applyBorder="1" applyAlignment="1">
      <alignment horizontal="left" wrapText="1"/>
    </xf>
    <xf numFmtId="0" fontId="13" fillId="6" borderId="9" xfId="0" applyFont="1" applyFill="1" applyBorder="1" applyAlignment="1">
      <alignment horizontal="left" wrapText="1"/>
    </xf>
    <xf numFmtId="0" fontId="87" fillId="6" borderId="3" xfId="0" applyFont="1" applyFill="1" applyBorder="1" applyAlignment="1">
      <alignment horizontal="left" wrapText="1"/>
    </xf>
    <xf numFmtId="0" fontId="38" fillId="6" borderId="3" xfId="1" applyFont="1" applyFill="1" applyBorder="1" applyAlignment="1" applyProtection="1">
      <alignment horizontal="left" wrapText="1"/>
    </xf>
    <xf numFmtId="0" fontId="61" fillId="5" borderId="2" xfId="1" applyFont="1" applyFill="1" applyBorder="1" applyAlignment="1" applyProtection="1">
      <alignment wrapText="1"/>
    </xf>
    <xf numFmtId="0" fontId="13" fillId="5" borderId="3" xfId="0" applyFont="1" applyFill="1" applyBorder="1" applyAlignment="1">
      <alignment wrapText="1"/>
    </xf>
    <xf numFmtId="0" fontId="13" fillId="5" borderId="4" xfId="1" applyFont="1" applyFill="1" applyBorder="1" applyAlignment="1" applyProtection="1">
      <alignment horizontal="left" wrapText="1"/>
    </xf>
    <xf numFmtId="0" fontId="13" fillId="5" borderId="4" xfId="0" applyFont="1" applyFill="1" applyBorder="1" applyAlignment="1">
      <alignment horizontal="left" wrapText="1"/>
    </xf>
    <xf numFmtId="0" fontId="34" fillId="5" borderId="3" xfId="1" applyFont="1" applyFill="1" applyBorder="1" applyAlignment="1" applyProtection="1">
      <alignment horizontal="left" wrapText="1"/>
    </xf>
    <xf numFmtId="0" fontId="35" fillId="5" borderId="3" xfId="1" applyFont="1" applyFill="1" applyBorder="1" applyAlignment="1" applyProtection="1">
      <alignment wrapText="1"/>
    </xf>
    <xf numFmtId="0" fontId="86" fillId="5" borderId="2" xfId="0" applyFont="1" applyFill="1" applyBorder="1" applyAlignment="1">
      <alignment wrapText="1"/>
    </xf>
    <xf numFmtId="0" fontId="86" fillId="5" borderId="3" xfId="0" applyFont="1" applyFill="1" applyBorder="1" applyAlignment="1">
      <alignment wrapText="1"/>
    </xf>
    <xf numFmtId="0" fontId="36" fillId="5" borderId="5" xfId="1" applyFont="1" applyFill="1" applyBorder="1" applyAlignment="1" applyProtection="1">
      <alignment horizontal="left" wrapText="1"/>
    </xf>
    <xf numFmtId="0" fontId="35" fillId="12" borderId="3" xfId="1" applyFont="1" applyFill="1" applyBorder="1" applyAlignment="1" applyProtection="1">
      <alignment horizontal="left" wrapText="1"/>
    </xf>
    <xf numFmtId="0" fontId="36" fillId="12" borderId="3" xfId="1" applyFont="1" applyFill="1" applyBorder="1" applyAlignment="1" applyProtection="1">
      <alignment horizontal="left" wrapText="1"/>
    </xf>
    <xf numFmtId="3" fontId="13" fillId="7" borderId="7" xfId="0" applyNumberFormat="1" applyFont="1" applyFill="1" applyBorder="1" applyAlignment="1">
      <alignment horizontal="left" wrapText="1"/>
    </xf>
    <xf numFmtId="16" fontId="36" fillId="7" borderId="3" xfId="0" applyNumberFormat="1" applyFont="1" applyFill="1" applyBorder="1" applyAlignment="1">
      <alignment horizontal="left" wrapText="1"/>
    </xf>
    <xf numFmtId="0" fontId="35" fillId="7" borderId="3" xfId="1" applyFont="1" applyFill="1" applyBorder="1" applyAlignment="1" applyProtection="1">
      <alignment horizontal="left" wrapText="1"/>
    </xf>
    <xf numFmtId="0" fontId="93" fillId="6" borderId="2" xfId="1" applyFont="1" applyFill="1" applyBorder="1" applyAlignment="1" applyProtection="1">
      <alignment wrapText="1"/>
    </xf>
    <xf numFmtId="0" fontId="23" fillId="6" borderId="2" xfId="3" applyFont="1" applyFill="1" applyBorder="1" applyAlignment="1">
      <alignment horizontal="left" wrapText="1"/>
    </xf>
    <xf numFmtId="0" fontId="13" fillId="7" borderId="8" xfId="0" applyFont="1" applyFill="1" applyBorder="1" applyAlignment="1">
      <alignment horizontal="left" wrapText="1"/>
    </xf>
    <xf numFmtId="0" fontId="13" fillId="7" borderId="8" xfId="36" applyFont="1" applyFill="1" applyBorder="1" applyAlignment="1">
      <alignment horizontal="left" wrapText="1"/>
    </xf>
    <xf numFmtId="0" fontId="36" fillId="7" borderId="8" xfId="0" applyFont="1" applyFill="1" applyBorder="1" applyAlignment="1">
      <alignment horizontal="left" wrapText="1"/>
    </xf>
    <xf numFmtId="0" fontId="35" fillId="7" borderId="7" xfId="1" applyFont="1" applyFill="1" applyBorder="1" applyAlignment="1" applyProtection="1">
      <alignment horizontal="left" wrapText="1"/>
    </xf>
    <xf numFmtId="0" fontId="95" fillId="6" borderId="2" xfId="1" applyFont="1" applyFill="1" applyBorder="1" applyAlignment="1" applyProtection="1">
      <alignment horizontal="left" wrapText="1"/>
    </xf>
    <xf numFmtId="9" fontId="13" fillId="6" borderId="3" xfId="0" applyNumberFormat="1" applyFont="1" applyFill="1" applyBorder="1" applyAlignment="1">
      <alignment horizontal="left" wrapText="1"/>
    </xf>
    <xf numFmtId="0" fontId="28" fillId="2" borderId="2" xfId="0" applyFont="1" applyFill="1" applyBorder="1"/>
    <xf numFmtId="166" fontId="28" fillId="6" borderId="2" xfId="0" applyNumberFormat="1" applyFont="1" applyFill="1" applyBorder="1" applyAlignment="1">
      <alignment horizontal="left" wrapText="1"/>
    </xf>
    <xf numFmtId="0" fontId="28" fillId="2" borderId="0" xfId="1" applyFont="1" applyFill="1" applyBorder="1" applyAlignment="1" applyProtection="1">
      <alignment horizontal="left" wrapText="1"/>
    </xf>
    <xf numFmtId="0" fontId="28" fillId="12" borderId="2" xfId="0" applyFont="1" applyFill="1" applyBorder="1"/>
    <xf numFmtId="0" fontId="4" fillId="6" borderId="2" xfId="1" applyFont="1" applyFill="1" applyBorder="1" applyAlignment="1" applyProtection="1">
      <alignment horizontal="left" wrapText="1"/>
    </xf>
    <xf numFmtId="0" fontId="5" fillId="6" borderId="5" xfId="1" applyFill="1" applyBorder="1" applyAlignment="1" applyProtection="1">
      <alignment wrapText="1"/>
    </xf>
    <xf numFmtId="3" fontId="13" fillId="6" borderId="2" xfId="1" applyNumberFormat="1" applyFont="1" applyFill="1" applyBorder="1" applyAlignment="1" applyProtection="1">
      <alignment horizontal="left" wrapText="1"/>
    </xf>
    <xf numFmtId="0" fontId="23" fillId="6" borderId="2" xfId="1" applyFont="1" applyFill="1" applyBorder="1" applyAlignment="1" applyProtection="1">
      <alignment horizontal="left" wrapText="1"/>
    </xf>
    <xf numFmtId="0" fontId="4" fillId="6" borderId="5" xfId="1" applyFont="1" applyFill="1" applyBorder="1" applyAlignment="1" applyProtection="1">
      <alignment horizontal="left" wrapText="1"/>
    </xf>
    <xf numFmtId="0" fontId="59" fillId="6" borderId="2" xfId="1" applyFont="1" applyFill="1" applyBorder="1" applyAlignment="1" applyProtection="1">
      <alignment horizontal="left" wrapText="1"/>
    </xf>
    <xf numFmtId="0" fontId="70" fillId="6" borderId="2" xfId="1" applyFont="1" applyFill="1" applyBorder="1" applyAlignment="1" applyProtection="1">
      <alignment horizontal="left" wrapText="1"/>
    </xf>
    <xf numFmtId="0" fontId="94" fillId="6" borderId="5" xfId="1" applyFont="1" applyFill="1" applyBorder="1" applyAlignment="1" applyProtection="1">
      <alignment wrapText="1"/>
    </xf>
    <xf numFmtId="0" fontId="82" fillId="6" borderId="2" xfId="0" applyFont="1" applyFill="1" applyBorder="1" applyAlignment="1">
      <alignment horizontal="left" wrapText="1"/>
    </xf>
    <xf numFmtId="3" fontId="36" fillId="6" borderId="8" xfId="0" applyNumberFormat="1" applyFont="1" applyFill="1" applyBorder="1" applyAlignment="1">
      <alignment horizontal="left" wrapText="1"/>
    </xf>
    <xf numFmtId="3" fontId="13" fillId="6" borderId="3" xfId="0" applyNumberFormat="1" applyFont="1" applyFill="1" applyBorder="1" applyAlignment="1">
      <alignment wrapText="1"/>
    </xf>
    <xf numFmtId="3" fontId="13" fillId="5" borderId="3" xfId="0" applyNumberFormat="1" applyFont="1" applyFill="1" applyBorder="1" applyAlignment="1">
      <alignment horizontal="left" wrapText="1"/>
    </xf>
    <xf numFmtId="0" fontId="13" fillId="5" borderId="7" xfId="3" applyFont="1" applyFill="1" applyBorder="1" applyAlignment="1">
      <alignment horizontal="left" wrapText="1"/>
    </xf>
    <xf numFmtId="0" fontId="36" fillId="5" borderId="3" xfId="0" applyFont="1" applyFill="1" applyBorder="1" applyAlignment="1">
      <alignment horizontal="left" wrapText="1"/>
    </xf>
    <xf numFmtId="0" fontId="44" fillId="5" borderId="3" xfId="1" applyFont="1" applyFill="1" applyBorder="1" applyAlignment="1" applyProtection="1">
      <alignment horizontal="left" wrapText="1"/>
    </xf>
    <xf numFmtId="3" fontId="36" fillId="5" borderId="9" xfId="0" applyNumberFormat="1" applyFont="1" applyFill="1" applyBorder="1" applyAlignment="1">
      <alignment horizontal="left" wrapText="1"/>
    </xf>
    <xf numFmtId="0" fontId="45" fillId="5" borderId="3" xfId="1" applyFont="1" applyFill="1" applyBorder="1" applyAlignment="1" applyProtection="1">
      <alignment horizontal="left" wrapText="1"/>
    </xf>
    <xf numFmtId="0" fontId="33" fillId="5" borderId="3" xfId="1" applyFont="1" applyFill="1" applyBorder="1" applyAlignment="1" applyProtection="1">
      <alignment horizontal="left" wrapText="1"/>
    </xf>
    <xf numFmtId="0" fontId="13" fillId="5" borderId="8" xfId="0" applyFont="1" applyFill="1" applyBorder="1" applyAlignment="1">
      <alignment horizontal="left"/>
    </xf>
    <xf numFmtId="0" fontId="13" fillId="5" borderId="3" xfId="1" applyFont="1" applyFill="1" applyBorder="1" applyAlignment="1" applyProtection="1">
      <alignment wrapText="1"/>
    </xf>
    <xf numFmtId="0" fontId="82" fillId="7" borderId="2" xfId="0" applyFont="1" applyFill="1" applyBorder="1" applyAlignment="1">
      <alignment horizontal="left" wrapText="1"/>
    </xf>
    <xf numFmtId="0" fontId="13" fillId="7" borderId="2" xfId="0" applyFont="1" applyFill="1" applyBorder="1"/>
    <xf numFmtId="3" fontId="13" fillId="7" borderId="3" xfId="0" applyNumberFormat="1" applyFont="1" applyFill="1" applyBorder="1" applyAlignment="1">
      <alignment horizontal="left" wrapText="1"/>
    </xf>
    <xf numFmtId="0" fontId="4" fillId="7" borderId="2" xfId="0" applyFont="1" applyFill="1" applyBorder="1"/>
    <xf numFmtId="0" fontId="0" fillId="7" borderId="2" xfId="0" applyFill="1" applyBorder="1"/>
    <xf numFmtId="16" fontId="13" fillId="7" borderId="2" xfId="0" applyNumberFormat="1" applyFont="1" applyFill="1" applyBorder="1"/>
    <xf numFmtId="0" fontId="36" fillId="7" borderId="3" xfId="0" applyFont="1" applyFill="1" applyBorder="1" applyAlignment="1">
      <alignment horizontal="left" wrapText="1"/>
    </xf>
    <xf numFmtId="0" fontId="13" fillId="2" borderId="2" xfId="0" applyFont="1" applyFill="1" applyBorder="1" applyAlignment="1">
      <alignment horizontal="left" wrapText="1"/>
    </xf>
    <xf numFmtId="0" fontId="13" fillId="2" borderId="5" xfId="0" applyFont="1" applyFill="1" applyBorder="1" applyAlignment="1">
      <alignment horizontal="left" wrapText="1"/>
    </xf>
    <xf numFmtId="0" fontId="28" fillId="9" borderId="2" xfId="0" applyFont="1" applyFill="1" applyBorder="1" applyAlignment="1">
      <alignment horizontal="center" wrapText="1"/>
    </xf>
    <xf numFmtId="0" fontId="68" fillId="2" borderId="0" xfId="0" applyFont="1" applyFill="1" applyAlignment="1">
      <alignment horizontal="left" wrapText="1" indent="2"/>
    </xf>
    <xf numFmtId="3" fontId="36" fillId="2" borderId="0" xfId="0" applyNumberFormat="1" applyFont="1" applyFill="1" applyAlignment="1">
      <alignment horizontal="left" wrapText="1"/>
    </xf>
    <xf numFmtId="0" fontId="5" fillId="2" borderId="0" xfId="1" applyFill="1" applyBorder="1" applyAlignment="1" applyProtection="1">
      <alignment horizontal="left" wrapText="1"/>
    </xf>
    <xf numFmtId="0" fontId="13" fillId="2" borderId="0" xfId="1" applyFont="1" applyFill="1" applyBorder="1" applyAlignment="1" applyProtection="1">
      <alignment horizontal="left" wrapText="1"/>
    </xf>
    <xf numFmtId="0" fontId="55" fillId="2" borderId="0" xfId="0" applyFont="1" applyFill="1" applyAlignment="1">
      <alignment horizontal="left" vertical="center" wrapText="1"/>
    </xf>
    <xf numFmtId="0" fontId="28" fillId="2" borderId="0" xfId="3" applyFont="1" applyFill="1" applyAlignment="1">
      <alignment horizontal="left"/>
    </xf>
    <xf numFmtId="9" fontId="28" fillId="6" borderId="2" xfId="1" applyNumberFormat="1" applyFont="1" applyFill="1" applyBorder="1" applyAlignment="1" applyProtection="1">
      <alignment horizontal="left" wrapText="1"/>
    </xf>
    <xf numFmtId="9" fontId="28" fillId="12" borderId="2" xfId="1" applyNumberFormat="1" applyFont="1" applyFill="1" applyBorder="1" applyAlignment="1" applyProtection="1">
      <alignment horizontal="left" wrapText="1"/>
    </xf>
    <xf numFmtId="9" fontId="13" fillId="6" borderId="2" xfId="1" applyNumberFormat="1" applyFont="1" applyFill="1" applyBorder="1" applyAlignment="1" applyProtection="1">
      <alignment horizontal="left" wrapText="1"/>
    </xf>
    <xf numFmtId="17" fontId="13" fillId="6" borderId="2" xfId="3" applyNumberFormat="1" applyFont="1" applyFill="1" applyBorder="1" applyAlignment="1">
      <alignment horizontal="left" wrapText="1"/>
    </xf>
    <xf numFmtId="0" fontId="98" fillId="6" borderId="2" xfId="1" applyFont="1" applyFill="1" applyBorder="1" applyAlignment="1" applyProtection="1">
      <alignment horizontal="left" wrapText="1"/>
    </xf>
    <xf numFmtId="0" fontId="5" fillId="6" borderId="5" xfId="1" applyFill="1" applyBorder="1" applyAlignment="1" applyProtection="1">
      <alignment horizontal="left" wrapText="1"/>
    </xf>
    <xf numFmtId="0" fontId="13" fillId="6" borderId="7" xfId="3" applyFont="1" applyFill="1" applyBorder="1" applyAlignment="1">
      <alignment horizontal="left" wrapText="1"/>
    </xf>
    <xf numFmtId="3" fontId="13" fillId="6" borderId="7" xfId="3" applyNumberFormat="1" applyFont="1" applyFill="1" applyBorder="1" applyAlignment="1">
      <alignment horizontal="left" wrapText="1"/>
    </xf>
    <xf numFmtId="165" fontId="23" fillId="6" borderId="2" xfId="38" applyFont="1" applyFill="1" applyBorder="1" applyAlignment="1">
      <alignment wrapText="1"/>
    </xf>
    <xf numFmtId="0" fontId="23" fillId="6" borderId="2" xfId="0" applyFont="1" applyFill="1" applyBorder="1"/>
    <xf numFmtId="3" fontId="23" fillId="6" borderId="2" xfId="0" applyNumberFormat="1" applyFont="1" applyFill="1" applyBorder="1" applyAlignment="1">
      <alignment wrapText="1"/>
    </xf>
    <xf numFmtId="0" fontId="23" fillId="6" borderId="2" xfId="0" applyFont="1" applyFill="1" applyBorder="1" applyAlignment="1">
      <alignment wrapText="1"/>
    </xf>
    <xf numFmtId="0" fontId="0" fillId="6" borderId="3" xfId="0" applyFill="1" applyBorder="1"/>
    <xf numFmtId="0" fontId="0" fillId="6" borderId="4" xfId="0" applyFill="1" applyBorder="1"/>
    <xf numFmtId="0" fontId="97" fillId="6" borderId="3" xfId="1" applyFont="1" applyFill="1" applyBorder="1" applyAlignment="1" applyProtection="1">
      <alignment horizontal="left" wrapText="1"/>
    </xf>
    <xf numFmtId="0" fontId="44" fillId="5" borderId="2" xfId="1" applyFont="1" applyFill="1" applyBorder="1" applyAlignment="1" applyProtection="1">
      <alignment horizontal="left" wrapText="1"/>
    </xf>
    <xf numFmtId="0" fontId="23" fillId="5" borderId="2" xfId="1" applyFont="1" applyFill="1" applyBorder="1" applyAlignment="1" applyProtection="1">
      <alignment horizontal="left" wrapText="1"/>
    </xf>
    <xf numFmtId="0" fontId="4" fillId="5" borderId="2" xfId="1" applyFont="1" applyFill="1" applyBorder="1" applyAlignment="1" applyProtection="1">
      <alignment wrapText="1"/>
    </xf>
    <xf numFmtId="16" fontId="13" fillId="5" borderId="2" xfId="0" applyNumberFormat="1" applyFont="1" applyFill="1" applyBorder="1" applyAlignment="1">
      <alignment horizontal="left" wrapText="1"/>
    </xf>
    <xf numFmtId="3" fontId="82" fillId="5" borderId="2" xfId="1" applyNumberFormat="1" applyFont="1" applyFill="1" applyBorder="1" applyAlignment="1" applyProtection="1">
      <alignment horizontal="left" wrapText="1"/>
    </xf>
    <xf numFmtId="0" fontId="82" fillId="5" borderId="2" xfId="1" applyFont="1" applyFill="1" applyBorder="1" applyAlignment="1" applyProtection="1">
      <alignment horizontal="left" wrapText="1"/>
    </xf>
    <xf numFmtId="0" fontId="99" fillId="5" borderId="2" xfId="1" applyFont="1" applyFill="1" applyBorder="1" applyAlignment="1" applyProtection="1">
      <alignment horizontal="left" wrapText="1"/>
    </xf>
    <xf numFmtId="3" fontId="13" fillId="12" borderId="2" xfId="0" applyNumberFormat="1" applyFont="1" applyFill="1" applyBorder="1" applyAlignment="1">
      <alignment wrapText="1"/>
    </xf>
    <xf numFmtId="0" fontId="13" fillId="7" borderId="5" xfId="1" applyFont="1" applyFill="1" applyBorder="1" applyAlignment="1" applyProtection="1">
      <alignment horizontal="left" wrapText="1"/>
    </xf>
    <xf numFmtId="0" fontId="5" fillId="7" borderId="2" xfId="2" applyFont="1" applyFill="1" applyBorder="1" applyAlignment="1">
      <alignment horizontal="left" wrapText="1"/>
    </xf>
    <xf numFmtId="0" fontId="44" fillId="7" borderId="2" xfId="1" applyFont="1" applyFill="1" applyBorder="1" applyAlignment="1" applyProtection="1">
      <alignment horizontal="left" wrapText="1"/>
    </xf>
    <xf numFmtId="9" fontId="92" fillId="0" borderId="6" xfId="0" applyNumberFormat="1" applyFont="1" applyBorder="1" applyAlignment="1">
      <alignment horizontal="center"/>
    </xf>
    <xf numFmtId="0" fontId="29" fillId="10" borderId="7"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31" fillId="11" borderId="5" xfId="0" applyFont="1" applyFill="1" applyBorder="1" applyAlignment="1">
      <alignment horizontal="center" vertical="top" wrapText="1"/>
    </xf>
    <xf numFmtId="0" fontId="31" fillId="11" borderId="10" xfId="0" applyFont="1" applyFill="1" applyBorder="1" applyAlignment="1">
      <alignment horizontal="center" vertical="top" wrapText="1"/>
    </xf>
    <xf numFmtId="0" fontId="31" fillId="11" borderId="11" xfId="0" applyFont="1" applyFill="1" applyBorder="1" applyAlignment="1">
      <alignment horizontal="center" vertical="top" wrapText="1"/>
    </xf>
    <xf numFmtId="0" fontId="13" fillId="3" borderId="4" xfId="0" applyFont="1" applyFill="1" applyBorder="1" applyAlignment="1">
      <alignment wrapText="1"/>
    </xf>
    <xf numFmtId="0" fontId="13" fillId="3" borderId="6" xfId="0" applyFont="1" applyFill="1" applyBorder="1" applyAlignment="1">
      <alignment wrapText="1"/>
    </xf>
    <xf numFmtId="0" fontId="13" fillId="3" borderId="14" xfId="0" applyFont="1" applyFill="1" applyBorder="1" applyAlignment="1">
      <alignment wrapText="1"/>
    </xf>
  </cellXfs>
  <cellStyles count="40">
    <cellStyle name="Comma" xfId="37" builtinId="3"/>
    <cellStyle name="Currency" xfId="38" builtinId="4"/>
    <cellStyle name="Hyperlink" xfId="1" builtinId="8"/>
    <cellStyle name="Lien hypertexte 2" xfId="2" xr:uid="{00000000-0005-0000-0000-000001000000}"/>
    <cellStyle name="Normal" xfId="0" builtinId="0"/>
    <cellStyle name="Normal 10" xfId="11" xr:uid="{00000000-0005-0000-0000-000003000000}"/>
    <cellStyle name="Normal 11" xfId="36" xr:uid="{0CC60E00-591C-482D-957F-50F384E24AC7}"/>
    <cellStyle name="Normal 2" xfId="3" xr:uid="{00000000-0005-0000-0000-000004000000}"/>
    <cellStyle name="Normal 2 2" xfId="4" xr:uid="{00000000-0005-0000-0000-000005000000}"/>
    <cellStyle name="Normal 2 2 2" xfId="5" xr:uid="{00000000-0005-0000-0000-000006000000}"/>
    <cellStyle name="Normal 2 2 2 2" xfId="15" xr:uid="{00000000-0005-0000-0000-000007000000}"/>
    <cellStyle name="Normal 2 2 2 2 2" xfId="16" xr:uid="{00000000-0005-0000-0000-000008000000}"/>
    <cellStyle name="Normal 2 2 2 3" xfId="14" xr:uid="{00000000-0005-0000-0000-000009000000}"/>
    <cellStyle name="Normal 2 2 3" xfId="6" xr:uid="{00000000-0005-0000-0000-00000A000000}"/>
    <cellStyle name="Normal 2 2 3 2" xfId="18" xr:uid="{00000000-0005-0000-0000-00000B000000}"/>
    <cellStyle name="Normal 2 2 3 2 2" xfId="19" xr:uid="{00000000-0005-0000-0000-00000C000000}"/>
    <cellStyle name="Normal 2 2 3 3" xfId="20" xr:uid="{00000000-0005-0000-0000-00000D000000}"/>
    <cellStyle name="Normal 2 2 3 4" xfId="17" xr:uid="{00000000-0005-0000-0000-00000E000000}"/>
    <cellStyle name="Normal 2 2 4" xfId="21" xr:uid="{00000000-0005-0000-0000-00000F000000}"/>
    <cellStyle name="Normal 2 2 4 2" xfId="22" xr:uid="{00000000-0005-0000-0000-000010000000}"/>
    <cellStyle name="Normal 2 2 5" xfId="13" xr:uid="{00000000-0005-0000-0000-000011000000}"/>
    <cellStyle name="Normal 2 3" xfId="23" xr:uid="{00000000-0005-0000-0000-000012000000}"/>
    <cellStyle name="Normal 2 3 2" xfId="24" xr:uid="{00000000-0005-0000-0000-000013000000}"/>
    <cellStyle name="Normal 2 3 2 2" xfId="25" xr:uid="{00000000-0005-0000-0000-000014000000}"/>
    <cellStyle name="Normal 2 3 3" xfId="26" xr:uid="{00000000-0005-0000-0000-000015000000}"/>
    <cellStyle name="Normal 2 4" xfId="27" xr:uid="{00000000-0005-0000-0000-000016000000}"/>
    <cellStyle name="Normal 2 4 2" xfId="28" xr:uid="{00000000-0005-0000-0000-000017000000}"/>
    <cellStyle name="Normal 2 5" xfId="12" xr:uid="{00000000-0005-0000-0000-000018000000}"/>
    <cellStyle name="Normal 2_WHO Table pandemic vaccines no 8" xfId="7" xr:uid="{00000000-0005-0000-0000-000019000000}"/>
    <cellStyle name="Normal 3" xfId="8" xr:uid="{00000000-0005-0000-0000-00001A000000}"/>
    <cellStyle name="Normal 3 2" xfId="29" xr:uid="{00000000-0005-0000-0000-00001B000000}"/>
    <cellStyle name="Normal 4" xfId="9" xr:uid="{00000000-0005-0000-0000-00001C000000}"/>
    <cellStyle name="Normal 4 2" xfId="30" xr:uid="{00000000-0005-0000-0000-00001D000000}"/>
    <cellStyle name="Normal 5" xfId="10" xr:uid="{00000000-0005-0000-0000-00001E000000}"/>
    <cellStyle name="Normal 5 2" xfId="31" xr:uid="{00000000-0005-0000-0000-00001F000000}"/>
    <cellStyle name="Normal 6" xfId="32" xr:uid="{00000000-0005-0000-0000-000020000000}"/>
    <cellStyle name="Normal 7" xfId="33" xr:uid="{00000000-0005-0000-0000-000021000000}"/>
    <cellStyle name="Normal 8" xfId="34" xr:uid="{00000000-0005-0000-0000-000022000000}"/>
    <cellStyle name="Normal 9" xfId="35" xr:uid="{00000000-0005-0000-0000-000023000000}"/>
    <cellStyle name="Percent" xfId="39"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1A0C7"/>
      <color rgb="FFE6B8B7"/>
      <color rgb="FFCCFF99"/>
      <color rgb="FFCCC0DA"/>
      <color rgb="FFFDE9D9"/>
      <color rgb="FF000000"/>
      <color rgb="FFDCE6F1"/>
      <color rgb="FFFFFFFF"/>
      <color rgb="FFEBF1DE"/>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pubmed.ncbi.nlm.nih.gov/35652701" TargetMode="External"/><Relationship Id="rId1827" Type="http://schemas.openxmlformats.org/officeDocument/2006/relationships/vmlDrawing" Target="../drawings/vmlDrawing1.vml"/><Relationship Id="rId21" Type="http://schemas.openxmlformats.org/officeDocument/2006/relationships/hyperlink" Target="http://www.ncbi.nlm.nih.gov/pubmed?term=%20Vaccine%202010%2C%2028%2C%20228-234" TargetMode="External"/><Relationship Id="rId170" Type="http://schemas.openxmlformats.org/officeDocument/2006/relationships/hyperlink" Target="http://www.ncbi.nlm.nih.gov/pubmed/?term=Pediatrics+2006%2C+118%2C+e570-e578" TargetMode="External"/><Relationship Id="rId268" Type="http://schemas.openxmlformats.org/officeDocument/2006/relationships/hyperlink" Target="http://www.ncbi.nlm.nih.gov/pubmed/?term=Influenza+Other+Respiratory+Viruses+2014%2C+8%2C+4%2C+463-8" TargetMode="External"/><Relationship Id="rId475" Type="http://schemas.openxmlformats.org/officeDocument/2006/relationships/hyperlink" Target="http://www.ncbi.nlm.nih.gov/pubmed/?term=Clin+Dev+Immunol+2010+2010%2C++517198.+dii%3A+10.+1155%2F2010%2F517198" TargetMode="External"/><Relationship Id="rId682" Type="http://schemas.openxmlformats.org/officeDocument/2006/relationships/hyperlink" Target="http://www.who.int/immunization/diseases/522_novartis_line384.pdf" TargetMode="External"/><Relationship Id="rId128" Type="http://schemas.openxmlformats.org/officeDocument/2006/relationships/hyperlink" Target="http://www.ncbi.nlm.nih.gov/pubmed?term=Vaccine%202010%2C%2029%2C%202%2C%20240-6" TargetMode="External"/><Relationship Id="rId335" Type="http://schemas.openxmlformats.org/officeDocument/2006/relationships/hyperlink" Target="http://www.ncbi.nlm.nih.gov/pubmed/25590680?report=abstract" TargetMode="External"/><Relationship Id="rId542" Type="http://schemas.openxmlformats.org/officeDocument/2006/relationships/hyperlink" Target="http://www.ncbi.nlm.nih.gov/pubmed/?term=Vaccine+2016%2C+3780-3786" TargetMode="External"/><Relationship Id="rId987" Type="http://schemas.openxmlformats.org/officeDocument/2006/relationships/hyperlink" Target="https://pubmed.ncbi.nlm.nih.gov/32062951" TargetMode="External"/><Relationship Id="rId1172" Type="http://schemas.openxmlformats.org/officeDocument/2006/relationships/hyperlink" Target="https://pubmed.ncbi.nlm.nih.gov/33610374" TargetMode="External"/><Relationship Id="rId402" Type="http://schemas.openxmlformats.org/officeDocument/2006/relationships/hyperlink" Target="http://www.ncbi.nlm.nih.gov/pubmed/?term=Rev+Soc+Bras+Med+Trop+2015%2C+48%2C+5%2C+514-23" TargetMode="External"/><Relationship Id="rId847" Type="http://schemas.openxmlformats.org/officeDocument/2006/relationships/hyperlink" Target="https://www.ncbi.nlm.nih.gov/pubmed/29157960" TargetMode="External"/><Relationship Id="rId1032" Type="http://schemas.openxmlformats.org/officeDocument/2006/relationships/hyperlink" Target="https://pubmed.ncbi.nlm.nih.gov/32050460/" TargetMode="External"/><Relationship Id="rId1477" Type="http://schemas.openxmlformats.org/officeDocument/2006/relationships/hyperlink" Target="https://pubmed.ncbi.nlm.nih.gov/32499067" TargetMode="External"/><Relationship Id="rId1684" Type="http://schemas.openxmlformats.org/officeDocument/2006/relationships/hyperlink" Target="https://pubmed.ncbi.nlm.nih.gov/38163281" TargetMode="External"/><Relationship Id="rId707" Type="http://schemas.openxmlformats.org/officeDocument/2006/relationships/hyperlink" Target="https://www.ncbi.nlm.nih.gov/pubmed/?term=PloS+One+2017+June+14%2C+12%2C+6%2C+e0179160" TargetMode="External"/><Relationship Id="rId914" Type="http://schemas.openxmlformats.org/officeDocument/2006/relationships/hyperlink" Target="https://www.ncbi.nlm.nih.gov/pubmed/?term=Ainara+Mira-Iglesias+Euro+Survell+Influenza+vaccine+2019" TargetMode="External"/><Relationship Id="rId1337" Type="http://schemas.openxmlformats.org/officeDocument/2006/relationships/hyperlink" Target="https://pubmed.ncbi.nlm.nih.gov/34301433" TargetMode="External"/><Relationship Id="rId1544" Type="http://schemas.openxmlformats.org/officeDocument/2006/relationships/hyperlink" Target="https://pubmed.ncbi.nlm.nih.gov/37158999" TargetMode="External"/><Relationship Id="rId1751" Type="http://schemas.openxmlformats.org/officeDocument/2006/relationships/hyperlink" Target="https://pubmed.ncbi.nlm.nih.gov/38543939" TargetMode="External"/><Relationship Id="rId43" Type="http://schemas.openxmlformats.org/officeDocument/2006/relationships/hyperlink" Target="http://www.ncbi.nlm.nih.gov/pubmed?term=Vaccine%202009%2C%2027%2C(45)%2C%206291-5" TargetMode="External"/><Relationship Id="rId1404" Type="http://schemas.openxmlformats.org/officeDocument/2006/relationships/hyperlink" Target="https://pubmed.ncbi.nlm.nih.gov/35066730" TargetMode="External"/><Relationship Id="rId1611" Type="http://schemas.openxmlformats.org/officeDocument/2006/relationships/hyperlink" Target="https://pubmed.ncbi.nlm.nih.gov/35185881" TargetMode="External"/><Relationship Id="rId192" Type="http://schemas.openxmlformats.org/officeDocument/2006/relationships/hyperlink" Target="http://www.ncbi.nlm.nih.gov/pubmed/?term=Influenza+Other+Respir+Viruses+2012%2C+6%2C+44-51" TargetMode="External"/><Relationship Id="rId1709" Type="http://schemas.openxmlformats.org/officeDocument/2006/relationships/hyperlink" Target="https://pubmed.ncbi.nlm.nih.gov/34196304" TargetMode="External"/><Relationship Id="rId497" Type="http://schemas.openxmlformats.org/officeDocument/2006/relationships/hyperlink" Target="http://www.ncbi.nlm.nih.gov/pubmed/?term=J+Am+Med+Asso+2007%2C+297%2C+1577-1582" TargetMode="External"/><Relationship Id="rId357" Type="http://schemas.openxmlformats.org/officeDocument/2006/relationships/hyperlink" Target="http://www.ncbi.nlm.nih.gov/pubmed/?term=Vaccine+2014%2C+32%2C+453-457" TargetMode="External"/><Relationship Id="rId1194" Type="http://schemas.openxmlformats.org/officeDocument/2006/relationships/hyperlink" Target="https://pubmed.ncbi.nlm.nih.gov/33155331" TargetMode="External"/><Relationship Id="rId217" Type="http://schemas.openxmlformats.org/officeDocument/2006/relationships/hyperlink" Target="http://www.ncbi.nlm.nih.gov/pubmed/21285532?dopt=Abstract" TargetMode="External"/><Relationship Id="rId564" Type="http://schemas.openxmlformats.org/officeDocument/2006/relationships/hyperlink" Target="http://www.ncbi.nlm.nih.gov/pubmed/?term=New+Engl+J+Med+2004%2C+351%2C+2295-301" TargetMode="External"/><Relationship Id="rId771" Type="http://schemas.openxmlformats.org/officeDocument/2006/relationships/hyperlink" Target="https://www.ncbi.nlm.nih.gov/pubmed/28525597" TargetMode="External"/><Relationship Id="rId869" Type="http://schemas.openxmlformats.org/officeDocument/2006/relationships/hyperlink" Target="https://www.ncbi.nlm.nih.gov/pubmed/30508064" TargetMode="External"/><Relationship Id="rId1499" Type="http://schemas.openxmlformats.org/officeDocument/2006/relationships/hyperlink" Target="https://pubmed.ncbi.nlm.nih.gov/36679964" TargetMode="External"/><Relationship Id="rId424" Type="http://schemas.openxmlformats.org/officeDocument/2006/relationships/hyperlink" Target="http://www.ncbi.nlm.nih.gov/pubmed/23518156?dopt=Abstract" TargetMode="External"/><Relationship Id="rId631" Type="http://schemas.openxmlformats.org/officeDocument/2006/relationships/hyperlink" Target="https://www.ncbi.nlm.nih.gov/pubmed/?term=Emborg+HD+Influenza+vaccine+2016" TargetMode="External"/><Relationship Id="rId729" Type="http://schemas.openxmlformats.org/officeDocument/2006/relationships/hyperlink" Target="https://www.ncbi.nlm.nih.gov/pubmed/?term=JCI+Insight+2017%2C+2%2C+12%2C+pii%3A+93222" TargetMode="External"/><Relationship Id="rId1054" Type="http://schemas.openxmlformats.org/officeDocument/2006/relationships/hyperlink" Target="https://pubmed.ncbi.nlm.nih.gov/31688921" TargetMode="External"/><Relationship Id="rId1261" Type="http://schemas.openxmlformats.org/officeDocument/2006/relationships/hyperlink" Target="https://pubmed.ncbi.nlm.nih.gov/33462610" TargetMode="External"/><Relationship Id="rId1359" Type="http://schemas.openxmlformats.org/officeDocument/2006/relationships/hyperlink" Target="https://pubmed.ncbi.nlm.nih.gov/32576459" TargetMode="External"/><Relationship Id="rId936" Type="http://schemas.openxmlformats.org/officeDocument/2006/relationships/hyperlink" Target="https://pubmed.ncbi.nlm.nih.gov/30181045-immunogenicity-and-safety-of-double-versus-standard-dose-of-the-seasonal-influenza-vaccine-in-solid-organ-transplant-recipients-a-randomized-controlled-trial/?from_single_result=Mombelli+Influenza+vaccine+2018" TargetMode="External"/><Relationship Id="rId1121" Type="http://schemas.openxmlformats.org/officeDocument/2006/relationships/hyperlink" Target="https://www.ncbi.nlm.nih.gov/pubmed/?term=El+Omeiri+N+Influenza+vaccine+2017" TargetMode="External"/><Relationship Id="rId1219" Type="http://schemas.openxmlformats.org/officeDocument/2006/relationships/hyperlink" Target="https://pubmed.ncbi.nlm.nih.gov/33719496" TargetMode="External"/><Relationship Id="rId1566" Type="http://schemas.openxmlformats.org/officeDocument/2006/relationships/hyperlink" Target="https://pubmed.ncbi.nlm.nih.gov/35600131" TargetMode="External"/><Relationship Id="rId1773" Type="http://schemas.openxmlformats.org/officeDocument/2006/relationships/hyperlink" Target="https://pubmed.ncbi.nlm.nih.gov/36053721" TargetMode="External"/><Relationship Id="rId65" Type="http://schemas.openxmlformats.org/officeDocument/2006/relationships/hyperlink" Target="http://www.ncbi.nlm.nih.gov/pubmed?term=Vaccine%202008%2C%2026%2C%204210-4217" TargetMode="External"/><Relationship Id="rId1426" Type="http://schemas.openxmlformats.org/officeDocument/2006/relationships/hyperlink" Target="https://pubmed.ncbi.nlm.nih.gov/34861456" TargetMode="External"/><Relationship Id="rId1633" Type="http://schemas.openxmlformats.org/officeDocument/2006/relationships/hyperlink" Target="https://pubmed.ncbi.nlm.nih.gov/37713897" TargetMode="External"/><Relationship Id="rId1700" Type="http://schemas.openxmlformats.org/officeDocument/2006/relationships/hyperlink" Target="https://pubmed.ncbi.nlm.nih.gov/33462610" TargetMode="External"/><Relationship Id="rId281" Type="http://schemas.openxmlformats.org/officeDocument/2006/relationships/hyperlink" Target="http://www.ncbi.nlm.nih.gov/pubmed/?term=Pediatr+Infect+Dis+J.+2008%2C+27%2C+5%2C+444-52" TargetMode="External"/><Relationship Id="rId141" Type="http://schemas.openxmlformats.org/officeDocument/2006/relationships/hyperlink" Target="http://www.ncbi.nlm.nih.gov/pubmed/23399421?report=abstract" TargetMode="External"/><Relationship Id="rId379" Type="http://schemas.openxmlformats.org/officeDocument/2006/relationships/hyperlink" Target="http://www.ncbi.nlm.nih.gov/pubmed/25738420" TargetMode="External"/><Relationship Id="rId586" Type="http://schemas.openxmlformats.org/officeDocument/2006/relationships/hyperlink" Target="http://www.ncbi.nlm.nih.gov/pubmed/?term=J.Infect+Dis+2014%2C+210%2C+6%2C+865-74" TargetMode="External"/><Relationship Id="rId793" Type="http://schemas.openxmlformats.org/officeDocument/2006/relationships/hyperlink" Target="https://www.ncbi.nlm.nih.gov/pubmed/?term=Ando+Influenza+vaccine+2018" TargetMode="External"/><Relationship Id="rId7" Type="http://schemas.openxmlformats.org/officeDocument/2006/relationships/hyperlink" Target="http://www.ncbi.nlm.nih.gov/pubmed?term=MMWR%20Morb.%20Mortal.%20Wkly.Rep.%202010%2C%2059(16)%2C%20485-6" TargetMode="External"/><Relationship Id="rId239" Type="http://schemas.openxmlformats.org/officeDocument/2006/relationships/hyperlink" Target="http://www.ncbi.nlm.nih.gov/pubmed/18022736?dopt=Abstract" TargetMode="External"/><Relationship Id="rId446" Type="http://schemas.openxmlformats.org/officeDocument/2006/relationships/hyperlink" Target="http://www.ncbi.nlm.nih.gov/pubmed/?term=Kidney+%40+Blood++Pressure+Research+2016%2C+41%2C+139-147" TargetMode="External"/><Relationship Id="rId653" Type="http://schemas.openxmlformats.org/officeDocument/2006/relationships/hyperlink" Target="https://www.ncbi.nlm.nih.gov/pubmed/?term=Vaccine+2017%2C+35%2C+329-336" TargetMode="External"/><Relationship Id="rId1076" Type="http://schemas.openxmlformats.org/officeDocument/2006/relationships/hyperlink" Target="https://pubmed.ncbi.nlm.nih.gov/32717398" TargetMode="External"/><Relationship Id="rId1283" Type="http://schemas.openxmlformats.org/officeDocument/2006/relationships/hyperlink" Target="https://pubmed.ncbi.nlm.nih.gov/33810903" TargetMode="External"/><Relationship Id="rId1490" Type="http://schemas.openxmlformats.org/officeDocument/2006/relationships/hyperlink" Target="https://pubmed.ncbi.nlm.nih.gov/34952751" TargetMode="External"/><Relationship Id="rId306" Type="http://schemas.openxmlformats.org/officeDocument/2006/relationships/hyperlink" Target="http://www.ncbi.nlm.nih.gov/pubmed/?term=%22Vaccine+2014%2C+Nov+18+%2CTheodore+Lytras%2C+Influenza+vaccine" TargetMode="External"/><Relationship Id="rId860" Type="http://schemas.openxmlformats.org/officeDocument/2006/relationships/hyperlink" Target="https://www.ncbi.nlm.nih.gov/pubmed/?term=Naruhito+Otani+influenza+vaccine+2019" TargetMode="External"/><Relationship Id="rId958" Type="http://schemas.openxmlformats.org/officeDocument/2006/relationships/hyperlink" Target="https://pubmed.ncbi.nlm.nih.gov/31711165-assessment-of-effectiveness-of-seasonal-influenza-vaccination-during-pregnancy-in-preventing-influenza-infection-in-infants-in-england-2013-2014-and-2014-2015/?from_term=Walker+Influenza+vaccination+2020&amp;from_pos=3" TargetMode="External"/><Relationship Id="rId1143" Type="http://schemas.openxmlformats.org/officeDocument/2006/relationships/hyperlink" Target="https://pubmed.ncbi.nlm.nih.gov/32565346" TargetMode="External"/><Relationship Id="rId1588" Type="http://schemas.openxmlformats.org/officeDocument/2006/relationships/hyperlink" Target="https://pubmed.ncbi.nlm.nih.gov/30405641" TargetMode="External"/><Relationship Id="rId1795" Type="http://schemas.openxmlformats.org/officeDocument/2006/relationships/hyperlink" Target="https://pubmed.ncbi.nlm.nih.gov/38704257" TargetMode="External"/><Relationship Id="rId87" Type="http://schemas.openxmlformats.org/officeDocument/2006/relationships/hyperlink" Target="http://www.ncbi.nlm.nih.gov/pubmed?term=Pediatr%20Infect%20Dis%20J.%202007%2C%2026(7)%2C%20619-628" TargetMode="External"/><Relationship Id="rId513" Type="http://schemas.openxmlformats.org/officeDocument/2006/relationships/hyperlink" Target="http://www.ncbi.nlm.nih.gov/pubmed/?term=T+Kobashigawa%2C+seasonal+influenza%2C+2013" TargetMode="External"/><Relationship Id="rId720" Type="http://schemas.openxmlformats.org/officeDocument/2006/relationships/hyperlink" Target="https://www.ncbi.nlm.nih.gov/pubmed/?term=Vaccine+2017%2C+35%2C+34%2C+4298-4306" TargetMode="External"/><Relationship Id="rId818" Type="http://schemas.openxmlformats.org/officeDocument/2006/relationships/hyperlink" Target="http://www.who.int/immunization/diseases/influenza/601_Abstract_Torlak_season_Ph3_L339.pdf" TargetMode="External"/><Relationship Id="rId1350" Type="http://schemas.openxmlformats.org/officeDocument/2006/relationships/hyperlink" Target="https://pubmed.ncbi.nlm.nih.gov/33155331" TargetMode="External"/><Relationship Id="rId1448" Type="http://schemas.openxmlformats.org/officeDocument/2006/relationships/hyperlink" Target="https://pubmed.ncbi.nlm.nih.gov/35878803" TargetMode="External"/><Relationship Id="rId1655" Type="http://schemas.openxmlformats.org/officeDocument/2006/relationships/hyperlink" Target="https://pubmed.ncbi.nlm.nih.gov/36996614" TargetMode="External"/><Relationship Id="rId1003" Type="http://schemas.openxmlformats.org/officeDocument/2006/relationships/hyperlink" Target="https://pubmed.ncbi.nlm.nih.gov/32237925" TargetMode="External"/><Relationship Id="rId1210" Type="http://schemas.openxmlformats.org/officeDocument/2006/relationships/hyperlink" Target="https://pubmed.ncbi.nlm.nih.gov/33669067" TargetMode="External"/><Relationship Id="rId1308" Type="http://schemas.openxmlformats.org/officeDocument/2006/relationships/hyperlink" Target="https://pubmed.ncbi.nlm.nih.gov/34859584" TargetMode="External"/><Relationship Id="rId1515" Type="http://schemas.openxmlformats.org/officeDocument/2006/relationships/hyperlink" Target="https://pubmed.ncbi.nlm.nih.gov/36735691" TargetMode="External"/><Relationship Id="rId1722" Type="http://schemas.openxmlformats.org/officeDocument/2006/relationships/hyperlink" Target="https://pubmed.ncbi.nlm.nih.gov/33336702" TargetMode="External"/><Relationship Id="rId14" Type="http://schemas.openxmlformats.org/officeDocument/2006/relationships/hyperlink" Target="http://www.ncbi.nlm.nih.gov/pubmed?term=Vaccine%202009%2C%2027%2C%20786.791" TargetMode="External"/><Relationship Id="rId163" Type="http://schemas.openxmlformats.org/officeDocument/2006/relationships/hyperlink" Target="http://www.ncbi.nlm.nih.gov/pubmed/?term=Vaccine+10%2C+28%2C+32%2C+5288-91" TargetMode="External"/><Relationship Id="rId370" Type="http://schemas.openxmlformats.org/officeDocument/2006/relationships/hyperlink" Target="http://www.ncbi.nlm.nih.gov/pubmed/?term=Arch+Dis+Child.+2001%2C+84%2C+6%2C+496-500" TargetMode="External"/><Relationship Id="rId230" Type="http://schemas.openxmlformats.org/officeDocument/2006/relationships/hyperlink" Target="http://www.ncbi.nlm.nih.gov/pubmed/?term=Eur+Heart+J.+2008%2C+29%2C+11%2C+1350-8" TargetMode="External"/><Relationship Id="rId468" Type="http://schemas.openxmlformats.org/officeDocument/2006/relationships/hyperlink" Target="file:///E:\mafungan\AppData\Local\Microsoft\Windows\Temporary%20Internet%20Files\Content.Outlook\90JFC7O5\Table_15_6_seasonal_may2016%20(2).xls" TargetMode="External"/><Relationship Id="rId675" Type="http://schemas.openxmlformats.org/officeDocument/2006/relationships/hyperlink" Target="https://www.ncbi.nlm.nih.gov/pubmed/?term=Goodwin+K+Influenza+vaccination+2006" TargetMode="External"/><Relationship Id="rId882" Type="http://schemas.openxmlformats.org/officeDocument/2006/relationships/hyperlink" Target="http://www.who.int/immunization/diseases/influenza/Abstract_643_Changchun_Ph3_Line584.pdf" TargetMode="External"/><Relationship Id="rId1098" Type="http://schemas.openxmlformats.org/officeDocument/2006/relationships/hyperlink" Target="https://pubmed.ncbi.nlm.nih.gov/28931244" TargetMode="External"/><Relationship Id="rId328" Type="http://schemas.openxmlformats.org/officeDocument/2006/relationships/hyperlink" Target="http://www.ncbi.nlm.nih.gov/pubmed/?term=Euro+Survell+2015%2C+20%2C+5%2C+pii%3A21024+McNeil+S.A.+Influenza+vaccine" TargetMode="External"/><Relationship Id="rId535" Type="http://schemas.openxmlformats.org/officeDocument/2006/relationships/hyperlink" Target="http://www.ncbi.nlm.nih.gov/pubmed/?term=Przemska-Kosicka+A++2016%2C+Influenza+vaccination" TargetMode="External"/><Relationship Id="rId742" Type="http://schemas.openxmlformats.org/officeDocument/2006/relationships/hyperlink" Target="https://www.ncbi.nlm.nih.gov/pubmed/?term=N+Engl+J+Med+2017%2C+Aug+10%2C+377%2C++6%2C+534-543" TargetMode="External"/><Relationship Id="rId1165" Type="http://schemas.openxmlformats.org/officeDocument/2006/relationships/hyperlink" Target="https://www.mdpi.com/2076-393X/9/2/80" TargetMode="External"/><Relationship Id="rId1372" Type="http://schemas.openxmlformats.org/officeDocument/2006/relationships/hyperlink" Target="https://pubmed.ncbi.nlm.nih.gov/33678455/" TargetMode="External"/><Relationship Id="rId602" Type="http://schemas.openxmlformats.org/officeDocument/2006/relationships/hyperlink" Target="https://www.ncbi.nlm.nih.gov/pubmed/27684447?report=abstract" TargetMode="External"/><Relationship Id="rId1025" Type="http://schemas.openxmlformats.org/officeDocument/2006/relationships/hyperlink" Target="https://pubmed.ncbi.nlm.nih.gov/32215564" TargetMode="External"/><Relationship Id="rId1232" Type="http://schemas.openxmlformats.org/officeDocument/2006/relationships/hyperlink" Target="https://pubmed.ncbi.nlm.nih.gov/32643513" TargetMode="External"/><Relationship Id="rId1677" Type="http://schemas.openxmlformats.org/officeDocument/2006/relationships/hyperlink" Target="https://pubmed.ncbi.nlm.nih.gov/36449102" TargetMode="External"/><Relationship Id="rId907" Type="http://schemas.openxmlformats.org/officeDocument/2006/relationships/hyperlink" Target="https://www.ncbi.nlm.nih.gov/pubmed/31051279" TargetMode="External"/><Relationship Id="rId1537" Type="http://schemas.openxmlformats.org/officeDocument/2006/relationships/hyperlink" Target="https://pubmed.ncbi.nlm.nih.gov/36817741" TargetMode="External"/><Relationship Id="rId1744" Type="http://schemas.openxmlformats.org/officeDocument/2006/relationships/hyperlink" Target="https://pubmed.ncbi.nlm.nih.gov/16856068" TargetMode="External"/><Relationship Id="rId36" Type="http://schemas.openxmlformats.org/officeDocument/2006/relationships/hyperlink" Target="http://www.ncbi.nlm.nih.gov/pubmed?term=Vaccine%202007%2C%2025%2C%207313-7321" TargetMode="External"/><Relationship Id="rId1604" Type="http://schemas.openxmlformats.org/officeDocument/2006/relationships/hyperlink" Target="https://pubmed.ncbi.nlm.nih.gov/36728725" TargetMode="External"/><Relationship Id="rId185" Type="http://schemas.openxmlformats.org/officeDocument/2006/relationships/hyperlink" Target="http://www.ncbi.nlm.nih.gov/pubmed/?term=Vaccine+2011%2C+29%2C+14%2C+2613-8" TargetMode="External"/><Relationship Id="rId1811" Type="http://schemas.openxmlformats.org/officeDocument/2006/relationships/hyperlink" Target="https://pubmed.ncbi.nlm.nih.gov/38604619" TargetMode="External"/><Relationship Id="rId392" Type="http://schemas.openxmlformats.org/officeDocument/2006/relationships/hyperlink" Target="http://www.ncbi.nlm.nih.gov/pubmed/26576297?report=abstract" TargetMode="External"/><Relationship Id="rId697" Type="http://schemas.openxmlformats.org/officeDocument/2006/relationships/hyperlink" Target="https://www.ncbi.nlm.nih.gov/pubmed/?term=N+Engl+J+Med+2014%2C+371%2C+10%2C+918-31" TargetMode="External"/><Relationship Id="rId252" Type="http://schemas.openxmlformats.org/officeDocument/2006/relationships/hyperlink" Target="http://www.ncbi.nlm.nih.gov/pubmed/?term=Pediatr+Infectious+Dis+J.+2009%2C++10%2C+855-859" TargetMode="External"/><Relationship Id="rId1187" Type="http://schemas.openxmlformats.org/officeDocument/2006/relationships/hyperlink" Target="https://pubmed.ncbi.nlm.nih.gov/26762363" TargetMode="External"/><Relationship Id="rId112" Type="http://schemas.openxmlformats.org/officeDocument/2006/relationships/hyperlink" Target="http://www.who.int/immunization/diseases/influenza/nih_line205.pdf" TargetMode="External"/><Relationship Id="rId557" Type="http://schemas.openxmlformats.org/officeDocument/2006/relationships/hyperlink" Target="http://www.ncbi.nlm.nih.gov/pubmed/?term=Vaccine+2007%2C+25%2C+37-38%2C+6755-6766" TargetMode="External"/><Relationship Id="rId764" Type="http://schemas.openxmlformats.org/officeDocument/2006/relationships/hyperlink" Target="https://www.ncbi.nlm.nih.gov/pubmed/30298473" TargetMode="External"/><Relationship Id="rId971" Type="http://schemas.openxmlformats.org/officeDocument/2006/relationships/hyperlink" Target="https://pubmed.ncbi.nlm.nih.gov/31838217/?from_term=Vesikari+Influenza+vaccine+2019&amp;from_pos=2" TargetMode="External"/><Relationship Id="rId1394" Type="http://schemas.openxmlformats.org/officeDocument/2006/relationships/hyperlink" Target="https://pubmed.ncbi.nlm.nih.gov/33310766" TargetMode="External"/><Relationship Id="rId1699" Type="http://schemas.openxmlformats.org/officeDocument/2006/relationships/hyperlink" Target="https://pubmed.ncbi.nlm.nih.gov/38154990" TargetMode="External"/><Relationship Id="rId417" Type="http://schemas.openxmlformats.org/officeDocument/2006/relationships/hyperlink" Target="http://www.ncbi.nlm.nih.gov/pubmed/21512577" TargetMode="External"/><Relationship Id="rId624" Type="http://schemas.openxmlformats.org/officeDocument/2006/relationships/hyperlink" Target="https://www.ncbi.nlm.nih.gov/pubmed/27549626?report=abstract" TargetMode="External"/><Relationship Id="rId831" Type="http://schemas.openxmlformats.org/officeDocument/2006/relationships/hyperlink" Target="https://www.ncbi.nlm.nih.gov/pubmed/30530581" TargetMode="External"/><Relationship Id="rId1047" Type="http://schemas.openxmlformats.org/officeDocument/2006/relationships/hyperlink" Target="https://pubmed.ncbi.nlm.nih.gov/31787695" TargetMode="External"/><Relationship Id="rId1254" Type="http://schemas.openxmlformats.org/officeDocument/2006/relationships/hyperlink" Target="https://pubmed.ncbi.nlm.nih.gov/33244671" TargetMode="External"/><Relationship Id="rId1461" Type="http://schemas.openxmlformats.org/officeDocument/2006/relationships/hyperlink" Target="https://pubmed.ncbi.nlm.nih.gov/34201065" TargetMode="External"/><Relationship Id="rId929" Type="http://schemas.openxmlformats.org/officeDocument/2006/relationships/hyperlink" Target="https://pubmed.ncbi.nlm.nih.gov/20215608-effect-of-influenza-vaccination-of-children-on-infection-rates-in-hutterite-communities-a-randomized-trial/?from_term=Loeb+Russel+Influenza+vaccination+children+2010&amp;" TargetMode="External"/><Relationship Id="rId1114" Type="http://schemas.openxmlformats.org/officeDocument/2006/relationships/hyperlink" Target="https://pubmed.ncbi.nlm.nih.gov/33243634" TargetMode="External"/><Relationship Id="rId1321" Type="http://schemas.openxmlformats.org/officeDocument/2006/relationships/hyperlink" Target="https://pubmed.ncbi.nlm.nih.gov/34505568" TargetMode="External"/><Relationship Id="rId1559" Type="http://schemas.openxmlformats.org/officeDocument/2006/relationships/hyperlink" Target="https://pubmed.ncbi.nlm.nih.gov/33256892" TargetMode="External"/><Relationship Id="rId1766" Type="http://schemas.openxmlformats.org/officeDocument/2006/relationships/hyperlink" Target="https://pubmed.ncbi.nlm.nih.gov/35654282" TargetMode="External"/><Relationship Id="rId58" Type="http://schemas.openxmlformats.org/officeDocument/2006/relationships/hyperlink" Target="http://www.ncbi.nlm.nih.gov/pubmed?term=PloS%20Medicine%202010%2C%207%2C%204%2C%2021000258.%20Skowronski%20D." TargetMode="External"/><Relationship Id="rId1419" Type="http://schemas.openxmlformats.org/officeDocument/2006/relationships/hyperlink" Target="https://pubmed.ncbi.nlm.nih.gov/34509322" TargetMode="External"/><Relationship Id="rId1626" Type="http://schemas.openxmlformats.org/officeDocument/2006/relationships/hyperlink" Target="https://pubmed.ncbi.nlm.nih.gov/33406694" TargetMode="External"/><Relationship Id="rId274" Type="http://schemas.openxmlformats.org/officeDocument/2006/relationships/hyperlink" Target="http://www.ncbi.nlm.nih.gov/pubmed/?term=Tohoku+J+Exp+Med+2014%2C+232%2C+97-104" TargetMode="External"/><Relationship Id="rId481" Type="http://schemas.openxmlformats.org/officeDocument/2006/relationships/hyperlink" Target="http://www.ncbi.nlm.nih.gov/pubmed/?term=BMC+Infect+Dis+2015%2C+Oct+14%2C+15%2C+427.+doi%3A+10.1186%2Fs12879-015-1161-z.+Pileggi+C.+Influenza+vaccine" TargetMode="External"/><Relationship Id="rId134" Type="http://schemas.openxmlformats.org/officeDocument/2006/relationships/hyperlink" Target="http://www.ncbi.nlm.nih.gov/pubmed/?term=J.Infect+Dis.+2011%2C+204%2C+845-53" TargetMode="External"/><Relationship Id="rId579" Type="http://schemas.openxmlformats.org/officeDocument/2006/relationships/hyperlink" Target="http://www.ncbi.nlm.nih.gov/pubmed/27419174?report=abstract" TargetMode="External"/><Relationship Id="rId786" Type="http://schemas.openxmlformats.org/officeDocument/2006/relationships/hyperlink" Target="https://www.ncbi.nlm.nih.gov/pubmed/25784728" TargetMode="External"/><Relationship Id="rId993" Type="http://schemas.openxmlformats.org/officeDocument/2006/relationships/hyperlink" Target="https://pubmed.ncbi.nlm.nih.gov/31774120" TargetMode="External"/><Relationship Id="rId341" Type="http://schemas.openxmlformats.org/officeDocument/2006/relationships/hyperlink" Target="http://www.ncbi.nlm.nih.gov/pubmed?term=J.%20Infect%20Dis.%202008%2C%20197%2C%201448-54" TargetMode="External"/><Relationship Id="rId439" Type="http://schemas.openxmlformats.org/officeDocument/2006/relationships/hyperlink" Target="http://www.ncbi.nlm.nih.gov/pubmed/25131742?report=abstract" TargetMode="External"/><Relationship Id="rId646" Type="http://schemas.openxmlformats.org/officeDocument/2006/relationships/hyperlink" Target="https://www.ncbi.nlm.nih.gov/pubmed/?term=Vaccine+2017%2C+Jan+5%2C+35%2C+2%2C+212-221" TargetMode="External"/><Relationship Id="rId1069" Type="http://schemas.openxmlformats.org/officeDocument/2006/relationships/hyperlink" Target="https://pubmed.ncbi.nlm.nih.gov/32113808" TargetMode="External"/><Relationship Id="rId1276" Type="http://schemas.openxmlformats.org/officeDocument/2006/relationships/hyperlink" Target="https://pubmed.ncbi.nlm.nih.gov/34512642" TargetMode="External"/><Relationship Id="rId1483" Type="http://schemas.openxmlformats.org/officeDocument/2006/relationships/hyperlink" Target="https://pubmed.ncbi.nlm.nih.gov/36016085" TargetMode="External"/><Relationship Id="rId201" Type="http://schemas.openxmlformats.org/officeDocument/2006/relationships/hyperlink" Target="http://www.ncbi.nlm.nih.gov/pubmed/?term=Hum+Vaccin+Immunother+2013%2C+9(8)%2C+He+Q%2C+Seasonal+Influenza+Vaccine" TargetMode="External"/><Relationship Id="rId506" Type="http://schemas.openxmlformats.org/officeDocument/2006/relationships/hyperlink" Target="http://www.ncbi.nlm.nih.gov/pubmed?term=Clinical%20Microbiology%20and%20Infection%202010%2C%2016%2C%208%2C%201179-1186" TargetMode="External"/><Relationship Id="rId853" Type="http://schemas.openxmlformats.org/officeDocument/2006/relationships/hyperlink" Target="https://www.ncbi.nlm.nih.gov/pubmed/30926542" TargetMode="External"/><Relationship Id="rId1136" Type="http://schemas.openxmlformats.org/officeDocument/2006/relationships/hyperlink" Target="https://pubmed.ncbi.nlm.nih.gov/32252987" TargetMode="External"/><Relationship Id="rId1690" Type="http://schemas.openxmlformats.org/officeDocument/2006/relationships/hyperlink" Target="https://pubmed.ncbi.nlm.nih.gov/37897026" TargetMode="External"/><Relationship Id="rId1788" Type="http://schemas.openxmlformats.org/officeDocument/2006/relationships/hyperlink" Target="https://pubmed.ncbi.nlm.nih.gov/38583091/" TargetMode="External"/><Relationship Id="rId713" Type="http://schemas.openxmlformats.org/officeDocument/2006/relationships/hyperlink" Target="https://www.ncbi.nlm.nih.gov/pubmed/?term=Infect+Control+Hosp++Epidemiol+2002%2C+Feb%2C+23%2C+2%2C+82-6" TargetMode="External"/><Relationship Id="rId920" Type="http://schemas.openxmlformats.org/officeDocument/2006/relationships/hyperlink" Target="https://pubmed.ncbi.nlm.nih.gov/23442585-intanza-9-g-intradermal-seasonal-influenza-vaccine-for-adults-18-to-59-years-of-age/?from_term=Leroux-Roels+Influenza+vaccine+2013&amp;from_pos=1" TargetMode="External"/><Relationship Id="rId1343" Type="http://schemas.openxmlformats.org/officeDocument/2006/relationships/hyperlink" Target="https://pubmed.ncbi.nlm.nih.gov/34520127" TargetMode="External"/><Relationship Id="rId1550" Type="http://schemas.openxmlformats.org/officeDocument/2006/relationships/hyperlink" Target="https://pubmed.ncbi.nlm.nih.gov/35723106" TargetMode="External"/><Relationship Id="rId1648" Type="http://schemas.openxmlformats.org/officeDocument/2006/relationships/hyperlink" Target="https://pubmed.ncbi.nlm.nih.gov/30689467" TargetMode="External"/><Relationship Id="rId1203" Type="http://schemas.openxmlformats.org/officeDocument/2006/relationships/hyperlink" Target="https://pubmed.ncbi.nlm.nih.gov/32144585" TargetMode="External"/><Relationship Id="rId1410" Type="http://schemas.openxmlformats.org/officeDocument/2006/relationships/hyperlink" Target="https://pubmed.ncbi.nlm.nih.gov/35678518" TargetMode="External"/><Relationship Id="rId1508" Type="http://schemas.openxmlformats.org/officeDocument/2006/relationships/hyperlink" Target="https://pubmed.ncbi.nlm.nih.gov/36567142" TargetMode="External"/><Relationship Id="rId1715" Type="http://schemas.openxmlformats.org/officeDocument/2006/relationships/hyperlink" Target="https://pubmed.ncbi.nlm.nih.gov/33949666" TargetMode="External"/><Relationship Id="rId296" Type="http://schemas.openxmlformats.org/officeDocument/2006/relationships/hyperlink" Target="http://www.ncbi.nlm.nih.gov/pubmed/?term=PloS+One+2013%2C+8%2C+11%2C+e78532" TargetMode="External"/><Relationship Id="rId156" Type="http://schemas.openxmlformats.org/officeDocument/2006/relationships/hyperlink" Target="http://www.who.int/immunization/diseases/influenza/biofarma_line11.pdf" TargetMode="External"/><Relationship Id="rId363" Type="http://schemas.openxmlformats.org/officeDocument/2006/relationships/hyperlink" Target="http://www.ncbi.nlm.nih.gov/pubmed/?term=Proc+Natl+Acad+Sci+USA+2014%2C+111%2C+2%2C+869-74" TargetMode="External"/><Relationship Id="rId570" Type="http://schemas.openxmlformats.org/officeDocument/2006/relationships/hyperlink" Target="http://www.ncbi.nlm.nih.gov/pubmed/?term=J.+Prev+Hyg+2009%2C+50%2C+121-126" TargetMode="External"/><Relationship Id="rId223" Type="http://schemas.openxmlformats.org/officeDocument/2006/relationships/hyperlink" Target="http://www.ncbi.nlm.nih.gov/pubmed/22846340?dopt=Abstract" TargetMode="External"/><Relationship Id="rId430" Type="http://schemas.openxmlformats.org/officeDocument/2006/relationships/hyperlink" Target="http://www.ncbi.nlm.nih.gov/pubmed/?term=Pediatr+Infect+Dis+J.+2014%2C+33%2C+2%2C+e63-6" TargetMode="External"/><Relationship Id="rId668" Type="http://schemas.openxmlformats.org/officeDocument/2006/relationships/hyperlink" Target="https://www.ncbi.nlm.nih.gov/pubmed/?term=Moro+P+Influenza+vaccination+pregnant+2017" TargetMode="External"/><Relationship Id="rId875" Type="http://schemas.openxmlformats.org/officeDocument/2006/relationships/hyperlink" Target="https://onlinelibrary.wiley.com/doi/full/10.1111/ajt.12149" TargetMode="External"/><Relationship Id="rId1060" Type="http://schemas.openxmlformats.org/officeDocument/2006/relationships/hyperlink" Target="https://pubmed.ncbi.nlm.nih.gov/29239682/" TargetMode="External"/><Relationship Id="rId1298" Type="http://schemas.openxmlformats.org/officeDocument/2006/relationships/hyperlink" Target="https://pubmed.ncbi.nlm.nih.gov/34481535" TargetMode="External"/><Relationship Id="rId528" Type="http://schemas.openxmlformats.org/officeDocument/2006/relationships/hyperlink" Target="http://www.ncbi.nlm.nih.gov/pubmed/?term=Clin+Infect+Dis+June+2001%2C+32%2C+12%2C+1784-91" TargetMode="External"/><Relationship Id="rId735" Type="http://schemas.openxmlformats.org/officeDocument/2006/relationships/hyperlink" Target="https://www.ncbi.nlm.nih.gov/pubmed/28830693?report=abstract" TargetMode="External"/><Relationship Id="rId942" Type="http://schemas.openxmlformats.org/officeDocument/2006/relationships/hyperlink" Target="https://pubmed.ncbi.nlm.nih.gov/31465264-influenza-vaccine-effectiveness-among-patients-with-cancer-a-population-based-study-using-health-administrative-and-laboratory-testing-data-from-ontario-canada/?from_single_result=Blanchette+Influenza+vaccine+2019" TargetMode="External"/><Relationship Id="rId1158" Type="http://schemas.openxmlformats.org/officeDocument/2006/relationships/hyperlink" Target="https://pubmed.ncbi.nlm.nih.gov/32571718" TargetMode="External"/><Relationship Id="rId1365" Type="http://schemas.openxmlformats.org/officeDocument/2006/relationships/hyperlink" Target="https://pubmed.ncbi.nlm.nih.gov/35339690" TargetMode="External"/><Relationship Id="rId1572" Type="http://schemas.openxmlformats.org/officeDocument/2006/relationships/hyperlink" Target="https://pubmed.ncbi.nlm.nih.gov/37232430/" TargetMode="External"/><Relationship Id="rId1018" Type="http://schemas.openxmlformats.org/officeDocument/2006/relationships/hyperlink" Target="https://pubmed.ncbi.nlm.nih.gov/31635976" TargetMode="External"/><Relationship Id="rId1225" Type="http://schemas.openxmlformats.org/officeDocument/2006/relationships/hyperlink" Target="https://pubmed.ncbi.nlm.nih.gov/31948819" TargetMode="External"/><Relationship Id="rId1432" Type="http://schemas.openxmlformats.org/officeDocument/2006/relationships/hyperlink" Target="https://pubmed.ncbi.nlm.nih.gov/35153098" TargetMode="External"/><Relationship Id="rId71" Type="http://schemas.openxmlformats.org/officeDocument/2006/relationships/hyperlink" Target="http://www.ncbi.nlm.nih.gov/pubmed?term=Influenza%20other%20respir%20viruses%202011%2C%205(6)%2C%20389-397" TargetMode="External"/><Relationship Id="rId802" Type="http://schemas.openxmlformats.org/officeDocument/2006/relationships/hyperlink" Target="https://www.ncbi.nlm.nih.gov/pubmed/29669531" TargetMode="External"/><Relationship Id="rId1737" Type="http://schemas.openxmlformats.org/officeDocument/2006/relationships/hyperlink" Target="https://pubmed.ncbi.nlm.nih.gov/37975667" TargetMode="External"/><Relationship Id="rId29" Type="http://schemas.openxmlformats.org/officeDocument/2006/relationships/hyperlink" Target="http://www.ncbi.nlm.nih.gov/pubmed?term=Vaccine%202008%2C%2026(35)%2C%204579-84" TargetMode="External"/><Relationship Id="rId178" Type="http://schemas.openxmlformats.org/officeDocument/2006/relationships/hyperlink" Target="http://www.ncbi.nlm.nih.gov/pubmed/?term=PloS+One+2010%2C+5%2C+5%2C+e10722" TargetMode="External"/><Relationship Id="rId1804" Type="http://schemas.openxmlformats.org/officeDocument/2006/relationships/hyperlink" Target="https://pubmed.ncbi.nlm.nih.gov/38269000" TargetMode="External"/><Relationship Id="rId385" Type="http://schemas.openxmlformats.org/officeDocument/2006/relationships/hyperlink" Target="http://www.ncbi.nlm.nih.gov/pubmed/?term=Plos+One+2015%2C+May+7%2C+10%2C+5%2C+e0125914" TargetMode="External"/><Relationship Id="rId592" Type="http://schemas.openxmlformats.org/officeDocument/2006/relationships/hyperlink" Target="https://www.ncbi.nlm.nih.gov/pubmed/27348250?report=abstract" TargetMode="External"/><Relationship Id="rId245" Type="http://schemas.openxmlformats.org/officeDocument/2006/relationships/hyperlink" Target="http://www.ncbi.nlm.nih.gov/pubmed/?term=Journal+Crohn's+and+Colitis+2014%2C+8%2C+223-233" TargetMode="External"/><Relationship Id="rId452" Type="http://schemas.openxmlformats.org/officeDocument/2006/relationships/hyperlink" Target="http://www.ncbi.nlm.nih.gov/pubmed/26930368?report=abstract" TargetMode="External"/><Relationship Id="rId897" Type="http://schemas.openxmlformats.org/officeDocument/2006/relationships/hyperlink" Target="https://www.ncbi.nlm.nih.gov/pubmed/?term=Bruxvoort+Influenza+vaccines+2019" TargetMode="External"/><Relationship Id="rId1082" Type="http://schemas.openxmlformats.org/officeDocument/2006/relationships/hyperlink" Target="https://pubmed.ncbi.nlm.nih.gov/31670841" TargetMode="External"/><Relationship Id="rId105" Type="http://schemas.openxmlformats.org/officeDocument/2006/relationships/hyperlink" Target="http://www.ncbi.nlm.nih.gov/pubmed?term=Pediatr.%20Transplantation%202011%2C15(1)%2C%20112-116.%20Goton%20K" TargetMode="External"/><Relationship Id="rId312" Type="http://schemas.openxmlformats.org/officeDocument/2006/relationships/hyperlink" Target="http://www.ncbi.nlm.nih.gov/pubmed/?term=Vaccine+2015%2C+33%2C+1%2C+246-51+%2C" TargetMode="External"/><Relationship Id="rId757" Type="http://schemas.openxmlformats.org/officeDocument/2006/relationships/hyperlink" Target="https://www.ncbi.nlm.nih.gov/pubmed/?term=Thompson+Kwong+Influenza+vaccine+2018" TargetMode="External"/><Relationship Id="rId964" Type="http://schemas.openxmlformats.org/officeDocument/2006/relationships/hyperlink" Target="https://pubmed.ncbi.nlm.nih.gov/31653528-protection-provided-by-influenza-vaccine-against-influenza-related-hospitalisation-in-65-year-olds-early-experience-of-introduction-of-a-newly-licensed-adjuvanted-vaccine-in-england-in-201819/?from_term=Pebody+Influenza+vaccine+2020&amp;from_pos=3" TargetMode="External"/><Relationship Id="rId1387" Type="http://schemas.openxmlformats.org/officeDocument/2006/relationships/hyperlink" Target="https://pubmed.ncbi.nlm.nih.gov/21289042" TargetMode="External"/><Relationship Id="rId1594" Type="http://schemas.openxmlformats.org/officeDocument/2006/relationships/hyperlink" Target="https://pubmed.ncbi.nlm.nih.gov/35165077" TargetMode="External"/><Relationship Id="rId93" Type="http://schemas.openxmlformats.org/officeDocument/2006/relationships/hyperlink" Target="http://www.ncbi.nlm.nih.gov/pubmed?term=Del%20Guidice%20G.%20%20seasonal%20influenza%20vaccine.%20Hum%20vacc.%202012" TargetMode="External"/><Relationship Id="rId617" Type="http://schemas.openxmlformats.org/officeDocument/2006/relationships/hyperlink" Target="https://www.ncbi.nlm.nih.gov/pubmed/27402204" TargetMode="External"/><Relationship Id="rId824" Type="http://schemas.openxmlformats.org/officeDocument/2006/relationships/hyperlink" Target="https://www.ncbi.nlm.nih.gov/pubmed/?term=Tapia+Influenzy+vaccine+2016" TargetMode="External"/><Relationship Id="rId1247" Type="http://schemas.openxmlformats.org/officeDocument/2006/relationships/hyperlink" Target="https://pubmed.ncbi.nlm.nih.gov/34103321" TargetMode="External"/><Relationship Id="rId1454" Type="http://schemas.openxmlformats.org/officeDocument/2006/relationships/hyperlink" Target="https://pubmed.ncbi.nlm.nih.gov/35878803" TargetMode="External"/><Relationship Id="rId1661" Type="http://schemas.openxmlformats.org/officeDocument/2006/relationships/hyperlink" Target="https://pubmed.ncbi.nlm.nih.gov/36681572" TargetMode="External"/><Relationship Id="rId1107" Type="http://schemas.openxmlformats.org/officeDocument/2006/relationships/hyperlink" Target="http://www.ncbi.nlm.nih.gov/pubmed/?term=Am+J+Respir+Crit+Care+Med+2008%2C+178%2C+527-533" TargetMode="External"/><Relationship Id="rId1314" Type="http://schemas.openxmlformats.org/officeDocument/2006/relationships/hyperlink" Target="https://pubmed.ncbi.nlm.nih.gov/34774360" TargetMode="External"/><Relationship Id="rId1521" Type="http://schemas.openxmlformats.org/officeDocument/2006/relationships/hyperlink" Target="https://pubmed.ncbi.nlm.nih.gov/36543682" TargetMode="External"/><Relationship Id="rId1759" Type="http://schemas.openxmlformats.org/officeDocument/2006/relationships/hyperlink" Target="https://pubmed.ncbi.nlm.nih.gov/33770132" TargetMode="External"/><Relationship Id="rId1619" Type="http://schemas.openxmlformats.org/officeDocument/2006/relationships/hyperlink" Target="https://www.ncbi.nlm.nih.gov/pubmed/?term=Am+J+Perinatol+2004%2C+21%2C+6%2C+333-9" TargetMode="External"/><Relationship Id="rId1826" Type="http://schemas.openxmlformats.org/officeDocument/2006/relationships/printerSettings" Target="../printerSettings/printerSettings1.bin"/><Relationship Id="rId20" Type="http://schemas.openxmlformats.org/officeDocument/2006/relationships/hyperlink" Target="http://www.ncbi.nlm.nih.gov/pubmed?term=Vaccine%202011%2C%2029%2C%204322-4327" TargetMode="External"/><Relationship Id="rId267" Type="http://schemas.openxmlformats.org/officeDocument/2006/relationships/hyperlink" Target="http://www.ncbi.nlm.nih.gov/pubmed/?term=CMAJ%2C+2014%2C+186%2C+4%2C+E157-E164" TargetMode="External"/><Relationship Id="rId474" Type="http://schemas.openxmlformats.org/officeDocument/2006/relationships/hyperlink" Target="http://www.ncbi.nlm.nih.gov/pubmed/25248345?report=abstract" TargetMode="External"/><Relationship Id="rId127" Type="http://schemas.openxmlformats.org/officeDocument/2006/relationships/hyperlink" Target="http://www.ncbi.nlm.nih.gov/pubmed?term=J%20Clin%20Exp%20Hematopathol.%20May%202009%2C%2049%2C%201%2C%209-13.%20Tohru%20Takata" TargetMode="External"/><Relationship Id="rId681" Type="http://schemas.openxmlformats.org/officeDocument/2006/relationships/hyperlink" Target="https://www.ncbi.nlm.nih.gov/pubmed/?term=Leung+DY+Influenza+vaccination+2017" TargetMode="External"/><Relationship Id="rId779" Type="http://schemas.openxmlformats.org/officeDocument/2006/relationships/hyperlink" Target="https://www.ncbi.nlm.nih.gov/pubmed/?term=Hekimoglu+Emek+Influenza+vaccine+2017" TargetMode="External"/><Relationship Id="rId986" Type="http://schemas.openxmlformats.org/officeDocument/2006/relationships/hyperlink" Target="https://pubmed.ncbi.nlm.nih.gov/31955204/" TargetMode="External"/><Relationship Id="rId334" Type="http://schemas.openxmlformats.org/officeDocument/2006/relationships/hyperlink" Target="http://www.ncbi.nlm.nih.gov/pubmed/?term=Euro+Surveill+2015%2C+20%2C+8%2C+pii%3A21043+%2C+Simpson+C%2C+Influenza+vaccine" TargetMode="External"/><Relationship Id="rId541" Type="http://schemas.openxmlformats.org/officeDocument/2006/relationships/hyperlink" Target="http://www.ncbi.nlm.nih.gov/pubmed/?term=Stephane+Pillet+2016+Influenza+vaccine" TargetMode="External"/><Relationship Id="rId639" Type="http://schemas.openxmlformats.org/officeDocument/2006/relationships/hyperlink" Target="https://www.ncbi.nlm.nih.gov/pubmed/27037540?report=abstract" TargetMode="External"/><Relationship Id="rId1171" Type="http://schemas.openxmlformats.org/officeDocument/2006/relationships/hyperlink" Target="https://pubmed.ncbi.nlm.nih.gov/33610374" TargetMode="External"/><Relationship Id="rId1269" Type="http://schemas.openxmlformats.org/officeDocument/2006/relationships/hyperlink" Target="https://pubmed.ncbi.nlm.nih.gov/33775795" TargetMode="External"/><Relationship Id="rId1476" Type="http://schemas.openxmlformats.org/officeDocument/2006/relationships/hyperlink" Target="https://pubmed.ncbi.nlm.nih.gov/25714138" TargetMode="External"/><Relationship Id="rId401" Type="http://schemas.openxmlformats.org/officeDocument/2006/relationships/hyperlink" Target="http://www.ncbi.nlm.nih.gov/pubmed/?term=Kotecha+RS+.+Influenza+vaccine+2015" TargetMode="External"/><Relationship Id="rId846" Type="http://schemas.openxmlformats.org/officeDocument/2006/relationships/hyperlink" Target="https://www.ncbi.nlm.nih.gov/pubmed/30929026" TargetMode="External"/><Relationship Id="rId1031" Type="http://schemas.openxmlformats.org/officeDocument/2006/relationships/hyperlink" Target="https://pubmed.ncbi.nlm.nih.gov/31911146" TargetMode="External"/><Relationship Id="rId1129" Type="http://schemas.openxmlformats.org/officeDocument/2006/relationships/hyperlink" Target="https://pubmed.ncbi.nlm.nih.gov/33412080" TargetMode="External"/><Relationship Id="rId1683" Type="http://schemas.openxmlformats.org/officeDocument/2006/relationships/hyperlink" Target="https://pubmed.ncbi.nlm.nih.gov/37766154/" TargetMode="External"/><Relationship Id="rId706" Type="http://schemas.openxmlformats.org/officeDocument/2006/relationships/hyperlink" Target="https://www.ncbi.nlm.nih.gov/pubmed/?term=Vasileiou+E+Influenza+vaccines+2017" TargetMode="External"/><Relationship Id="rId913" Type="http://schemas.openxmlformats.org/officeDocument/2006/relationships/hyperlink" Target="https://www.ncbi.nlm.nih.gov/pubmed/31290553" TargetMode="External"/><Relationship Id="rId1336" Type="http://schemas.openxmlformats.org/officeDocument/2006/relationships/hyperlink" Target="https://pubmed.ncbi.nlm.nih.gov/12922092" TargetMode="External"/><Relationship Id="rId1543" Type="http://schemas.openxmlformats.org/officeDocument/2006/relationships/hyperlink" Target="https://pubmed.ncbi.nlm.nih.gov/36996766" TargetMode="External"/><Relationship Id="rId1750" Type="http://schemas.openxmlformats.org/officeDocument/2006/relationships/hyperlink" Target="https://pubmed.ncbi.nlm.nih.gov/35137512" TargetMode="External"/><Relationship Id="rId42" Type="http://schemas.openxmlformats.org/officeDocument/2006/relationships/hyperlink" Target="http://www.ncbi.nlm.nih.gov/pubmed?term=Vaccine%202009%2C%2027%2C%203373-3375" TargetMode="External"/><Relationship Id="rId1403" Type="http://schemas.openxmlformats.org/officeDocument/2006/relationships/hyperlink" Target="https://pubmed.ncbi.nlm.nih.gov/35024795" TargetMode="External"/><Relationship Id="rId1610" Type="http://schemas.openxmlformats.org/officeDocument/2006/relationships/hyperlink" Target="https://pubmed.ncbi.nlm.nih.gov/35381006" TargetMode="External"/><Relationship Id="rId191" Type="http://schemas.openxmlformats.org/officeDocument/2006/relationships/hyperlink" Target="http://www.ncbi.nlm.nih.gov/pubmed/?term=Vacoine+2006%2C+24%2C+3217-_3223" TargetMode="External"/><Relationship Id="rId1708" Type="http://schemas.openxmlformats.org/officeDocument/2006/relationships/hyperlink" Target="https://pubmed.ncbi.nlm.nih.gov/34312165" TargetMode="External"/><Relationship Id="rId289" Type="http://schemas.openxmlformats.org/officeDocument/2006/relationships/hyperlink" Target="http://www.ncbi.nlm.nih.gov/pubmed/?term=Vaccine+2014%2C+32%2C+2546-2552" TargetMode="External"/><Relationship Id="rId496" Type="http://schemas.openxmlformats.org/officeDocument/2006/relationships/hyperlink" Target="http://www.ncbi.nlm.nih.gov/pubmed/?term=PloS+One+2016%2C+Jan+28%2C+11%2C+1%2C+e0147742" TargetMode="External"/><Relationship Id="rId149" Type="http://schemas.openxmlformats.org/officeDocument/2006/relationships/hyperlink" Target="http://www.ncbi.nlm.nih.gov/pubmed/18611422?report=abstract" TargetMode="External"/><Relationship Id="rId356" Type="http://schemas.openxmlformats.org/officeDocument/2006/relationships/hyperlink" Target="http://www.ncbi.nlm.nih.gov/pubmed/25223266" TargetMode="External"/><Relationship Id="rId563" Type="http://schemas.openxmlformats.org/officeDocument/2006/relationships/hyperlink" Target="http://www.ncbi.nlm.nih.gov/pubmed/?term=Vaccine+2016%2C+Hequet+Delphine+Influenza+vaccine" TargetMode="External"/><Relationship Id="rId770" Type="http://schemas.openxmlformats.org/officeDocument/2006/relationships/hyperlink" Target="https://www.ncbi.nlm.nih.gov/pubmed/30416018" TargetMode="External"/><Relationship Id="rId1193" Type="http://schemas.openxmlformats.org/officeDocument/2006/relationships/hyperlink" Target="https://pubmed.ncbi.nlm.nih.gov/25212080" TargetMode="External"/><Relationship Id="rId216" Type="http://schemas.openxmlformats.org/officeDocument/2006/relationships/hyperlink" Target="http://www.ncbi.nlm.nih.gov/pubmed/17012883?dopt=Abstract" TargetMode="External"/><Relationship Id="rId423" Type="http://schemas.openxmlformats.org/officeDocument/2006/relationships/hyperlink" Target="http://www.ncbi.nlm.nih.gov/pubmed/?term=Forum+Infect+Dis+2015%2C+2%2C+2%3A+ofv+067.+doi+10.1093%2Fofid%2Fofv067" TargetMode="External"/><Relationship Id="rId868" Type="http://schemas.openxmlformats.org/officeDocument/2006/relationships/hyperlink" Target="https://www.ncbi.nlm.nih.gov/pubmed/30954308" TargetMode="External"/><Relationship Id="rId1053" Type="http://schemas.openxmlformats.org/officeDocument/2006/relationships/hyperlink" Target="https://pubmed.ncbi.nlm.nih.gov/31625806/" TargetMode="External"/><Relationship Id="rId1260" Type="http://schemas.openxmlformats.org/officeDocument/2006/relationships/hyperlink" Target="https://pubmed.ncbi.nlm.nih.gov/32999182" TargetMode="External"/><Relationship Id="rId1498" Type="http://schemas.openxmlformats.org/officeDocument/2006/relationships/hyperlink" Target="https://pubmed.ncbi.nlm.nih.gov/36683410" TargetMode="External"/><Relationship Id="rId630" Type="http://schemas.openxmlformats.org/officeDocument/2006/relationships/hyperlink" Target="https://www.ncbi.nlm.nih.gov/pubmed/?term=Am+J+Perinatol+2004%2C+21%2C+6%2C+333-9" TargetMode="External"/><Relationship Id="rId728" Type="http://schemas.openxmlformats.org/officeDocument/2006/relationships/hyperlink" Target="https://www.ncbi.nlm.nih.gov/pubmed/26908801?report=abstract" TargetMode="External"/><Relationship Id="rId935" Type="http://schemas.openxmlformats.org/officeDocument/2006/relationships/hyperlink" Target="https://pubmed.ncbi.nlm.nih.gov/31035712-alternative-dose-versus-standard-dose-trivalent-influenza-vaccines-for-immunocompromised-patients-a-meta-analysis-of-randomised-control-trials/?from_single_result=Lai+Lin+Alternative+dose+Influenza+vaccines+2019" TargetMode="External"/><Relationship Id="rId1358" Type="http://schemas.openxmlformats.org/officeDocument/2006/relationships/hyperlink" Target="https://pubmed.ncbi.nlm.nih.gov/33984257/" TargetMode="External"/><Relationship Id="rId1565" Type="http://schemas.openxmlformats.org/officeDocument/2006/relationships/hyperlink" Target="https://pubmed.ncbi.nlm.nih.gov/35891435" TargetMode="External"/><Relationship Id="rId1772" Type="http://schemas.openxmlformats.org/officeDocument/2006/relationships/hyperlink" Target="https://pubmed.ncbi.nlm.nih.gov/38017564" TargetMode="External"/><Relationship Id="rId64" Type="http://schemas.openxmlformats.org/officeDocument/2006/relationships/hyperlink" Target="http://www.ncbi.nlm.nih.gov/pubmed?term=Vaccine%202011%2C%2029%203633-3639" TargetMode="External"/><Relationship Id="rId1120" Type="http://schemas.openxmlformats.org/officeDocument/2006/relationships/hyperlink" Target="https://pubmed.ncbi.nlm.nih.gov/32369177" TargetMode="External"/><Relationship Id="rId1218" Type="http://schemas.openxmlformats.org/officeDocument/2006/relationships/hyperlink" Target="https://pubmed.ncbi.nlm.nih.gov/33690218" TargetMode="External"/><Relationship Id="rId1425" Type="http://schemas.openxmlformats.org/officeDocument/2006/relationships/hyperlink" Target="https://pubmed.ncbi.nlm.nih.gov/35592323" TargetMode="External"/><Relationship Id="rId1632" Type="http://schemas.openxmlformats.org/officeDocument/2006/relationships/hyperlink" Target="https://pubmed.ncbi.nlm.nih.gov/25168918" TargetMode="External"/><Relationship Id="rId280" Type="http://schemas.openxmlformats.org/officeDocument/2006/relationships/hyperlink" Target="http://www.ncbi.nlm.nih.gov/pubmed/?term=Pediatr+Blood+Cancer+2014%2C+61%2C+815-820" TargetMode="External"/><Relationship Id="rId140" Type="http://schemas.openxmlformats.org/officeDocument/2006/relationships/hyperlink" Target="http://www.ncbi.nlm.nih.gov/pubmed/?term=Euro+Surveill+2013%2C+18%2C+7%2C+pii%3D20404+Castilla+J" TargetMode="External"/><Relationship Id="rId378" Type="http://schemas.openxmlformats.org/officeDocument/2006/relationships/hyperlink" Target="http://www.ncbi.nlm.nih.gov/pubmed/?term=Toxical+Sci+2014%2C+138%2C+1%2C+76-88" TargetMode="External"/><Relationship Id="rId585" Type="http://schemas.openxmlformats.org/officeDocument/2006/relationships/hyperlink" Target="http://www.ncbi.nlm.nih.gov/pubmed/?term=Obstet+Gynecol+2012%2C+120%2C+3%2C+532-7" TargetMode="External"/><Relationship Id="rId792" Type="http://schemas.openxmlformats.org/officeDocument/2006/relationships/hyperlink" Target="https://www.ncbi.nlm.nih.gov/pubmed/29659149" TargetMode="External"/><Relationship Id="rId6" Type="http://schemas.openxmlformats.org/officeDocument/2006/relationships/hyperlink" Target="http://www.ncbi.nlm.nih.gov/pubmed?term=Vaccine%202007%2C%2025%2C%207656-7663" TargetMode="External"/><Relationship Id="rId238" Type="http://schemas.openxmlformats.org/officeDocument/2006/relationships/hyperlink" Target="http://www.ncbi.nlm.nih.gov/pubmed/?term=J.Acquir+Immune+Defic+Syndr+2005%2C+39%2C+2%2C+167-173" TargetMode="External"/><Relationship Id="rId445" Type="http://schemas.openxmlformats.org/officeDocument/2006/relationships/hyperlink" Target="http://www.ncbi.nlm.nih.gov/pubmed/?term=Clin+Vaccine+Immunol+2016+Jan+13.+pii%3A+CVI.00604-15.+Dunning+AJ" TargetMode="External"/><Relationship Id="rId652" Type="http://schemas.openxmlformats.org/officeDocument/2006/relationships/hyperlink" Target="https://www.ncbi.nlm.nih.gov/pubmed/?term=J.Infect+Dis+2015%2C+211%2C+12%2C+1915-24" TargetMode="External"/><Relationship Id="rId1075" Type="http://schemas.openxmlformats.org/officeDocument/2006/relationships/hyperlink" Target="https://pubmed.ncbi.nlm.nih.gov/32347785" TargetMode="External"/><Relationship Id="rId1282" Type="http://schemas.openxmlformats.org/officeDocument/2006/relationships/hyperlink" Target="https://pubmed.ncbi.nlm.nih.gov/33949666" TargetMode="External"/><Relationship Id="rId305" Type="http://schemas.openxmlformats.org/officeDocument/2006/relationships/hyperlink" Target="http://www.ncbi.nlm.nih.gov/pubmed/?term=Virology+2000%2C+18%2C+28%2C+3280-6" TargetMode="External"/><Relationship Id="rId512" Type="http://schemas.openxmlformats.org/officeDocument/2006/relationships/hyperlink" Target="http://www.ncbi.nlm.nih.gov/pubmed/?term=J+Pediatr+Hematol+Oncol.+2010%2C+32%2C+5%2C+e177-e181" TargetMode="External"/><Relationship Id="rId957" Type="http://schemas.openxmlformats.org/officeDocument/2006/relationships/hyperlink" Target="https://pubmed.ncbi.nlm.nih.gov/31725115-quadrivalent-influenza-vaccine-prevents-illness-and-reduces-healthcare-utilization-across-diverse-geographic-regions-during-five-influenza-seasons-a-randomized-clinical-trial/?from_term=Dbaibo+Influenza+vaccine+2020&amp;from_pos=1" TargetMode="External"/><Relationship Id="rId1142" Type="http://schemas.openxmlformats.org/officeDocument/2006/relationships/hyperlink" Target="https://pubmed.ncbi.nlm.nih.gov/33430191" TargetMode="External"/><Relationship Id="rId1587" Type="http://schemas.openxmlformats.org/officeDocument/2006/relationships/hyperlink" Target="https://pubmed.ncbi.nlm.nih.gov/36464541" TargetMode="External"/><Relationship Id="rId1794" Type="http://schemas.openxmlformats.org/officeDocument/2006/relationships/hyperlink" Target="https://pubmed.ncbi.nlm.nih.gov/38687898" TargetMode="External"/><Relationship Id="rId86" Type="http://schemas.openxmlformats.org/officeDocument/2006/relationships/hyperlink" Target="http://www.ncbi.nlm.nih.gov/pubmed?term=Expert%20%20Rev.Vaccine%20%202011%2C%2010(8)%2C%201131-1141" TargetMode="External"/><Relationship Id="rId817" Type="http://schemas.openxmlformats.org/officeDocument/2006/relationships/hyperlink" Target="https://www.ncbi.nlm.nih.gov/pubmed/17478015" TargetMode="External"/><Relationship Id="rId1002" Type="http://schemas.openxmlformats.org/officeDocument/2006/relationships/hyperlink" Target="https://pubmed.ncbi.nlm.nih.gov/31378646" TargetMode="External"/><Relationship Id="rId1447" Type="http://schemas.openxmlformats.org/officeDocument/2006/relationships/hyperlink" Target="https://pubmed.ncbi.nlm.nih.gov/35878803" TargetMode="External"/><Relationship Id="rId1654" Type="http://schemas.openxmlformats.org/officeDocument/2006/relationships/hyperlink" Target="https://pubmed.ncbi.nlm.nih.gov/37434748" TargetMode="External"/><Relationship Id="rId1307" Type="http://schemas.openxmlformats.org/officeDocument/2006/relationships/hyperlink" Target="https://pubmed.ncbi.nlm.nih.gov/34013294" TargetMode="External"/><Relationship Id="rId1514" Type="http://schemas.openxmlformats.org/officeDocument/2006/relationships/hyperlink" Target="https://pubmed.ncbi.nlm.nih.gov/36369789" TargetMode="External"/><Relationship Id="rId1721" Type="http://schemas.openxmlformats.org/officeDocument/2006/relationships/hyperlink" Target="https://www.ncbi.nlm.nih.gov/pubmed/?term=Vaccine+2007%2C+25%2C+5367-73" TargetMode="External"/><Relationship Id="rId13" Type="http://schemas.openxmlformats.org/officeDocument/2006/relationships/hyperlink" Target="http://www.ncbi.nlm.nih.gov/pubmed?term=J.%20Infecious%20Diseases%202009%2C%20200%20(6)%2C%20841-848" TargetMode="External"/><Relationship Id="rId1819" Type="http://schemas.openxmlformats.org/officeDocument/2006/relationships/hyperlink" Target="https://pubmed.ncbi.nlm.nih.gov/39025479" TargetMode="External"/><Relationship Id="rId162" Type="http://schemas.openxmlformats.org/officeDocument/2006/relationships/hyperlink" Target="http://www.ncbi.nlm.nih.gov/pubmed/?term=Eur+J+Clin+Nutr+2011%2C+65(4)%2C+501-505%2C+Davidson+LE.+Lactobacillus+GG" TargetMode="External"/><Relationship Id="rId467" Type="http://schemas.openxmlformats.org/officeDocument/2006/relationships/hyperlink" Target="http://www.ncbi.nlm.nih.gov/pubmed/?term=Influenza+Other+Respir+Viruses+2014%2C+8%2C+5%2C+557-566" TargetMode="External"/><Relationship Id="rId1097" Type="http://schemas.openxmlformats.org/officeDocument/2006/relationships/hyperlink" Target="https://pubmed.ncbi.nlm.nih.gov/32347787" TargetMode="External"/><Relationship Id="rId674" Type="http://schemas.openxmlformats.org/officeDocument/2006/relationships/hyperlink" Target="https://www.ncbi.nlm.nih.gov/pubmed/?term=Influenza+Other+Respir+Viruses+2017%2C+11%2C+2%2C+177-181" TargetMode="External"/><Relationship Id="rId881" Type="http://schemas.openxmlformats.org/officeDocument/2006/relationships/hyperlink" Target="http://www.who.int/immunization/diseases/influenza/Abstract_642_BionVax_Line709.pdf" TargetMode="External"/><Relationship Id="rId979" Type="http://schemas.openxmlformats.org/officeDocument/2006/relationships/hyperlink" Target="https://pubmed.ncbi.nlm.nih.gov/32090182/?from_single_result=Mitsuo+Uchida+Influenza+vaccination+2020" TargetMode="External"/><Relationship Id="rId327" Type="http://schemas.openxmlformats.org/officeDocument/2006/relationships/hyperlink" Target="http://www.ncbi.nlm.nih.gov/pubmed/?term=Haveri+A.+Seasonal+influenza+vaccine+2015" TargetMode="External"/><Relationship Id="rId534" Type="http://schemas.openxmlformats.org/officeDocument/2006/relationships/hyperlink" Target="http://www.ncbi.nlm.nih.gov/pubmed/?term=Epidemiol+Infect+2016+Avr+29%2C+1-12++Sullivan+Influenza+vaccine" TargetMode="External"/><Relationship Id="rId741" Type="http://schemas.openxmlformats.org/officeDocument/2006/relationships/hyperlink" Target="https://www.ncbi.nlm.nih.gov/pubmed/24053661?report=abstract" TargetMode="External"/><Relationship Id="rId839" Type="http://schemas.openxmlformats.org/officeDocument/2006/relationships/hyperlink" Target="https://www.ncbi.nlm.nih.gov/pubmed/22561486" TargetMode="External"/><Relationship Id="rId1164" Type="http://schemas.openxmlformats.org/officeDocument/2006/relationships/hyperlink" Target="https://academic.oup.com/cid/article/66/11/1698/4743251" TargetMode="External"/><Relationship Id="rId1371" Type="http://schemas.openxmlformats.org/officeDocument/2006/relationships/hyperlink" Target="https://pubmed.ncbi.nlm.nih.gov/35360146" TargetMode="External"/><Relationship Id="rId1469" Type="http://schemas.openxmlformats.org/officeDocument/2006/relationships/hyperlink" Target="https://pubmed.ncbi.nlm.nih.gov/16198765" TargetMode="External"/><Relationship Id="rId601" Type="http://schemas.openxmlformats.org/officeDocument/2006/relationships/hyperlink" Target="https://www.ncbi.nlm.nih.gov/pubmed/?term=Expert+Rev+Vaccines+2015%2C+14%2C+8%2C+1055-1063" TargetMode="External"/><Relationship Id="rId1024" Type="http://schemas.openxmlformats.org/officeDocument/2006/relationships/hyperlink" Target="https://pubmed.ncbi.nlm.nih.gov/32229052" TargetMode="External"/><Relationship Id="rId1231" Type="http://schemas.openxmlformats.org/officeDocument/2006/relationships/hyperlink" Target="https://pubmed.ncbi.nlm.nih.gov/32783746" TargetMode="External"/><Relationship Id="rId1676" Type="http://schemas.openxmlformats.org/officeDocument/2006/relationships/hyperlink" Target="https://pubmed.ncbi.nlm.nih.gov/37481108" TargetMode="External"/><Relationship Id="rId906" Type="http://schemas.openxmlformats.org/officeDocument/2006/relationships/hyperlink" Target="https://www.ncbi.nlm.nih.gov/pubmed/31427134" TargetMode="External"/><Relationship Id="rId1329" Type="http://schemas.openxmlformats.org/officeDocument/2006/relationships/hyperlink" Target="https://pubmed.ncbi.nlm.nih.gov/34156322" TargetMode="External"/><Relationship Id="rId1536" Type="http://schemas.openxmlformats.org/officeDocument/2006/relationships/hyperlink" Target="https://pubmed.ncbi.nlm.nih.gov/36603377" TargetMode="External"/><Relationship Id="rId1743" Type="http://schemas.openxmlformats.org/officeDocument/2006/relationships/hyperlink" Target="https://pubmed.ncbi.nlm.nih.gov/16198765" TargetMode="External"/><Relationship Id="rId35" Type="http://schemas.openxmlformats.org/officeDocument/2006/relationships/hyperlink" Target="http://www.ncbi.nlm.nih.gov/pubmed?term=J.%20Infect%20Diseses%202008%2C198%2C%20312-7%20" TargetMode="External"/><Relationship Id="rId1603" Type="http://schemas.openxmlformats.org/officeDocument/2006/relationships/hyperlink" Target="https://pubmed.ncbi.nlm.nih.gov/35525727" TargetMode="External"/><Relationship Id="rId1810" Type="http://schemas.openxmlformats.org/officeDocument/2006/relationships/hyperlink" Target="https://pubmed.ncbi.nlm.nih.gov/38959995" TargetMode="External"/><Relationship Id="rId184" Type="http://schemas.openxmlformats.org/officeDocument/2006/relationships/hyperlink" Target="http://www.ncbi.nlm.nih.gov/pubmed/?term=Vaccine+2012%2C+30%2C+42%2C+6099-102" TargetMode="External"/><Relationship Id="rId391" Type="http://schemas.openxmlformats.org/officeDocument/2006/relationships/hyperlink" Target="http://www.ncbi.nlm.nih.gov/pubmed/?term=Front+Imunol+2015%2C+Sept+22%2C+6%3A490%2C+Lomax+A%2C+Influenza+vaccnation" TargetMode="External"/><Relationship Id="rId251" Type="http://schemas.openxmlformats.org/officeDocument/2006/relationships/hyperlink" Target="http://www.ncbi.nlm.nih.gov/pubmed/?term=J.+Aaquir+Immune+Defic+Syndr+2008%2C+48%2C+3%2C++289-96" TargetMode="External"/><Relationship Id="rId489" Type="http://schemas.openxmlformats.org/officeDocument/2006/relationships/hyperlink" Target="http://www.ncbi.nlm.nih.gov/pubmed/?term=EurL+Clin+Microbiol+Dis.+2012%2C+31%2C+2549-2557" TargetMode="External"/><Relationship Id="rId696" Type="http://schemas.openxmlformats.org/officeDocument/2006/relationships/hyperlink" Target="https://www.ncbi.nlm.nih.gov/pubmed/?term=N+Engl+J+Med+2014%2C+371%2C+10%2C+918-31" TargetMode="External"/><Relationship Id="rId349" Type="http://schemas.openxmlformats.org/officeDocument/2006/relationships/hyperlink" Target="http://www.ncbi.nlm.nih.gov/pubmed/?term=Am+J+Obster+Gynecol+2011%2C+204%2C+6+(suppl.1)%2C+S69-76" TargetMode="External"/><Relationship Id="rId556" Type="http://schemas.openxmlformats.org/officeDocument/2006/relationships/hyperlink" Target="http://www.ncbi.nlm.nih.gov/pubmed/?term=Euro+surveill+2013%2C+18%2C+5%2C+pii%3D20388+Castilla+J%2C+Influenza+vaccine" TargetMode="External"/><Relationship Id="rId763" Type="http://schemas.openxmlformats.org/officeDocument/2006/relationships/hyperlink" Target="https://www.ncbi.nlm.nih.gov/pubmed/30298473" TargetMode="External"/><Relationship Id="rId1186" Type="http://schemas.openxmlformats.org/officeDocument/2006/relationships/hyperlink" Target="https://pubmed.ncbi.nlm.nih.gov/33560425" TargetMode="External"/><Relationship Id="rId1393" Type="http://schemas.openxmlformats.org/officeDocument/2006/relationships/hyperlink" Target="https://pubmed.ncbi.nlm.nih.gov/33244069" TargetMode="External"/><Relationship Id="rId111" Type="http://schemas.openxmlformats.org/officeDocument/2006/relationships/hyperlink" Target="http://www.ncbi.nlm.nih.gov/pubmed?term=Del%20Guidice%20G.%20%20Groth%20N.%20Seasonal%20Influenza%20vaccine%20MF59.%202012" TargetMode="External"/><Relationship Id="rId209" Type="http://schemas.openxmlformats.org/officeDocument/2006/relationships/hyperlink" Target="http://www.ncbi.nlm.nih.gov/pubmed/?term=Neurology+2013%2C+81%2C+6%2C+552-8" TargetMode="External"/><Relationship Id="rId416" Type="http://schemas.openxmlformats.org/officeDocument/2006/relationships/hyperlink" Target="http://www.ncbi.nlm.nih.gov/pubmed/?term=Journal+Infect+Dis+2013%2C+207%2C+1144-7" TargetMode="External"/><Relationship Id="rId970" Type="http://schemas.openxmlformats.org/officeDocument/2006/relationships/hyperlink" Target="https://pubmed.ncbi.nlm.nih.gov/31725115/?from_term=Ghassan+Dbaido+Influenza+vaccine+2020&amp;from_pos=2&amp;from_exact_term=ghassan+dbaibo+influenza+vaccine+2020" TargetMode="External"/><Relationship Id="rId1046" Type="http://schemas.openxmlformats.org/officeDocument/2006/relationships/hyperlink" Target="https://pubmed.ncbi.nlm.nih.gov/32446835" TargetMode="External"/><Relationship Id="rId1253" Type="http://schemas.openxmlformats.org/officeDocument/2006/relationships/hyperlink" Target="https://pubmed.ncbi.nlm.nih.gov/33891988" TargetMode="External"/><Relationship Id="rId1698" Type="http://schemas.openxmlformats.org/officeDocument/2006/relationships/hyperlink" Target="https://pubmed.ncbi.nlm.nih.gov/22974174/" TargetMode="External"/><Relationship Id="rId623" Type="http://schemas.openxmlformats.org/officeDocument/2006/relationships/hyperlink" Target="https://www.ncbi.nlm.nih.gov/pubmed/27910867?report=abstract" TargetMode="External"/><Relationship Id="rId830" Type="http://schemas.openxmlformats.org/officeDocument/2006/relationships/hyperlink" Target="https://www.ncbi.nlm.nih.gov/pubmed/?term=Agarkhedkar+Influenza+vaccine+2019" TargetMode="External"/><Relationship Id="rId928" Type="http://schemas.openxmlformats.org/officeDocument/2006/relationships/hyperlink" Target="https://pubmed.ncbi.nlm.nih.gov/16213065-antibody-response-to-influenza-vaccination-in-the-elderly-a-quantitative-review/?from_term=Goodwin+Influenza+vaccination+2005&amp;from_pos=1" TargetMode="External"/><Relationship Id="rId1460" Type="http://schemas.openxmlformats.org/officeDocument/2006/relationships/hyperlink" Target="https://pubmed.ncbi.nlm.nih.gov/35995930" TargetMode="External"/><Relationship Id="rId1558" Type="http://schemas.openxmlformats.org/officeDocument/2006/relationships/hyperlink" Target="https://pubmed.ncbi.nlm.nih.gov/35796722" TargetMode="External"/><Relationship Id="rId1765" Type="http://schemas.openxmlformats.org/officeDocument/2006/relationships/hyperlink" Target="https://pubmed.ncbi.nlm.nih.gov/38583091" TargetMode="External"/><Relationship Id="rId57" Type="http://schemas.openxmlformats.org/officeDocument/2006/relationships/hyperlink" Target="http://www.ncbi.nlm.nih.gov/pubmed?term=Euro%20Surveill.%202011%2C%2016(11)%2C%20pii%3A%2019818.%20Kissling%20E.%20influenza%20vaccine%20effectiveness" TargetMode="External"/><Relationship Id="rId1113" Type="http://schemas.openxmlformats.org/officeDocument/2006/relationships/hyperlink" Target="https://www.ncbi.nlm.nih.gov/pubmed/?term=Ramsay+LC+Influenza+vaccine+2017" TargetMode="External"/><Relationship Id="rId1320" Type="http://schemas.openxmlformats.org/officeDocument/2006/relationships/hyperlink" Target="https://pubmed.ncbi.nlm.nih.gov/33985853" TargetMode="External"/><Relationship Id="rId1418" Type="http://schemas.openxmlformats.org/officeDocument/2006/relationships/hyperlink" Target="https://pubmed.ncbi.nlm.nih.gov/35913431" TargetMode="External"/><Relationship Id="rId1625" Type="http://schemas.openxmlformats.org/officeDocument/2006/relationships/hyperlink" Target="https://www.ncbi.nlm.nih.gov/pubmed/?term=Vaccine+2017%2C+35%2C+21%2C+2831-2839" TargetMode="External"/><Relationship Id="rId273" Type="http://schemas.openxmlformats.org/officeDocument/2006/relationships/hyperlink" Target="http://www.ncbi.nlm.nih.gov/pubmed/?term=Vaccine+2014%2C+32%2C+4249-4252" TargetMode="External"/><Relationship Id="rId480" Type="http://schemas.openxmlformats.org/officeDocument/2006/relationships/hyperlink" Target="http://www.ncbi.nlm.nih.gov/pubmed/?term=Vaccine+2009%2C+27%2C+2469-2474" TargetMode="External"/><Relationship Id="rId133" Type="http://schemas.openxmlformats.org/officeDocument/2006/relationships/hyperlink" Target="http://www.ncbi.nlm.nih.gov/pubmed/?term=Vaccine%2C+2012%2C+30%2C+29%2C+4377-86" TargetMode="External"/><Relationship Id="rId340" Type="http://schemas.openxmlformats.org/officeDocument/2006/relationships/hyperlink" Target="http://www.ncbi.nlm.nih.gov/pubmed/?term=Plos+One+2015%2C+Mar+27%2C10%2C+3%2C+0098716.+doi%3A10+Choi+WS+Influenza+vaccine" TargetMode="External"/><Relationship Id="rId578" Type="http://schemas.openxmlformats.org/officeDocument/2006/relationships/hyperlink" Target="http://www.ncbi.nlm.nih.gov/pubmed/26898240?report=abstract" TargetMode="External"/><Relationship Id="rId785" Type="http://schemas.openxmlformats.org/officeDocument/2006/relationships/hyperlink" Target="https://www.ncbi.nlm.nih.gov/pubmed/30405641" TargetMode="External"/><Relationship Id="rId992" Type="http://schemas.openxmlformats.org/officeDocument/2006/relationships/hyperlink" Target="https://pubmed.ncbi.nlm.nih.gov/31828291" TargetMode="External"/><Relationship Id="rId200" Type="http://schemas.openxmlformats.org/officeDocument/2006/relationships/hyperlink" Target="http://www.ncbi.nlm.nih.gov/pubmed/?term=Influenza+Other+Respirorty+Viruses+2013%2C7(6)%2C+1168-1174" TargetMode="External"/><Relationship Id="rId438" Type="http://schemas.openxmlformats.org/officeDocument/2006/relationships/hyperlink" Target="http://www.ncbi.nlm.nih.gov/pubmed/?term=Clinical+Infect+Diseases+2014%2C+59%2C+9%2C+1246-55" TargetMode="External"/><Relationship Id="rId645" Type="http://schemas.openxmlformats.org/officeDocument/2006/relationships/hyperlink" Target="https://www.ncbi.nlm.nih.gov/pubmed/?term=Prev+Med+Rep+2016+Dec+6%2C+5%2C+86-91.+eCollection++2017" TargetMode="External"/><Relationship Id="rId852" Type="http://schemas.openxmlformats.org/officeDocument/2006/relationships/hyperlink" Target="https://www.ncbi.nlm.nih.gov/pubmed/?term=Lindert+Influenza+vaccine+2019" TargetMode="External"/><Relationship Id="rId1068" Type="http://schemas.openxmlformats.org/officeDocument/2006/relationships/hyperlink" Target="https://pubmed.ncbi.nlm.nih.gov/32035709" TargetMode="External"/><Relationship Id="rId1275" Type="http://schemas.openxmlformats.org/officeDocument/2006/relationships/hyperlink" Target="https://pubmed.ncbi.nlm.nih.gov/34512642" TargetMode="External"/><Relationship Id="rId1482" Type="http://schemas.openxmlformats.org/officeDocument/2006/relationships/hyperlink" Target="https://pubmed.ncbi.nlm.nih.gov/34021591" TargetMode="External"/><Relationship Id="rId505" Type="http://schemas.openxmlformats.org/officeDocument/2006/relationships/hyperlink" Target="http://www.ncbi.nlm.nih.gov/pubmed/?term=Vaccine+2011%2C+29%2C+6419-26" TargetMode="External"/><Relationship Id="rId712" Type="http://schemas.openxmlformats.org/officeDocument/2006/relationships/hyperlink" Target="https://www.ncbi.nlm.nih.gov/pubmed/?term=Savita+Pahwa+Influenza+vaccine+2017" TargetMode="External"/><Relationship Id="rId1135" Type="http://schemas.openxmlformats.org/officeDocument/2006/relationships/hyperlink" Target="https://pubmed.ncbi.nlm.nih.gov/33452708" TargetMode="External"/><Relationship Id="rId1342" Type="http://schemas.openxmlformats.org/officeDocument/2006/relationships/hyperlink" Target="https://pubmed.ncbi.nlm.nih.gov/34362218" TargetMode="External"/><Relationship Id="rId1787" Type="http://schemas.openxmlformats.org/officeDocument/2006/relationships/hyperlink" Target="https://pubmed.ncbi.nlm.nih.gov/38051664" TargetMode="External"/><Relationship Id="rId79" Type="http://schemas.openxmlformats.org/officeDocument/2006/relationships/hyperlink" Target="http://www.ncbi.nlm.nih.gov/pubmed?term=Vaccine%202011%2C%2029%2C%209391-7" TargetMode="External"/><Relationship Id="rId1202" Type="http://schemas.openxmlformats.org/officeDocument/2006/relationships/hyperlink" Target="https://pubmed.ncbi.nlm.nih.gov/33484237" TargetMode="External"/><Relationship Id="rId1647" Type="http://schemas.openxmlformats.org/officeDocument/2006/relationships/hyperlink" Target="https://pubmed.ncbi.nlm.nih.gov/36335639" TargetMode="External"/><Relationship Id="rId1507" Type="http://schemas.openxmlformats.org/officeDocument/2006/relationships/hyperlink" Target="https://pubmed.ncbi.nlm.nih.gov/35606234" TargetMode="External"/><Relationship Id="rId1714" Type="http://schemas.openxmlformats.org/officeDocument/2006/relationships/hyperlink" Target="https://pubmed.ncbi.nlm.nih.gov/34379381" TargetMode="External"/><Relationship Id="rId295" Type="http://schemas.openxmlformats.org/officeDocument/2006/relationships/hyperlink" Target="http://www.ncbi.nlm.nih.gov/pubmed/?term=PloS+One+2014%2C+9%2C+6%2C+e98671" TargetMode="External"/><Relationship Id="rId155" Type="http://schemas.openxmlformats.org/officeDocument/2006/relationships/hyperlink" Target="http://www.who.int/immunization/diseases/influenza/biofarma2_line10.pdf" TargetMode="External"/><Relationship Id="rId362" Type="http://schemas.openxmlformats.org/officeDocument/2006/relationships/hyperlink" Target="http://www.ncbi.nlm.nih.gov/pubmed/25223268?report=abstract" TargetMode="External"/><Relationship Id="rId1297" Type="http://schemas.openxmlformats.org/officeDocument/2006/relationships/hyperlink" Target="https://pubmed.ncbi.nlm.nih.gov/34734387" TargetMode="External"/><Relationship Id="rId222" Type="http://schemas.openxmlformats.org/officeDocument/2006/relationships/hyperlink" Target="http://www.ncbi.nlm.nih.gov/pubmed/23782962?dopt=Abstract" TargetMode="External"/><Relationship Id="rId667" Type="http://schemas.openxmlformats.org/officeDocument/2006/relationships/hyperlink" Target="https://www.ncbi.nlm.nih.gov/pubmed/?term=Li+Zhang%2C+Quanyi+Wang%2C+Influenza+vaccine+J+2017" TargetMode="External"/><Relationship Id="rId874" Type="http://schemas.openxmlformats.org/officeDocument/2006/relationships/hyperlink" Target="https://www.ncbi.nlm.nih.gov/pubmed/?term=Pillet+Influenza+vaccine+candidate+2019" TargetMode="External"/><Relationship Id="rId527" Type="http://schemas.openxmlformats.org/officeDocument/2006/relationships/hyperlink" Target="http://www.ncbi.nlm.nih.gov/pubmed/?term=Euro+SurveilI.+2016+Feb+18%2C+21%2C+7.+M.+Valenciano+M+Influenza+vacc." TargetMode="External"/><Relationship Id="rId734" Type="http://schemas.openxmlformats.org/officeDocument/2006/relationships/hyperlink" Target="https://www.ncbi.nlm.nih.gov/pubmed/?term=Clothier+HJ%2C+Influenza+vaccine%2C+2017" TargetMode="External"/><Relationship Id="rId941" Type="http://schemas.openxmlformats.org/officeDocument/2006/relationships/hyperlink" Target="https://pubmed.ncbi.nlm.nih.gov/31486347-determinants-of-vaccination-uptake-and-influenza-vaccine-effectiveness-in-preventing-deaths-and-hospital-admissions-in-the-elderly-population-treviso-italy-20142015-20162017-seasons/?from_term=Bellino+Influenza+vaccine+2019&amp;from_pos=2" TargetMode="External"/><Relationship Id="rId1157" Type="http://schemas.openxmlformats.org/officeDocument/2006/relationships/hyperlink" Target="https://www.ncbi.nlm.nih.gov/pubmed/?term=Vaccine+2017%2C+35%2C+21%2C+2831-2839" TargetMode="External"/><Relationship Id="rId1364" Type="http://schemas.openxmlformats.org/officeDocument/2006/relationships/hyperlink" Target="https://pubmed.ncbi.nlm.nih.gov/35031147" TargetMode="External"/><Relationship Id="rId1571" Type="http://schemas.openxmlformats.org/officeDocument/2006/relationships/hyperlink" Target="https://pubmed.ncbi.nlm.nih.gov/35486404/" TargetMode="External"/><Relationship Id="rId70" Type="http://schemas.openxmlformats.org/officeDocument/2006/relationships/hyperlink" Target="http://www.ncbi.nlm.nih.gov/pubmed?term=Stan%20Block%20live%20attenuated%20influenza%20vaccine%20otitis%20media%202011" TargetMode="External"/><Relationship Id="rId801" Type="http://schemas.openxmlformats.org/officeDocument/2006/relationships/hyperlink" Target="https://www.ncbi.nlm.nih.gov/pubmed/?term=Prasert+Influenza+vaccine+2019" TargetMode="External"/><Relationship Id="rId1017" Type="http://schemas.openxmlformats.org/officeDocument/2006/relationships/hyperlink" Target="https://pubmed.ncbi.nlm.nih.gov/31796225" TargetMode="External"/><Relationship Id="rId1224" Type="http://schemas.openxmlformats.org/officeDocument/2006/relationships/hyperlink" Target="https://pubmed.ncbi.nlm.nih.gov/32966139" TargetMode="External"/><Relationship Id="rId1431" Type="http://schemas.openxmlformats.org/officeDocument/2006/relationships/hyperlink" Target="https://pubmed.ncbi.nlm.nih.gov/34040014" TargetMode="External"/><Relationship Id="rId1669" Type="http://schemas.openxmlformats.org/officeDocument/2006/relationships/hyperlink" Target="https://pubmed.ncbi.nlm.nih.gov/37410775" TargetMode="External"/><Relationship Id="rId1529" Type="http://schemas.openxmlformats.org/officeDocument/2006/relationships/hyperlink" Target="https://pubmed.ncbi.nlm.nih.gov/36912725" TargetMode="External"/><Relationship Id="rId1736" Type="http://schemas.openxmlformats.org/officeDocument/2006/relationships/hyperlink" Target="https://pubmed.ncbi.nlm.nih.gov/38341288" TargetMode="External"/><Relationship Id="rId28" Type="http://schemas.openxmlformats.org/officeDocument/2006/relationships/hyperlink" Target="http://www.ncbi.nlm.nih.gov/pubmed?term=N%20Engl%20J%20Med%202009%20361(13)%2C%201260-7" TargetMode="External"/><Relationship Id="rId1803" Type="http://schemas.openxmlformats.org/officeDocument/2006/relationships/hyperlink" Target="https://pubmed.ncbi.nlm.nih.gov/38007099" TargetMode="External"/><Relationship Id="rId177" Type="http://schemas.openxmlformats.org/officeDocument/2006/relationships/hyperlink" Target="http://www.ncbi.nlm.nih.gov/pubmed/?term=Clin+Infect+Dis+2012%2C+55%2C+7%2C+951-9" TargetMode="External"/><Relationship Id="rId384" Type="http://schemas.openxmlformats.org/officeDocument/2006/relationships/hyperlink" Target="http://www.who.int/immunization/diseases/influenza/nih_line202.pdf" TargetMode="External"/><Relationship Id="rId591" Type="http://schemas.openxmlformats.org/officeDocument/2006/relationships/hyperlink" Target="https://www.ncbi.nlm.nih.gov/pubmed/?term=PloS+One+2014+Mar+25%2C+9%2C+3%2C+e92153" TargetMode="External"/><Relationship Id="rId244" Type="http://schemas.openxmlformats.org/officeDocument/2006/relationships/hyperlink" Target="http://www.ncbi.nlm.nih.gov/pubmed/?term=Pediatr+Infect+Dis+J.+2007%2C+26%2C+107-115" TargetMode="External"/><Relationship Id="rId689" Type="http://schemas.openxmlformats.org/officeDocument/2006/relationships/hyperlink" Target="https://www.ncbi.nlm.nih.gov/pubmed/?term=Branagan+AR++Influenza+vaccine+2017" TargetMode="External"/><Relationship Id="rId896" Type="http://schemas.openxmlformats.org/officeDocument/2006/relationships/hyperlink" Target="https://www.ncbi.nlm.nih.gov/pubmed/?term=Boddington+Influenza+vaccine+2019" TargetMode="External"/><Relationship Id="rId1081" Type="http://schemas.openxmlformats.org/officeDocument/2006/relationships/hyperlink" Target="https://pubmed.ncbi.nlm.nih.gov/32784684" TargetMode="External"/><Relationship Id="rId451" Type="http://schemas.openxmlformats.org/officeDocument/2006/relationships/hyperlink" Target="http://www.ncbi.nlm.nih.gov/pubmed/?term=Clin+Infect+Dis+2015%2C+60%2C+8%2C+1170-5" TargetMode="External"/><Relationship Id="rId549" Type="http://schemas.openxmlformats.org/officeDocument/2006/relationships/hyperlink" Target="http://www.ncbi.nlm.nih.gov/pubmed/27216760?report=abstract" TargetMode="External"/><Relationship Id="rId756" Type="http://schemas.openxmlformats.org/officeDocument/2006/relationships/hyperlink" Target="https://www.ncbi.nlm.nih.gov/pubmed/?term=Waqar%2C+Govindan+Influenza+vaccination+cancer+2015" TargetMode="External"/><Relationship Id="rId1179" Type="http://schemas.openxmlformats.org/officeDocument/2006/relationships/hyperlink" Target="https://pubmed.ncbi.nlm.nih.gov/33461835" TargetMode="External"/><Relationship Id="rId1386" Type="http://schemas.openxmlformats.org/officeDocument/2006/relationships/hyperlink" Target="https://pubmed.ncbi.nlm.nih.gov/14683739" TargetMode="External"/><Relationship Id="rId1593" Type="http://schemas.openxmlformats.org/officeDocument/2006/relationships/hyperlink" Target="https://pubmed.ncbi.nlm.nih.gov/36327388" TargetMode="External"/><Relationship Id="rId104" Type="http://schemas.openxmlformats.org/officeDocument/2006/relationships/hyperlink" Target="http://www.ncbi.nlm.nih.gov/pubmed?term=New%20Microbiologica%202010%2C%2033%2C%20117-127" TargetMode="External"/><Relationship Id="rId311" Type="http://schemas.openxmlformats.org/officeDocument/2006/relationships/hyperlink" Target="http://www.ncbi.nlm.nih.gov/pubmed/?term=%2CVaccine+2014%2C+32%2C+42%2C+5490-5" TargetMode="External"/><Relationship Id="rId409" Type="http://schemas.openxmlformats.org/officeDocument/2006/relationships/hyperlink" Target="http://www.ncbi.nlm.nih.gov/pubmed/?term=Forum+Infect+Dis+2015%2C+2%2C+2%3A+ofv+067.+doi+10.1093%2Fofid%2Fofv067" TargetMode="External"/><Relationship Id="rId963" Type="http://schemas.openxmlformats.org/officeDocument/2006/relationships/hyperlink" Target="https://pubmed.ncbi.nlm.nih.gov/30368069-influenza-vaccination-in-patients-with-lung-cancer-receiving-anti-programmed-death-receptor-1-immunotherapy-does-not-induce-immune-related-adverse-events/?from_single_result=Wijn+Smit+Influenza+vacination+death+receptor+2018" TargetMode="External"/><Relationship Id="rId1039" Type="http://schemas.openxmlformats.org/officeDocument/2006/relationships/hyperlink" Target="https://pubmed.ncbi.nlm.nih.gov/32227109" TargetMode="External"/><Relationship Id="rId1246" Type="http://schemas.openxmlformats.org/officeDocument/2006/relationships/hyperlink" Target="https://reader.elsevier.com/reader/sd/pii/S0264410X21006654?token=91A6D0D15099ED64D7832529CE30E95C3EF1AFD088E5CBDD6A228E5231E2015ADCFDEFDDD48DDA9C18E90BC1B46D42DA&amp;originRegion=eu-west-1&amp;originCreation=20210612190611" TargetMode="External"/><Relationship Id="rId92" Type="http://schemas.openxmlformats.org/officeDocument/2006/relationships/hyperlink" Target="http://www.ncbi.nlm.nih.gov/pubmed?term=Vaccine%202010%2C%2028(27)%2C%204376-83" TargetMode="External"/><Relationship Id="rId616" Type="http://schemas.openxmlformats.org/officeDocument/2006/relationships/hyperlink" Target="https://www.ncbi.nlm.nih.gov/pubmed/26335915?report=abstract" TargetMode="External"/><Relationship Id="rId823" Type="http://schemas.openxmlformats.org/officeDocument/2006/relationships/hyperlink" Target="https://www.ncbi.nlm.nih.gov/pubmed/30277500" TargetMode="External"/><Relationship Id="rId1453" Type="http://schemas.openxmlformats.org/officeDocument/2006/relationships/hyperlink" Target="https://pubmed.ncbi.nlm.nih.gov/32100009" TargetMode="External"/><Relationship Id="rId1660" Type="http://schemas.openxmlformats.org/officeDocument/2006/relationships/hyperlink" Target="https://pubmed.ncbi.nlm.nih.gov/35746496" TargetMode="External"/><Relationship Id="rId1758" Type="http://schemas.openxmlformats.org/officeDocument/2006/relationships/hyperlink" Target="https://pubmed.ncbi.nlm.nih.gov/32999182" TargetMode="External"/><Relationship Id="rId1106" Type="http://schemas.openxmlformats.org/officeDocument/2006/relationships/hyperlink" Target="http://www.ncbi.nlm.nih.gov/pubmed/?term=Euro+Surveill+2014%2C+19%2C+9%2C+pii%3A20727+%2C+Jimenes-Jorge+S%2C+Influenza+vaccine" TargetMode="External"/><Relationship Id="rId1313" Type="http://schemas.openxmlformats.org/officeDocument/2006/relationships/hyperlink" Target="https://pubmed.ncbi.nlm.nih.gov/35055642" TargetMode="External"/><Relationship Id="rId1520" Type="http://schemas.openxmlformats.org/officeDocument/2006/relationships/hyperlink" Target="https://pubmed.ncbi.nlm.nih.gov/35106885" TargetMode="External"/><Relationship Id="rId1618" Type="http://schemas.openxmlformats.org/officeDocument/2006/relationships/hyperlink" Target="https://www.ncbi.nlm.nih.gov/pubmed/?term=Sugimura+Maternal+immunization+2016" TargetMode="External"/><Relationship Id="rId1825" Type="http://schemas.openxmlformats.org/officeDocument/2006/relationships/hyperlink" Target="https://pubmed.ncbi.nlm.nih.gov/33012603" TargetMode="External"/><Relationship Id="rId199" Type="http://schemas.openxmlformats.org/officeDocument/2006/relationships/hyperlink" Target="http://www.ncbi.nlm.nih.gov/pubmed/?term=N+Engl+J+Med+2006%2C+355%2C+24%2C+2513-2522" TargetMode="External"/><Relationship Id="rId266" Type="http://schemas.openxmlformats.org/officeDocument/2006/relationships/hyperlink" Target="http://www.ncbi.nlm.nih.gov/pubmed/?term=J+Infect+Dis+2014%2C+Skowronski%2C++Influenza+vaccine" TargetMode="External"/><Relationship Id="rId473" Type="http://schemas.openxmlformats.org/officeDocument/2006/relationships/hyperlink" Target="http://www.ncbi.nlm.nih.gov/pubmed/?term=Neurology+2015%2C+84%2C+9%2C+872-9" TargetMode="External"/><Relationship Id="rId680" Type="http://schemas.openxmlformats.org/officeDocument/2006/relationships/hyperlink" Target="https://www.ncbi.nlm.nih.gov/pubmed/?term=Vaccine+2017%2C+35%2C+10%2C+1403-1409" TargetMode="External"/><Relationship Id="rId126" Type="http://schemas.openxmlformats.org/officeDocument/2006/relationships/hyperlink" Target="http://www.ncbi.nlm.nih.gov/pubmed?term=J%20Infect%20Dis%202012%2C%20206%2C%201852-61" TargetMode="External"/><Relationship Id="rId333" Type="http://schemas.openxmlformats.org/officeDocument/2006/relationships/hyperlink" Target="http://www.ncbi.nlm.nih.gov/pubmed/?term=Vaccine+2010%2C+28%2C+110-113+%2C+Influenza+immunization" TargetMode="External"/><Relationship Id="rId540" Type="http://schemas.openxmlformats.org/officeDocument/2006/relationships/hyperlink" Target="http://www.ncbi.nlm.nih.gov/pubmed/?term=Obesity+(Silver+Spring)+2016+Feb+9%2C+Frasca+D%2C+Obesity+responses" TargetMode="External"/><Relationship Id="rId778" Type="http://schemas.openxmlformats.org/officeDocument/2006/relationships/hyperlink" Target="https://www.ncbi.nlm.nih.gov/pubmed/29903599" TargetMode="External"/><Relationship Id="rId985" Type="http://schemas.openxmlformats.org/officeDocument/2006/relationships/hyperlink" Target="https://pubmed.ncbi.nlm.nih.gov/31779056/?from_term=Jee+Hyung+Lee+Influenza+vaccination+2019" TargetMode="External"/><Relationship Id="rId1170" Type="http://schemas.openxmlformats.org/officeDocument/2006/relationships/hyperlink" Target="https://pubmed.ncbi.nlm.nih.gov/33581920" TargetMode="External"/><Relationship Id="rId638" Type="http://schemas.openxmlformats.org/officeDocument/2006/relationships/hyperlink" Target="https://www.ncbi.nlm.nih.gov/pubmed/?term=Clin+Infect+Dis+2016%2C+63%2C+1%2C+21-32" TargetMode="External"/><Relationship Id="rId845" Type="http://schemas.openxmlformats.org/officeDocument/2006/relationships/hyperlink" Target="http://www.ncbi.nlm.nih.gov/pubmed/?term=Vaccine+2006%2C+24%2C+17%2C+3618-3623" TargetMode="External"/><Relationship Id="rId1030" Type="http://schemas.openxmlformats.org/officeDocument/2006/relationships/hyperlink" Target="https://pubmed.ncbi.nlm.nih.gov/29573247" TargetMode="External"/><Relationship Id="rId1268" Type="http://schemas.openxmlformats.org/officeDocument/2006/relationships/hyperlink" Target="https://pubmed.ncbi.nlm.nih.gov/33992436" TargetMode="External"/><Relationship Id="rId1475" Type="http://schemas.openxmlformats.org/officeDocument/2006/relationships/hyperlink" Target="https://pubmed.ncbi.nlm.nih.gov/25714138" TargetMode="External"/><Relationship Id="rId1682" Type="http://schemas.openxmlformats.org/officeDocument/2006/relationships/hyperlink" Target="https://pubmed.ncbi.nlm.nih.gov/38042698" TargetMode="External"/><Relationship Id="rId400" Type="http://schemas.openxmlformats.org/officeDocument/2006/relationships/hyperlink" Target="http://www.ncbi.nlm.nih.gov/pubmed/?term=Megumi+Hara+Immunogenicity+efficacy+H1N1pdm+vaccine+2016" TargetMode="External"/><Relationship Id="rId705" Type="http://schemas.openxmlformats.org/officeDocument/2006/relationships/hyperlink" Target="https://www.ncbi.nlm.nih.gov/pubmed/?term=Int+J+MS+Care%2C+2017%2C+19%2C3%2C+141-147" TargetMode="External"/><Relationship Id="rId1128" Type="http://schemas.openxmlformats.org/officeDocument/2006/relationships/hyperlink" Target="http://www.ncbi.nlm.nih.gov/pubmed?term=Vaccine%202011%2029%2C%209005-9011" TargetMode="External"/><Relationship Id="rId1335" Type="http://schemas.openxmlformats.org/officeDocument/2006/relationships/hyperlink" Target="https://pubmed.ncbi.nlm.nih.gov/34266699" TargetMode="External"/><Relationship Id="rId1542" Type="http://schemas.openxmlformats.org/officeDocument/2006/relationships/hyperlink" Target="https://pubmed.ncbi.nlm.nih.gov/37016669" TargetMode="External"/><Relationship Id="rId912" Type="http://schemas.openxmlformats.org/officeDocument/2006/relationships/hyperlink" Target="https://www.ncbi.nlm.nih.gov/pubmed/31277580" TargetMode="External"/><Relationship Id="rId41" Type="http://schemas.openxmlformats.org/officeDocument/2006/relationships/hyperlink" Target="http://www.ncbi.nlm.nih.gov/pubmed?term=Clin.%20Infect%20Dis-%202008%2C%2046(5)%2C%20712-718" TargetMode="External"/><Relationship Id="rId1402" Type="http://schemas.openxmlformats.org/officeDocument/2006/relationships/hyperlink" Target="https://pubmed.ncbi.nlm.nih.gov/34016472" TargetMode="External"/><Relationship Id="rId1707" Type="http://schemas.openxmlformats.org/officeDocument/2006/relationships/hyperlink" Target="https://pubmed.ncbi.nlm.nih.gov/22974174/" TargetMode="External"/><Relationship Id="rId190" Type="http://schemas.openxmlformats.org/officeDocument/2006/relationships/hyperlink" Target="http://www.ncbi.nlm.nih.gov/pubmed/?term=Korean+J+Pediatr+2012%2C+55%2C+12%2C+474-480" TargetMode="External"/><Relationship Id="rId288" Type="http://schemas.openxmlformats.org/officeDocument/2006/relationships/hyperlink" Target="http://www.ncbi.nlm.nih.gov/pubmed/20105427?report=abstract" TargetMode="External"/><Relationship Id="rId495" Type="http://schemas.openxmlformats.org/officeDocument/2006/relationships/hyperlink" Target="http://www.ncbi.nlm.nih.gov/pubmed/?term=Vaccine+2016%2C+34%2C+77-82" TargetMode="External"/><Relationship Id="rId148" Type="http://schemas.openxmlformats.org/officeDocument/2006/relationships/hyperlink" Target="http://www.ncbi.nlm.nih.gov/pubmed/21995388?report=abstract" TargetMode="External"/><Relationship Id="rId355" Type="http://schemas.openxmlformats.org/officeDocument/2006/relationships/hyperlink" Target="http://www.ncbi.nlm.nih.gov/pubmed/?term=Vaccine+2015%2C+25%2C+33%2C+9%2C+1151-9" TargetMode="External"/><Relationship Id="rId562" Type="http://schemas.openxmlformats.org/officeDocument/2006/relationships/hyperlink" Target="http://www.ncbi.nlm.nih.gov/pubmed/?term=Vaccine+2013%2C+30%2C+195-200+%2C+Castilla+Influenza+vaccine" TargetMode="External"/><Relationship Id="rId1192" Type="http://schemas.openxmlformats.org/officeDocument/2006/relationships/hyperlink" Target="https://pubmed.ncbi.nlm.nih.gov/23731629" TargetMode="External"/><Relationship Id="rId215" Type="http://schemas.openxmlformats.org/officeDocument/2006/relationships/hyperlink" Target="http://www.ncbi.nlm.nih.gov/pubmed/?term=J.+Med.+Virol.+2006%2C+78%2C+4%2C+440-5" TargetMode="External"/><Relationship Id="rId422" Type="http://schemas.openxmlformats.org/officeDocument/2006/relationships/hyperlink" Target="http://www.ncbi.nlm.nih.gov/pubmed?term=J.Infect%20Dis.%202009%2C%20200%2C%201861-9" TargetMode="External"/><Relationship Id="rId867" Type="http://schemas.openxmlformats.org/officeDocument/2006/relationships/hyperlink" Target="https://www.ncbi.nlm.nih.gov/pubmed/?term=Mendez-Legaza+Influenza+vaccination+2019" TargetMode="External"/><Relationship Id="rId1052" Type="http://schemas.openxmlformats.org/officeDocument/2006/relationships/hyperlink" Target="https://pubmed.ncbi.nlm.nih.gov/30596775" TargetMode="External"/><Relationship Id="rId1497" Type="http://schemas.openxmlformats.org/officeDocument/2006/relationships/hyperlink" Target="https://pubmed.ncbi.nlm.nih.gov/35867698" TargetMode="External"/><Relationship Id="rId727" Type="http://schemas.openxmlformats.org/officeDocument/2006/relationships/hyperlink" Target="https://www.ncbi.nlm.nih.gov/pubmed/?term=Sanz+I+Influenza+vaccines+2017" TargetMode="External"/><Relationship Id="rId934" Type="http://schemas.openxmlformats.org/officeDocument/2006/relationships/hyperlink" Target="https://pubmed.ncbi.nlm.nih.gov/31035712-alternative-dose-versus-standard-dose-trivalent-influenza-vaccines-for-immunocompromised-patients-a-meta-analysis-of-randomised-control-trials/?from_single_result=Lai+Lin+Alternative+dose+Influenza+vaccines+2019" TargetMode="External"/><Relationship Id="rId1357" Type="http://schemas.openxmlformats.org/officeDocument/2006/relationships/hyperlink" Target="https://pubmed.ncbi.nlm.nih.gov/35365343" TargetMode="External"/><Relationship Id="rId1564" Type="http://schemas.openxmlformats.org/officeDocument/2006/relationships/hyperlink" Target="https://pubmed.ncbi.nlm.nih.gov/36337907" TargetMode="External"/><Relationship Id="rId1771" Type="http://schemas.openxmlformats.org/officeDocument/2006/relationships/hyperlink" Target="https://pubmed.ncbi.nlm.nih.gov/38483767" TargetMode="External"/><Relationship Id="rId63" Type="http://schemas.openxmlformats.org/officeDocument/2006/relationships/hyperlink" Target="http://www.ncbi.nlm.nih.gov/pubmed?term=Clin%20Vaccine%20Immunol.%202008%2C%2015(7)%2C%201042-53%20" TargetMode="External"/><Relationship Id="rId1217" Type="http://schemas.openxmlformats.org/officeDocument/2006/relationships/hyperlink" Target="https://pubmed.ncbi.nlm.nih.gov/33477366" TargetMode="External"/><Relationship Id="rId1424" Type="http://schemas.openxmlformats.org/officeDocument/2006/relationships/hyperlink" Target="https://pubmed.ncbi.nlm.nih.gov/35571072" TargetMode="External"/><Relationship Id="rId1631" Type="http://schemas.openxmlformats.org/officeDocument/2006/relationships/hyperlink" Target="https://pubmed.ncbi.nlm.nih.gov/32412824" TargetMode="External"/><Relationship Id="rId1729" Type="http://schemas.openxmlformats.org/officeDocument/2006/relationships/hyperlink" Target="https://pubmed.ncbi.nlm.nih.gov/38253313" TargetMode="External"/><Relationship Id="rId377" Type="http://schemas.openxmlformats.org/officeDocument/2006/relationships/hyperlink" Target="http://www.ncbi.nlm.nih.gov/pubmed/?term=Donna+Curtis+LAIV4+in+HIV+infected+children+2015" TargetMode="External"/><Relationship Id="rId584" Type="http://schemas.openxmlformats.org/officeDocument/2006/relationships/hyperlink" Target="http://www.ncbi.nlm.nih.gov/pubmed/?term=Vaccine+2014%2C+32%2C+35%2C+4443-9" TargetMode="External"/><Relationship Id="rId5" Type="http://schemas.openxmlformats.org/officeDocument/2006/relationships/hyperlink" Target="http://www.ncbi.nlm.nih.gov/pubmed?term=Vaccine%202008%2C%2026%2C%206614-6619" TargetMode="External"/><Relationship Id="rId237" Type="http://schemas.openxmlformats.org/officeDocument/2006/relationships/hyperlink" Target="http://www.ncbi.nlm.nih.gov/pubmed/?term=Vaccine%2C+2009%2C+27%2C+4099-4103" TargetMode="External"/><Relationship Id="rId791" Type="http://schemas.openxmlformats.org/officeDocument/2006/relationships/hyperlink" Target="https://www.ncbi.nlm.nih.gov/pubmed/?term=Fukuta+Influenza+vaccination+2019" TargetMode="External"/><Relationship Id="rId889" Type="http://schemas.openxmlformats.org/officeDocument/2006/relationships/hyperlink" Target="https://www.ncbi.nlm.nih.gov/pubmed/?term=Pleguezuelos+Robinson.+synsthtic+influenza+vaccine+2012" TargetMode="External"/><Relationship Id="rId1074" Type="http://schemas.openxmlformats.org/officeDocument/2006/relationships/hyperlink" Target="https://pubmed.ncbi.nlm.nih.gov/32732142" TargetMode="External"/><Relationship Id="rId444" Type="http://schemas.openxmlformats.org/officeDocument/2006/relationships/hyperlink" Target="http://www.ncbi.nlm.nih.gov/pubmed/?term=Vaccine+2014+%2C+32%2C+21%2C+5897-17%2C+Tsang+P" TargetMode="External"/><Relationship Id="rId651" Type="http://schemas.openxmlformats.org/officeDocument/2006/relationships/hyperlink" Target="https://www.ncbi.nlm.nih.gov/pubmed/?term=Expert+Rev+Vaccines+2016%2C+15%2C+12%2C+1495-1505" TargetMode="External"/><Relationship Id="rId749" Type="http://schemas.openxmlformats.org/officeDocument/2006/relationships/hyperlink" Target="https://www.ncbi.nlm.nih.gov/pubmed/?term=Ortqvist+A%2C+Brytting+M+2018%2C+Influenza" TargetMode="External"/><Relationship Id="rId1281" Type="http://schemas.openxmlformats.org/officeDocument/2006/relationships/hyperlink" Target="https://pubmed.ncbi.nlm.nih.gov/33914729" TargetMode="External"/><Relationship Id="rId1379" Type="http://schemas.openxmlformats.org/officeDocument/2006/relationships/hyperlink" Target="https://pubmed.ncbi.nlm.nih.gov/34696212" TargetMode="External"/><Relationship Id="rId1586" Type="http://schemas.openxmlformats.org/officeDocument/2006/relationships/hyperlink" Target="https://pubmed.ncbi.nlm.nih.gov/32215564" TargetMode="External"/><Relationship Id="rId304" Type="http://schemas.openxmlformats.org/officeDocument/2006/relationships/hyperlink" Target="http://www.ncbi.nlm.nih.gov/pubmed/?term=Antimicrobial+Agents+and+Chemotherapy+2000%2C+44%2C+5%2C1163-1167" TargetMode="External"/><Relationship Id="rId511" Type="http://schemas.openxmlformats.org/officeDocument/2006/relationships/hyperlink" Target="http://www.ncbi.nlm.nih.gov/pubmed/?term=Am+J+Public+Health+2012%2C+102%2C+e33-40" TargetMode="External"/><Relationship Id="rId609" Type="http://schemas.openxmlformats.org/officeDocument/2006/relationships/hyperlink" Target="https://www.ncbi.nlm.nih.gov/pubmed/?term=Expert+Rev+Vaccines+2015%2C+14%2C+6%2C+789-804" TargetMode="External"/><Relationship Id="rId956" Type="http://schemas.openxmlformats.org/officeDocument/2006/relationships/hyperlink" Target="https://pubmed.ncbi.nlm.nih.gov/31917037-a-systematic-review-and-meta-analysis-of-the-effectiveness-of-laiv4-and-iiv-in-children-aged-6-months-to-17-years-during-the-2016-2017-season/?from_single_result=Mallory+meta-analysis+LAIV4+chidren+2020" TargetMode="External"/><Relationship Id="rId1141" Type="http://schemas.openxmlformats.org/officeDocument/2006/relationships/hyperlink" Target="http://www.ncbi.nlm.nih.gov/pubmed?term=Circulation%202012%2C%20126%2C%20278-286" TargetMode="External"/><Relationship Id="rId1239" Type="http://schemas.openxmlformats.org/officeDocument/2006/relationships/hyperlink" Target="https://pubmed.ncbi.nlm.nih.gov/33772586/" TargetMode="External"/><Relationship Id="rId1793" Type="http://schemas.openxmlformats.org/officeDocument/2006/relationships/hyperlink" Target="https://pubmed.ncbi.nlm.nih.gov/37016669" TargetMode="External"/><Relationship Id="rId85" Type="http://schemas.openxmlformats.org/officeDocument/2006/relationships/hyperlink" Target="http://www.ncbi.nlm.nih.gov/pubmed?term=Pediatrics%20%202008%2C%20122%2C%20%20911-919%20%2C" TargetMode="External"/><Relationship Id="rId816" Type="http://schemas.openxmlformats.org/officeDocument/2006/relationships/hyperlink" Target="https://www.ncbi.nlm.nih.gov/pubmed/?term=Carine+Claeys+Influenza+vaccine+2019" TargetMode="External"/><Relationship Id="rId1001" Type="http://schemas.openxmlformats.org/officeDocument/2006/relationships/hyperlink" Target="https://pubmed.ncbi.nlm.nih.gov/32298048/" TargetMode="External"/><Relationship Id="rId1446" Type="http://schemas.openxmlformats.org/officeDocument/2006/relationships/hyperlink" Target="https://pubmed.ncbi.nlm.nih.gov/35878803" TargetMode="External"/><Relationship Id="rId1653" Type="http://schemas.openxmlformats.org/officeDocument/2006/relationships/hyperlink" Target="https://pubmed.ncbi.nlm.nih.gov/37232430" TargetMode="External"/><Relationship Id="rId1306" Type="http://schemas.openxmlformats.org/officeDocument/2006/relationships/hyperlink" Target="https://pubmed.ncbi.nlm.nih.gov/32882710" TargetMode="External"/><Relationship Id="rId1513" Type="http://schemas.openxmlformats.org/officeDocument/2006/relationships/hyperlink" Target="https://pubmed.ncbi.nlm.nih.gov/36469743" TargetMode="External"/><Relationship Id="rId1720" Type="http://schemas.openxmlformats.org/officeDocument/2006/relationships/hyperlink" Target="https://pubmed.ncbi.nlm.nih.gov/37981659" TargetMode="External"/><Relationship Id="rId12" Type="http://schemas.openxmlformats.org/officeDocument/2006/relationships/hyperlink" Target="http://www.ncbi.nlm.nih.gov/pubmed?term=JAMA%202010%2C303%2C%2010.%20943-950" TargetMode="External"/><Relationship Id="rId1818" Type="http://schemas.openxmlformats.org/officeDocument/2006/relationships/hyperlink" Target="https://pubmed.ncbi.nlm.nih.gov/39116486" TargetMode="External"/><Relationship Id="rId161" Type="http://schemas.openxmlformats.org/officeDocument/2006/relationships/hyperlink" Target="http://www.ncbi.nlm.nih.gov/pubmed/?term=Vaccine+2009%2C+47%2C+6589-94" TargetMode="External"/><Relationship Id="rId399" Type="http://schemas.openxmlformats.org/officeDocument/2006/relationships/hyperlink" Target="http://www.ncbi.nlm.nih.gov/pubmed/?term=Biomaterials+2015%2C+57%2C+50-58" TargetMode="External"/><Relationship Id="rId259" Type="http://schemas.openxmlformats.org/officeDocument/2006/relationships/hyperlink" Target="http://www.ncbi.nlm.nih.gov/pubmed/?term=Vaccine+2007%2C+25%2C+6692-6698" TargetMode="External"/><Relationship Id="rId466" Type="http://schemas.openxmlformats.org/officeDocument/2006/relationships/hyperlink" Target="http://www.ncbi.nlm.nih.gov/pubmed/?term=Vaccine+2016%2C+34%2C+7%2C+981-8" TargetMode="External"/><Relationship Id="rId673" Type="http://schemas.openxmlformats.org/officeDocument/2006/relationships/hyperlink" Target="https://www.ncbi.nlm.nih.gov/pubmed/?term=PloS+One+2016%2C+11%2C+11%2C+e0165711" TargetMode="External"/><Relationship Id="rId880" Type="http://schemas.openxmlformats.org/officeDocument/2006/relationships/hyperlink" Target="http://www.who.int/immunization/diseases/influenza/Abstract_641_BionVax_Line708.pdf" TargetMode="External"/><Relationship Id="rId1096" Type="http://schemas.openxmlformats.org/officeDocument/2006/relationships/hyperlink" Target="https://pubmed.ncbi.nlm.nih.gov/26611200" TargetMode="External"/><Relationship Id="rId119" Type="http://schemas.openxmlformats.org/officeDocument/2006/relationships/hyperlink" Target="http://www.ncbi.nlm.nih.gov/pubmed?term=J.%20Clin%20Immunol.%202012%2C32(3)%2C%20595-603" TargetMode="External"/><Relationship Id="rId326" Type="http://schemas.openxmlformats.org/officeDocument/2006/relationships/hyperlink" Target="http://www.ncbi.nlm.nih.gov/pubmed/?term=Rityva+Syrjanen+Effectiveness+Finland+2014" TargetMode="External"/><Relationship Id="rId533" Type="http://schemas.openxmlformats.org/officeDocument/2006/relationships/hyperlink" Target="http://www.ncbi.nlm.nih.gov/pubmed/?term=Medicine+(Baltimore)+2016%2C+Mar%2C+95%2C+9%2C+e2868" TargetMode="External"/><Relationship Id="rId978" Type="http://schemas.openxmlformats.org/officeDocument/2006/relationships/hyperlink" Target="https://pubmed.ncbi.nlm.nih.gov/31863808/?from_term=Turner+Live+influenza+vaccine+2019&amp;from_pos=2" TargetMode="External"/><Relationship Id="rId1163" Type="http://schemas.openxmlformats.org/officeDocument/2006/relationships/hyperlink" Target="https://pubmed.ncbi.nlm.nih.gov/31693865" TargetMode="External"/><Relationship Id="rId1370" Type="http://schemas.openxmlformats.org/officeDocument/2006/relationships/hyperlink" Target="https://pubmed.ncbi.nlm.nih.gov/35137512" TargetMode="External"/><Relationship Id="rId740" Type="http://schemas.openxmlformats.org/officeDocument/2006/relationships/hyperlink" Target="https://www.ncbi.nlm.nih.gov/pubmed/?term=Wagar+SN+Influenza+vaccination+2015" TargetMode="External"/><Relationship Id="rId838" Type="http://schemas.openxmlformats.org/officeDocument/2006/relationships/hyperlink" Target="https://www.ncbi.nlm.nih.gov/pubmed/?term=Lewis%2C+Ortis+Influenza+vaccine+Bangladesh+2018" TargetMode="External"/><Relationship Id="rId1023" Type="http://schemas.openxmlformats.org/officeDocument/2006/relationships/hyperlink" Target="https://pubmed.ncbi.nlm.nih.gov/32230964" TargetMode="External"/><Relationship Id="rId1468" Type="http://schemas.openxmlformats.org/officeDocument/2006/relationships/hyperlink" Target="https://pubmed.ncbi.nlm.nih.gov/33425565/" TargetMode="External"/><Relationship Id="rId1675" Type="http://schemas.openxmlformats.org/officeDocument/2006/relationships/hyperlink" Target="https://pubmed.ncbi.nlm.nih.gov/37032254" TargetMode="External"/><Relationship Id="rId600" Type="http://schemas.openxmlformats.org/officeDocument/2006/relationships/hyperlink" Target="https://www.ncbi.nlm.nih.gov/pubmed/?term=Expert+Rev+Vaccines+2015%2C+14%2C+8%2C+1055-1063" TargetMode="External"/><Relationship Id="rId1230" Type="http://schemas.openxmlformats.org/officeDocument/2006/relationships/hyperlink" Target="https://pubmed.ncbi.nlm.nih.gov/33159465/" TargetMode="External"/><Relationship Id="rId1328" Type="http://schemas.openxmlformats.org/officeDocument/2006/relationships/hyperlink" Target="https://www.ncbi.nlm.nih.gov/pubmed/27571905?report=abstract" TargetMode="External"/><Relationship Id="rId1535" Type="http://schemas.openxmlformats.org/officeDocument/2006/relationships/hyperlink" Target="https://pubmed.ncbi.nlm.nih.gov/36637409" TargetMode="External"/><Relationship Id="rId905" Type="http://schemas.openxmlformats.org/officeDocument/2006/relationships/hyperlink" Target="https://www.ncbi.nlm.nih.gov/pubmed/31201055" TargetMode="External"/><Relationship Id="rId1742" Type="http://schemas.openxmlformats.org/officeDocument/2006/relationships/hyperlink" Target="https://pubmed.ncbi.nlm.nih.gov/38142215" TargetMode="External"/><Relationship Id="rId34" Type="http://schemas.openxmlformats.org/officeDocument/2006/relationships/hyperlink" Target="http://www.ncbi.nlm.nih.gov/pubmed?term=JAMA%202009%2C%20301%2C%209%2C%20945-953" TargetMode="External"/><Relationship Id="rId1602" Type="http://schemas.openxmlformats.org/officeDocument/2006/relationships/hyperlink" Target="https://pubmed.ncbi.nlm.nih.gov/35366035" TargetMode="External"/><Relationship Id="rId183" Type="http://schemas.openxmlformats.org/officeDocument/2006/relationships/hyperlink" Target="http://www.ncbi.nlm.nih.gov/pubmed/?term=Lancet+2008%2C+372%2C+398-405" TargetMode="External"/><Relationship Id="rId390" Type="http://schemas.openxmlformats.org/officeDocument/2006/relationships/hyperlink" Target="http://www.ncbi.nlm.nih.gov/pubmed/?term=J+Med+Virology+2013+%2C+85%2C+1591-1597" TargetMode="External"/><Relationship Id="rId250" Type="http://schemas.openxmlformats.org/officeDocument/2006/relationships/hyperlink" Target="http://www.ncbi.nlm.nih.gov/pubmed/?term=Vaccine+2014%2C+32%2C+2469-2473" TargetMode="External"/><Relationship Id="rId488" Type="http://schemas.openxmlformats.org/officeDocument/2006/relationships/hyperlink" Target="http://www.ncbi.nlm.nih.gov/pubmed/?term=Vaccine+2012%2C+30%2C+5%2C+886-92" TargetMode="External"/><Relationship Id="rId695" Type="http://schemas.openxmlformats.org/officeDocument/2006/relationships/hyperlink" Target="https://www.ncbi.nlm.nih.gov/pubmed/?term=Madhi+SA+Influenza+vaccine+efficacy+2017" TargetMode="External"/><Relationship Id="rId110" Type="http://schemas.openxmlformats.org/officeDocument/2006/relationships/hyperlink" Target="http://www.ncbi.nlm.nih.gov/pubmed?term=Viral%20Immunology%202012%2C%2025(3)%2C%20216-225" TargetMode="External"/><Relationship Id="rId348" Type="http://schemas.openxmlformats.org/officeDocument/2006/relationships/hyperlink" Target="http://www.ncbi.nlm.nih.gov/pubmed/?term=Vaccine+2014.+May+30%2C+32%2C+26%2C+3122-7" TargetMode="External"/><Relationship Id="rId555" Type="http://schemas.openxmlformats.org/officeDocument/2006/relationships/hyperlink" Target="http://www.ncbi.nlm.nih.gov/pubmed/?term=Human+Vaccin+Immunothrep+2016%2C+12%2C+5%2C+1217-1224" TargetMode="External"/><Relationship Id="rId762" Type="http://schemas.openxmlformats.org/officeDocument/2006/relationships/hyperlink" Target="https://www.ncbi.nlm.nih.gov/pubmed/?term=Houser+Influenza+vaccine+2018" TargetMode="External"/><Relationship Id="rId1185" Type="http://schemas.openxmlformats.org/officeDocument/2006/relationships/hyperlink" Target="https://pubmed.ncbi.nlm.nih.gov/33605977" TargetMode="External"/><Relationship Id="rId1392" Type="http://schemas.openxmlformats.org/officeDocument/2006/relationships/hyperlink" Target="https://pubmed.ncbi.nlm.nih.gov/23966030" TargetMode="External"/><Relationship Id="rId208" Type="http://schemas.openxmlformats.org/officeDocument/2006/relationships/hyperlink" Target="http://www.ncbi.nlm.nih.gov/pubmed/?term=JAMA+2003%2C+290+(12)%2C+1608-16" TargetMode="External"/><Relationship Id="rId415" Type="http://schemas.openxmlformats.org/officeDocument/2006/relationships/hyperlink" Target="http://www.ncbi.nlm.nih.gov/pubmed/?term=Christin+LM.+Influenza+vaccination+Vaccine+2015%2C" TargetMode="External"/><Relationship Id="rId622" Type="http://schemas.openxmlformats.org/officeDocument/2006/relationships/hyperlink" Target="https://www.ncbi.nlm.nih.gov/pubmed/?term=Zhang+YY+Influenza+vaccination+2016" TargetMode="External"/><Relationship Id="rId1045" Type="http://schemas.openxmlformats.org/officeDocument/2006/relationships/hyperlink" Target="https://pubmed.ncbi.nlm.nih.gov/32524947" TargetMode="External"/><Relationship Id="rId1252" Type="http://schemas.openxmlformats.org/officeDocument/2006/relationships/hyperlink" Target="https://pubmed.ncbi.nlm.nih.gov/20813217" TargetMode="External"/><Relationship Id="rId1697" Type="http://schemas.openxmlformats.org/officeDocument/2006/relationships/hyperlink" Target="https://pubmed.ncbi.nlm.nih.gov/19022318/" TargetMode="External"/><Relationship Id="rId927" Type="http://schemas.openxmlformats.org/officeDocument/2006/relationships/hyperlink" Target="https://pubmed.ncbi.nlm.nih.gov/31732418-effects-of-influenza-vaccine-and-sun-exposure-time-against-laboratory-confirmed-influenza-hospitalizations-among-young-children-during-the-2012-13-to-2015-16-influenza-seasons/?from_term=Wamg+Chang+Influenza+vaccine+2019&amp;from_pos=2&amp;from_exact_term=wang%2C+chang+influenza+vaccine+2019&amp;from_schema=all" TargetMode="External"/><Relationship Id="rId1112" Type="http://schemas.openxmlformats.org/officeDocument/2006/relationships/hyperlink" Target="https://www.ncbi.nlm.nih.gov/pubmed/31046725" TargetMode="External"/><Relationship Id="rId1557" Type="http://schemas.openxmlformats.org/officeDocument/2006/relationships/hyperlink" Target="https://pubmed.ncbi.nlm.nih.gov/35189777" TargetMode="External"/><Relationship Id="rId1764" Type="http://schemas.openxmlformats.org/officeDocument/2006/relationships/hyperlink" Target="https://pubmed.ncbi.nlm.nih.gov/31862195" TargetMode="External"/><Relationship Id="rId56" Type="http://schemas.openxmlformats.org/officeDocument/2006/relationships/hyperlink" Target="http://www.ncbi.nlm.nih.gov/pubmed?term=Pediatrics%202008%2C121%2C3%2C%20508-Terry%20Nolan" TargetMode="External"/><Relationship Id="rId1417" Type="http://schemas.openxmlformats.org/officeDocument/2006/relationships/hyperlink" Target="https://pubmed.ncbi.nlm.nih.gov/35066730" TargetMode="External"/><Relationship Id="rId1624" Type="http://schemas.openxmlformats.org/officeDocument/2006/relationships/hyperlink" Target="https://www.ncbi.nlm.nih.gov/pubmed/?term=Visal+Moolasart+Influenza+vaccine+2016" TargetMode="External"/><Relationship Id="rId272" Type="http://schemas.openxmlformats.org/officeDocument/2006/relationships/hyperlink" Target="http://www.ncbi.nlm.nih.gov/pubmed/?term=Vaccine+2014%2C+May+22%2C+Heldens+J.+Influenza+vaccine" TargetMode="External"/><Relationship Id="rId577" Type="http://schemas.openxmlformats.org/officeDocument/2006/relationships/hyperlink" Target="http://www.ncbi.nlm.nih.gov/pubmed/?term=Commune+Dis+Intell+Q+Res+2014%2C+38%2C+2%2C+E143-9" TargetMode="External"/><Relationship Id="rId132" Type="http://schemas.openxmlformats.org/officeDocument/2006/relationships/hyperlink" Target="http://www.omicsgroup.org/journals/2167-0870/2167-0870-2-112.php?aid=6600" TargetMode="External"/><Relationship Id="rId784" Type="http://schemas.openxmlformats.org/officeDocument/2006/relationships/hyperlink" Target="https://www.ncbi.nlm.nih.gov/pubmed/30371753" TargetMode="External"/><Relationship Id="rId991" Type="http://schemas.openxmlformats.org/officeDocument/2006/relationships/hyperlink" Target="https://pubmed.ncbi.nlm.nih.gov/32108879" TargetMode="External"/><Relationship Id="rId1067" Type="http://schemas.openxmlformats.org/officeDocument/2006/relationships/hyperlink" Target="https://pubmed.ncbi.nlm.nih.gov/25265186" TargetMode="External"/><Relationship Id="rId437" Type="http://schemas.openxmlformats.org/officeDocument/2006/relationships/hyperlink" Target="http://www.ncbi.nlm.nih.gov/pubmed/23496887?report=abstract" TargetMode="External"/><Relationship Id="rId644" Type="http://schemas.openxmlformats.org/officeDocument/2006/relationships/hyperlink" Target="https://www.ncbi.nlm.nih.gov/pubmed/?term=Becker+DL+High-dose+influenza+vaccine+2016" TargetMode="External"/><Relationship Id="rId851" Type="http://schemas.openxmlformats.org/officeDocument/2006/relationships/hyperlink" Target="http://www.ncbi.nlm.nih.gov/pubmed/24020935?report=abstract" TargetMode="External"/><Relationship Id="rId1274" Type="http://schemas.openxmlformats.org/officeDocument/2006/relationships/hyperlink" Target="https://pubmed.ncbi.nlm.nih.gov/33514058" TargetMode="External"/><Relationship Id="rId1481" Type="http://schemas.openxmlformats.org/officeDocument/2006/relationships/hyperlink" Target="https://pubmed.ncbi.nlm.nih.gov/35639000" TargetMode="External"/><Relationship Id="rId1579" Type="http://schemas.openxmlformats.org/officeDocument/2006/relationships/hyperlink" Target="https://pubmed.ncbi.nlm.nih.gov/35956134" TargetMode="External"/><Relationship Id="rId504" Type="http://schemas.openxmlformats.org/officeDocument/2006/relationships/hyperlink" Target="http://www.ncbi.nlm.nih.gov/pubmed?term=Simon%20J.%20Hambridge.%20Influenza%20vaccine%20sickle%20cell%20crisis%202012" TargetMode="External"/><Relationship Id="rId711" Type="http://schemas.openxmlformats.org/officeDocument/2006/relationships/hyperlink" Target="https://www.ncbi.nlm.nih.gov/pubmed/28480274" TargetMode="External"/><Relationship Id="rId949" Type="http://schemas.openxmlformats.org/officeDocument/2006/relationships/hyperlink" Target="https://pubmed.ncbi.nlm.nih.gov/31291153-impact-of-age-and-pre-existing-immunity-on-the-induction-of-human-antibody-responses-against-influenza-b-viruses/?from_single_result=Carlock+Ross+Influenza+B+virus+2019" TargetMode="External"/><Relationship Id="rId1134" Type="http://schemas.openxmlformats.org/officeDocument/2006/relationships/hyperlink" Target="https://pubmed.ncbi.nlm.nih.gov/33400775/" TargetMode="External"/><Relationship Id="rId1341" Type="http://schemas.openxmlformats.org/officeDocument/2006/relationships/hyperlink" Target="https://pubmed.ncbi.nlm.nih.gov/33412080" TargetMode="External"/><Relationship Id="rId1786" Type="http://schemas.openxmlformats.org/officeDocument/2006/relationships/hyperlink" Target="https://pubmed.ncbi.nlm.nih.gov/37587615" TargetMode="External"/><Relationship Id="rId78" Type="http://schemas.openxmlformats.org/officeDocument/2006/relationships/hyperlink" Target="http://www.ncbi.nlm.nih.gov/pubmed?term=Clinical%20Infectious%20Diseases%202011%2C%2052(6)%2C%20832-3.%20Cowling%20B.%20Reply%20to%20Skowronski" TargetMode="External"/><Relationship Id="rId809" Type="http://schemas.openxmlformats.org/officeDocument/2006/relationships/hyperlink" Target="http://www.ncbi.nlm.nih.gov/pubmed/?term=Vaccine+2016%2C+34%2C+20%2C+2329-33" TargetMode="External"/><Relationship Id="rId1201" Type="http://schemas.openxmlformats.org/officeDocument/2006/relationships/hyperlink" Target="https://pubmed.ncbi.nlm.nih.gov/33400778" TargetMode="External"/><Relationship Id="rId1439" Type="http://schemas.openxmlformats.org/officeDocument/2006/relationships/hyperlink" Target="https://pubmed.ncbi.nlm.nih.gov/35878803" TargetMode="External"/><Relationship Id="rId1646" Type="http://schemas.openxmlformats.org/officeDocument/2006/relationships/hyperlink" Target="https://pubmed.ncbi.nlm.nih.gov/29715054" TargetMode="External"/><Relationship Id="rId1506" Type="http://schemas.openxmlformats.org/officeDocument/2006/relationships/hyperlink" Target="https://www.ncbi.nlm.nih.gov/pmc/articles/PMC9835415" TargetMode="External"/><Relationship Id="rId1713" Type="http://schemas.openxmlformats.org/officeDocument/2006/relationships/hyperlink" Target="https://pubmed.ncbi.nlm.nih.gov/33683337" TargetMode="External"/><Relationship Id="rId294" Type="http://schemas.openxmlformats.org/officeDocument/2006/relationships/hyperlink" Target="http://www.ncbi.nlm.nih.gov/pubmed/?term=Am+J+Obstet+Gynecol+2011%2C+204%2C+3%2C+146.e1-7" TargetMode="External"/><Relationship Id="rId154" Type="http://schemas.openxmlformats.org/officeDocument/2006/relationships/hyperlink" Target="http://www.ncbi.nlm.nih.gov/pubmed/?term=Salles+MJ.+Influenza+vaccination+in+kidney+transplant+recipients.+2010" TargetMode="External"/><Relationship Id="rId361" Type="http://schemas.openxmlformats.org/officeDocument/2006/relationships/hyperlink" Target="http://www.ncbi.nlm.nih.gov/pubmed/?term=Plos+Med+2011%2C+8%2C+5%2C+e1000441.+doi%3A10.1371%2Fjournal.pmed." TargetMode="External"/><Relationship Id="rId599" Type="http://schemas.openxmlformats.org/officeDocument/2006/relationships/hyperlink" Target="https://www.ncbi.nlm.nih.gov/pubmed/?term=J.+Infect+Dis.2013%2C+207%2C+1878-87" TargetMode="External"/><Relationship Id="rId459" Type="http://schemas.openxmlformats.org/officeDocument/2006/relationships/hyperlink" Target="http://www.ncbi.nlm.nih.gov/pubmed/?term=Br+J+Csancer+1999%2C+80%2C+1-2%2C+219-20" TargetMode="External"/><Relationship Id="rId666" Type="http://schemas.openxmlformats.org/officeDocument/2006/relationships/hyperlink" Target="https://www.ncbi.nlm.nih.gov/pubmed/27820665?report=abstract" TargetMode="External"/><Relationship Id="rId873" Type="http://schemas.openxmlformats.org/officeDocument/2006/relationships/hyperlink" Target="https://www.ncbi.nlm.nih.gov/pubmed/?term=Pillet+Influenza+vaccine+candidate+2019" TargetMode="External"/><Relationship Id="rId1089" Type="http://schemas.openxmlformats.org/officeDocument/2006/relationships/hyperlink" Target="https://pubmed.ncbi.nlm.nih.gov/32845782" TargetMode="External"/><Relationship Id="rId1296" Type="http://schemas.openxmlformats.org/officeDocument/2006/relationships/hyperlink" Target="https://pubmed.ncbi.nlm.nih.gov/34262052" TargetMode="External"/><Relationship Id="rId221" Type="http://schemas.openxmlformats.org/officeDocument/2006/relationships/hyperlink" Target="http://www.ncbi.nlm.nih.gov/pubmed/23847058?dopt=Abstract" TargetMode="External"/><Relationship Id="rId319" Type="http://schemas.openxmlformats.org/officeDocument/2006/relationships/hyperlink" Target="http://www.ncbi.nlm.nih.gov/pubmed/?term=Human+Vvaccines++Immunotherapeutics+2014%2C+10%2C+7%2C+1959-1968" TargetMode="External"/><Relationship Id="rId526" Type="http://schemas.openxmlformats.org/officeDocument/2006/relationships/hyperlink" Target="http://www.ncbi.nlm.nih.gov/pubmed/?term=Clinical+Trials+2016+Feb+11.+pii%3A+1740774515625976.+Gravenstein+S.+Influenza+vaccines" TargetMode="External"/><Relationship Id="rId1156" Type="http://schemas.openxmlformats.org/officeDocument/2006/relationships/hyperlink" Target="https://pubmed.ncbi.nlm.nih.gov/32643513" TargetMode="External"/><Relationship Id="rId1363" Type="http://schemas.openxmlformats.org/officeDocument/2006/relationships/hyperlink" Target="https://pubmed.ncbi.nlm.nih.gov/34406896" TargetMode="External"/><Relationship Id="rId733" Type="http://schemas.openxmlformats.org/officeDocument/2006/relationships/hyperlink" Target="https://www.ncbi.nlm.nih.gov/pubmed/?term=Inflamm+Bowel+Dis+2016%2C+22%2C+3%2C+638-647" TargetMode="External"/><Relationship Id="rId940" Type="http://schemas.openxmlformats.org/officeDocument/2006/relationships/hyperlink" Target="https://pubmed.ncbi.nlm.nih.gov/31474214-immune-mediated-adverse-events-following-influenza-vaccine-in-cancer-patients-receiving-immune-checkpoint-inhibitors/?from_single_result=Gwynn+Influenza+vaccine+2019" TargetMode="External"/><Relationship Id="rId1016" Type="http://schemas.openxmlformats.org/officeDocument/2006/relationships/hyperlink" Target="https://pubmed.ncbi.nlm.nih.gov/31108229" TargetMode="External"/><Relationship Id="rId1570" Type="http://schemas.openxmlformats.org/officeDocument/2006/relationships/hyperlink" Target="https://pubmed.ncbi.nlm.nih.gov/37058200" TargetMode="External"/><Relationship Id="rId1668" Type="http://schemas.openxmlformats.org/officeDocument/2006/relationships/hyperlink" Target="https://pubmed.ncbi.nlm.nih.gov/36229409" TargetMode="External"/><Relationship Id="rId800" Type="http://schemas.openxmlformats.org/officeDocument/2006/relationships/hyperlink" Target="https://www.ncbi.nlm.nih.gov/pubmed/?term=Mulpuru+Influenza+vaccination+2019" TargetMode="External"/><Relationship Id="rId1223" Type="http://schemas.openxmlformats.org/officeDocument/2006/relationships/hyperlink" Target="https://pubmed.ncbi.nlm.nih.gov/33692300" TargetMode="External"/><Relationship Id="rId1430" Type="http://schemas.openxmlformats.org/officeDocument/2006/relationships/hyperlink" Target="https://pubmed.ncbi.nlm.nih.gov/27558294" TargetMode="External"/><Relationship Id="rId1528" Type="http://schemas.openxmlformats.org/officeDocument/2006/relationships/hyperlink" Target="https://pubmed.ncbi.nlm.nih.gov/36379726" TargetMode="External"/><Relationship Id="rId1735" Type="http://schemas.openxmlformats.org/officeDocument/2006/relationships/hyperlink" Target="https://www.ncbi.nlm.nih.gov/pubmed/?term=Vaccine+2012+30%2C+23%2C+3389-94" TargetMode="External"/><Relationship Id="rId27" Type="http://schemas.openxmlformats.org/officeDocument/2006/relationships/hyperlink" Target="http://www.ncbi.nlm.nih.gov/pubmed?term=Clin%20Vaccine%20Immunol.%202008%2C%2015(2)%2C%20253-59" TargetMode="External"/><Relationship Id="rId1802" Type="http://schemas.openxmlformats.org/officeDocument/2006/relationships/hyperlink" Target="https://pubmed.ncbi.nlm.nih.gov/38400156" TargetMode="External"/><Relationship Id="rId176" Type="http://schemas.openxmlformats.org/officeDocument/2006/relationships/hyperlink" Target="http://www.ncbi.nlm.nih.gov/pubmed/?term=J.Infect+Dis+2008%2C+197%2C+4%2C+490-502" TargetMode="External"/><Relationship Id="rId383" Type="http://schemas.openxmlformats.org/officeDocument/2006/relationships/hyperlink" Target="http://www.who.int/immunization/diseases/influenza/nih_line201.pdf" TargetMode="External"/><Relationship Id="rId590" Type="http://schemas.openxmlformats.org/officeDocument/2006/relationships/hyperlink" Target="http://www.ncbi.nlm.nih.gov/pubmed/26243315?report=abstract" TargetMode="External"/><Relationship Id="rId243" Type="http://schemas.openxmlformats.org/officeDocument/2006/relationships/hyperlink" Target="http://www.ncbi.nlm.nih.gov/pubmed/?term=Vaccine+2014%2C+Turner+N.+TRIVALENT+INFLUENZA+VACCINE" TargetMode="External"/><Relationship Id="rId450" Type="http://schemas.openxmlformats.org/officeDocument/2006/relationships/hyperlink" Target="http://www.ncbi.nlm.nih.gov/pubmed/?term=Am.+J++Transplant+2007%2C+7%2C+8%2C+2006-11" TargetMode="External"/><Relationship Id="rId688" Type="http://schemas.openxmlformats.org/officeDocument/2006/relationships/hyperlink" Target="https://www.ncbi.nlm.nih.gov/pubmed/28205503?report=abstract" TargetMode="External"/><Relationship Id="rId895" Type="http://schemas.openxmlformats.org/officeDocument/2006/relationships/hyperlink" Target="https://www.ncbi.nlm.nih.gov/pubmed/?term=Castillejos+Influenza+vaccine+2019" TargetMode="External"/><Relationship Id="rId1080" Type="http://schemas.openxmlformats.org/officeDocument/2006/relationships/hyperlink" Target="https://pubmed.ncbi.nlm.nih.gov/28302411" TargetMode="External"/><Relationship Id="rId103" Type="http://schemas.openxmlformats.org/officeDocument/2006/relationships/hyperlink" Target="http://www.ncbi.nlm.nih.gov/pubmed?term=Cowling%20B.%20Clinical%20Infectious%20%20Diseases%202010%2C%2051(12)%2C%201370-79" TargetMode="External"/><Relationship Id="rId310" Type="http://schemas.openxmlformats.org/officeDocument/2006/relationships/hyperlink" Target="http://www.ncbi.nlm.nih.gov/pubmed/?term=Multiple+Sclerosis+Journal+2014%2C+20%2C+8%2C+1074-1080" TargetMode="External"/><Relationship Id="rId548" Type="http://schemas.openxmlformats.org/officeDocument/2006/relationships/hyperlink" Target="http://www.ncbi.nlm.nih.gov/pubmed/?term=Commune+Dis+Intell+2013+37%2C+3%2C+E246-E252" TargetMode="External"/><Relationship Id="rId755" Type="http://schemas.openxmlformats.org/officeDocument/2006/relationships/hyperlink" Target="https://www.ncbi.nlm.nih.gov/pubmed/?term=Pillsbury+Influenza+vaccine+2018" TargetMode="External"/><Relationship Id="rId962" Type="http://schemas.openxmlformats.org/officeDocument/2006/relationships/hyperlink" Target="https://pubmed.ncbi.nlm.nih.gov/31690467-effectiveness-of-repeated-influenza-vaccination-among-the-elderly-population-with-high-annual-vaccine-uptake-rates-during-the-three-consecutive-ah3n2-epidemics/?from_single_result=Song+Kim+Influenza+vaccination+2019" TargetMode="External"/><Relationship Id="rId1178" Type="http://schemas.openxmlformats.org/officeDocument/2006/relationships/hyperlink" Target="https://pubmed.ncbi.nlm.nih.gov/33137184" TargetMode="External"/><Relationship Id="rId1385" Type="http://schemas.openxmlformats.org/officeDocument/2006/relationships/hyperlink" Target="https://pubmed.ncbi.nlm.nih.gov/19850275" TargetMode="External"/><Relationship Id="rId1592" Type="http://schemas.openxmlformats.org/officeDocument/2006/relationships/hyperlink" Target="https://pubmed.ncbi.nlm.nih.gov/32647052/" TargetMode="External"/><Relationship Id="rId91" Type="http://schemas.openxmlformats.org/officeDocument/2006/relationships/hyperlink" Target="http://www.ncbi.nlm.nih.gov/pubmed?term=Pediatr%20Infect%20Dis%20J.%202010%2C%2029%2C%202%2C105-10" TargetMode="External"/><Relationship Id="rId408" Type="http://schemas.openxmlformats.org/officeDocument/2006/relationships/hyperlink" Target="http://www.ncbi.nlm.nih.gov/pubmed/?term=BMC+Infect+Dis.+2013+13%2C+1%2C+343" TargetMode="External"/><Relationship Id="rId615" Type="http://schemas.openxmlformats.org/officeDocument/2006/relationships/hyperlink" Target="https://www.ncbi.nlm.nih.gov/pubmed/27684603?report=abstract" TargetMode="External"/><Relationship Id="rId822" Type="http://schemas.openxmlformats.org/officeDocument/2006/relationships/hyperlink" Target="https://www.ncbi.nlm.nih.gov/pubmed/?term=Lakota+Influenza+vaccination+2019" TargetMode="External"/><Relationship Id="rId1038" Type="http://schemas.openxmlformats.org/officeDocument/2006/relationships/hyperlink" Target="https://pubmed.ncbi.nlm.nih.gov/32107062" TargetMode="External"/><Relationship Id="rId1245" Type="http://schemas.openxmlformats.org/officeDocument/2006/relationships/hyperlink" Target="https://pubmed.ncbi.nlm.nih.gov/34064455" TargetMode="External"/><Relationship Id="rId1452" Type="http://schemas.openxmlformats.org/officeDocument/2006/relationships/hyperlink" Target="https://pubmed.ncbi.nlm.nih.gov/35797705" TargetMode="External"/><Relationship Id="rId1105" Type="http://schemas.openxmlformats.org/officeDocument/2006/relationships/hyperlink" Target="https://pubmed.ncbi.nlm.nih.gov/26407273" TargetMode="External"/><Relationship Id="rId1312" Type="http://schemas.openxmlformats.org/officeDocument/2006/relationships/hyperlink" Target="https://pubmed.ncbi.nlm.nih.gov/34952756" TargetMode="External"/><Relationship Id="rId1757" Type="http://schemas.openxmlformats.org/officeDocument/2006/relationships/hyperlink" Target="https://www.tandfonline.com/doi/full/10.1080/14760584.2023.2262563" TargetMode="External"/><Relationship Id="rId49" Type="http://schemas.openxmlformats.org/officeDocument/2006/relationships/hyperlink" Target="http://www.ncbi.nlm.nih.gov/pubmed?term=Influenza%20Other%20Respi%20Viruses.%202008%2C%202(6)%2C%20221-8%20" TargetMode="External"/><Relationship Id="rId1617" Type="http://schemas.openxmlformats.org/officeDocument/2006/relationships/hyperlink" Target="http://www.ncbi.nlm.nih.gov/pubmed/?term=Washio+M%2CIde+S.+Influenza+vaccination%2C+Mar+2" TargetMode="External"/><Relationship Id="rId1824" Type="http://schemas.openxmlformats.org/officeDocument/2006/relationships/hyperlink" Target="https://pubmed.ncbi.nlm.nih.gov/38969330" TargetMode="External"/><Relationship Id="rId198" Type="http://schemas.openxmlformats.org/officeDocument/2006/relationships/hyperlink" Target="http://www.ncbi.nlm.nih.gov/pubmed/?term=J+Clin+Virology+2007%2C+39%2C+157-163%2C+Joon+Young+Song%2C+influenza+immunization" TargetMode="External"/><Relationship Id="rId265" Type="http://schemas.openxmlformats.org/officeDocument/2006/relationships/hyperlink" Target="http://www.ncbi.nlm.nih.gov/pubmed/?term=Pharmacotherapy%2C+2007%2C+27%2C+7%2C+937-947" TargetMode="External"/><Relationship Id="rId472" Type="http://schemas.openxmlformats.org/officeDocument/2006/relationships/hyperlink" Target="http://www.ncbi.nlm.nih.gov/pubmed/?term=Neurology+2015%2C+84%2C+9%2C+872-9" TargetMode="External"/><Relationship Id="rId125" Type="http://schemas.openxmlformats.org/officeDocument/2006/relationships/hyperlink" Target="http://www.ncbi.nlm.nih.gov/pubmed?term=Vaccine%202009%2C%2027%2C%2050%2C%207031-5" TargetMode="External"/><Relationship Id="rId332" Type="http://schemas.openxmlformats.org/officeDocument/2006/relationships/hyperlink" Target="http://www.ncbi.nlm.nih.gov/pubmed/?term=Influenza+Other+Respir+Viruses+2014%2C+8%2C+5%2C+557-566" TargetMode="External"/><Relationship Id="rId777" Type="http://schemas.openxmlformats.org/officeDocument/2006/relationships/hyperlink" Target="https://www.ncbi.nlm.nih.gov/pubmed/29402578" TargetMode="External"/><Relationship Id="rId984" Type="http://schemas.openxmlformats.org/officeDocument/2006/relationships/hyperlink" Target="https://pubmed.ncbi.nlm.nih.gov/32098409/?from_single_result=Portnoff+Influenza+vaccine+2020" TargetMode="External"/><Relationship Id="rId637" Type="http://schemas.openxmlformats.org/officeDocument/2006/relationships/hyperlink" Target="https://www.ncbi.nlm.nih.gov/pubmed/?term=Vaccine+2015%2C+33%2C+2%2C+341-5" TargetMode="External"/><Relationship Id="rId844" Type="http://schemas.openxmlformats.org/officeDocument/2006/relationships/hyperlink" Target="https://www.ncbi.nlm.nih.gov/pubmed/30933856" TargetMode="External"/><Relationship Id="rId1267" Type="http://schemas.openxmlformats.org/officeDocument/2006/relationships/hyperlink" Target="https://pubmed.ncbi.nlm.nih.gov/33994536" TargetMode="External"/><Relationship Id="rId1474" Type="http://schemas.openxmlformats.org/officeDocument/2006/relationships/hyperlink" Target="https://pubmed.ncbi.nlm.nih.gov/24860610" TargetMode="External"/><Relationship Id="rId1681" Type="http://schemas.openxmlformats.org/officeDocument/2006/relationships/hyperlink" Target="https://pubmed.ncbi.nlm.nih.gov/37981651" TargetMode="External"/><Relationship Id="rId704" Type="http://schemas.openxmlformats.org/officeDocument/2006/relationships/hyperlink" Target="https://www.ncbi.nlm.nih.gov/pubmed/?term=Clin+Infect+Dis+2017%2C+64%2C+7%2C+829-838" TargetMode="External"/><Relationship Id="rId911" Type="http://schemas.openxmlformats.org/officeDocument/2006/relationships/hyperlink" Target="https://www.ncbi.nlm.nih.gov/pubmed/?term=Gras-Valenti+flu+vaccination+2019" TargetMode="External"/><Relationship Id="rId1127" Type="http://schemas.openxmlformats.org/officeDocument/2006/relationships/hyperlink" Target="https://pubmed.ncbi.nlm.nih.gov/32276801" TargetMode="External"/><Relationship Id="rId1334" Type="http://schemas.openxmlformats.org/officeDocument/2006/relationships/hyperlink" Target="file:///C:\Users\lewise\Table_26_seasonal_2023\Table_25(1)_seasonal_2022.xlsx" TargetMode="External"/><Relationship Id="rId1541" Type="http://schemas.openxmlformats.org/officeDocument/2006/relationships/hyperlink" Target="https://pubmed.ncbi.nlm.nih.gov/35066730" TargetMode="External"/><Relationship Id="rId1779" Type="http://schemas.openxmlformats.org/officeDocument/2006/relationships/hyperlink" Target="https://pubmed.ncbi.nlm.nih.gov/37336877" TargetMode="External"/><Relationship Id="rId40" Type="http://schemas.openxmlformats.org/officeDocument/2006/relationships/hyperlink" Target="http://www.ncbi.nlm.nih.gov/pubmed?term=Vaccine%202009%2C%2027%2C%202418-2425" TargetMode="External"/><Relationship Id="rId1401" Type="http://schemas.openxmlformats.org/officeDocument/2006/relationships/hyperlink" Target="file:///C:\Users\lewise\Table_26_seasonal_2023\Nouveau%20dossier" TargetMode="External"/><Relationship Id="rId1639" Type="http://schemas.openxmlformats.org/officeDocument/2006/relationships/hyperlink" Target="https://pubmed.ncbi.nlm.nih.gov/37480047" TargetMode="External"/><Relationship Id="rId1706" Type="http://schemas.openxmlformats.org/officeDocument/2006/relationships/hyperlink" Target="https://pubmed.ncbi.nlm.nih.gov/17011678" TargetMode="External"/><Relationship Id="rId287" Type="http://schemas.openxmlformats.org/officeDocument/2006/relationships/hyperlink" Target="http://www.ncbi.nlm.nih.gov/pubmed/?term=De+Sarres+G+.+Test-negative+design+vaccine+efficacy+estimates+2013" TargetMode="External"/><Relationship Id="rId494" Type="http://schemas.openxmlformats.org/officeDocument/2006/relationships/hyperlink" Target="http://www.ncbi.nlm.nih.gov/pubmed/?term=J+Infect+Dis+2015%2C212%2C+12%2C+1914-22&#168;" TargetMode="External"/><Relationship Id="rId147" Type="http://schemas.openxmlformats.org/officeDocument/2006/relationships/hyperlink" Target="http://www.ncbi.nlm.nih.gov/pubmed/20504306?report=abstract" TargetMode="External"/><Relationship Id="rId354" Type="http://schemas.openxmlformats.org/officeDocument/2006/relationships/hyperlink" Target="http://www.ncbi.nlm.nih.gov/pubmed/?term=Lancet+2014%2C+May+29%2C+pii%3AS0140-6736(14)60524-9" TargetMode="External"/><Relationship Id="rId799" Type="http://schemas.openxmlformats.org/officeDocument/2006/relationships/hyperlink" Target="https://www.ncbi.nlm.nih.gov/pubmed/?term=Buchwald+Influenza+vaccination+2019" TargetMode="External"/><Relationship Id="rId1191" Type="http://schemas.openxmlformats.org/officeDocument/2006/relationships/hyperlink" Target="https://pubmed.ncbi.nlm.nih.gov/33288923" TargetMode="External"/><Relationship Id="rId561" Type="http://schemas.openxmlformats.org/officeDocument/2006/relationships/hyperlink" Target="http://www.ncbi.nlm.nih.gov/pubmed/?term=Medicine+2016%2C+Feb%2C+95%2C+5%2C+e2588" TargetMode="External"/><Relationship Id="rId659" Type="http://schemas.openxmlformats.org/officeDocument/2006/relationships/hyperlink" Target="https://www.ncbi.nlm.nih.gov/pubmed/?term=Zhang+YY+Influenza+vaccination+2016" TargetMode="External"/><Relationship Id="rId866" Type="http://schemas.openxmlformats.org/officeDocument/2006/relationships/hyperlink" Target="https://www.ncbi.nlm.nih.gov/pubmed/?term=Verhees+Influenza+vaccination+2019" TargetMode="External"/><Relationship Id="rId1289" Type="http://schemas.openxmlformats.org/officeDocument/2006/relationships/hyperlink" Target="https://pubmed.ncbi.nlm.nih.gov/34607957" TargetMode="External"/><Relationship Id="rId1496" Type="http://schemas.openxmlformats.org/officeDocument/2006/relationships/hyperlink" Target="https://pubmed.ncbi.nlm.nih.gov/36702797" TargetMode="External"/><Relationship Id="rId214" Type="http://schemas.openxmlformats.org/officeDocument/2006/relationships/hyperlink" Target="http://www.ncbi.nlm.nih.gov/pubmed/?term=JAMA+2005%2C+294%2C+21%2C+2720-2725" TargetMode="External"/><Relationship Id="rId421" Type="http://schemas.openxmlformats.org/officeDocument/2006/relationships/hyperlink" Target="http://www.ncbi.nlm.nih.gov/pubmed/26608327?report=abstract" TargetMode="External"/><Relationship Id="rId519" Type="http://schemas.openxmlformats.org/officeDocument/2006/relationships/hyperlink" Target="http://www.ncbi.nlm.nih.gov/pubmed/?term=Vaccine+2016+Jan+20%2C+34%2C+4%2C++503-509" TargetMode="External"/><Relationship Id="rId1051" Type="http://schemas.openxmlformats.org/officeDocument/2006/relationships/hyperlink" Target="https://www.ncbi.nlm.nih.gov/pubmed/?term=Sandra+Andorf+Influenza+vaccination+2019" TargetMode="External"/><Relationship Id="rId1149" Type="http://schemas.openxmlformats.org/officeDocument/2006/relationships/hyperlink" Target="https://pubmed.ncbi.nlm.nih.gov/32184579" TargetMode="External"/><Relationship Id="rId1356" Type="http://schemas.openxmlformats.org/officeDocument/2006/relationships/hyperlink" Target="https://pubmed.ncbi.nlm.nih.gov/34563277" TargetMode="External"/><Relationship Id="rId726" Type="http://schemas.openxmlformats.org/officeDocument/2006/relationships/hyperlink" Target="https://www.ncbi.nlm.nih.gov/pubmed/?term=Lambert+ND+Attenuated+Influenza+vaccine+2016" TargetMode="External"/><Relationship Id="rId933" Type="http://schemas.openxmlformats.org/officeDocument/2006/relationships/hyperlink" Target="https://pubmed.ncbi.nlm.nih.gov/27129426-immunogenicity-and-safety-of-high-dose-trivalent-inactivated-influenza-vaccine-compared-to-standard-dose-vaccine-in-children-and-young-adults-with-cancer-or-hiv-infect" TargetMode="External"/><Relationship Id="rId1009" Type="http://schemas.openxmlformats.org/officeDocument/2006/relationships/hyperlink" Target="https://pubmed.ncbi.nlm.nih.gov/31859200" TargetMode="External"/><Relationship Id="rId1563" Type="http://schemas.openxmlformats.org/officeDocument/2006/relationships/hyperlink" Target="https://pubmed.ncbi.nlm.nih.gov/36504336" TargetMode="External"/><Relationship Id="rId1770" Type="http://schemas.openxmlformats.org/officeDocument/2006/relationships/hyperlink" Target="https://pubmed.ncbi.nlm.nih.gov/37696717" TargetMode="External"/><Relationship Id="rId62" Type="http://schemas.openxmlformats.org/officeDocument/2006/relationships/hyperlink" Target="http://www.ncbi.nlm.nih.gov/pubmed?term=Vaccine%202008%2C%20%2026%2C%204940-4946" TargetMode="External"/><Relationship Id="rId1216" Type="http://schemas.openxmlformats.org/officeDocument/2006/relationships/hyperlink" Target="https://pubmed.ncbi.nlm.nih.gov/33736920/" TargetMode="External"/><Relationship Id="rId1423" Type="http://schemas.openxmlformats.org/officeDocument/2006/relationships/hyperlink" Target="https://pubmed.ncbi.nlm.nih.gov/25816015" TargetMode="External"/><Relationship Id="rId1630" Type="http://schemas.openxmlformats.org/officeDocument/2006/relationships/hyperlink" Target="file:///E:\Final_16_seasonal_Nov2016\Table_16%20(5)_seasonal_Nov%202016.xlsx" TargetMode="External"/><Relationship Id="rId1728" Type="http://schemas.openxmlformats.org/officeDocument/2006/relationships/hyperlink" Target="https://pubmed.ncbi.nlm.nih.gov/34512642" TargetMode="External"/><Relationship Id="rId169" Type="http://schemas.openxmlformats.org/officeDocument/2006/relationships/hyperlink" Target="http://www.ncbi.nlm.nih.gov/pubmed/?term=Plos+One+2012%2C+7%2C+1%2C+e30424" TargetMode="External"/><Relationship Id="rId376" Type="http://schemas.openxmlformats.org/officeDocument/2006/relationships/hyperlink" Target="http://www.ncbi.nlm.nih.gov/pubmed/?term=J+Gastroenterology+2015+Feb+12%2C+50%2C+876-886" TargetMode="External"/><Relationship Id="rId583" Type="http://schemas.openxmlformats.org/officeDocument/2006/relationships/hyperlink" Target="http://www.ncbi.nlm.nih.gov/pubmed/?term=Pediatr+Infect+Dis+2012%2C+31%2C+7%2C+745-751" TargetMode="External"/><Relationship Id="rId790" Type="http://schemas.openxmlformats.org/officeDocument/2006/relationships/hyperlink" Target="https://www.ncbi.nlm.nih.gov/pubmed/?term=Miller+Influenza+vaccine+2019" TargetMode="External"/><Relationship Id="rId4" Type="http://schemas.openxmlformats.org/officeDocument/2006/relationships/hyperlink" Target="http://www.ncbi.nlm.nih.gov/pubmed?term=Vaccine%202010%2028%2C%206885-6890" TargetMode="External"/><Relationship Id="rId236" Type="http://schemas.openxmlformats.org/officeDocument/2006/relationships/hyperlink" Target="http://www.ncbi.nlm.nih.gov/pubmed/?term=Vaccine+2014%2C+32%2C+13%2C+1480-7.+Influenza+vaccine" TargetMode="External"/><Relationship Id="rId443" Type="http://schemas.openxmlformats.org/officeDocument/2006/relationships/hyperlink" Target="http://www.ncbi.nlm.nih.gov/pubmed?term=Cancer%20Chemother.%20Pharmacol.%202011%2C%2067(1)%2C%20111-5" TargetMode="External"/><Relationship Id="rId650" Type="http://schemas.openxmlformats.org/officeDocument/2006/relationships/hyperlink" Target="https://www.ncbi.nlm.nih.gov/pubmed/?term=Expert+Rev+Vaccines+2016%2C+15%2C+12%2C+1495-1505" TargetMode="External"/><Relationship Id="rId888" Type="http://schemas.openxmlformats.org/officeDocument/2006/relationships/hyperlink" Target="https://www.ncbi.nlm.nih.gov/pubmed/?term=Clinical+Vaccine+Immunology+2015%2C+22%2C+7%2C+828-35" TargetMode="External"/><Relationship Id="rId1073" Type="http://schemas.openxmlformats.org/officeDocument/2006/relationships/hyperlink" Target="https://pubmed.ncbi.nlm.nih.gov/26767508" TargetMode="External"/><Relationship Id="rId1280" Type="http://schemas.openxmlformats.org/officeDocument/2006/relationships/hyperlink" Target="https://pubmed.ncbi.nlm.nih.gov/33726743" TargetMode="External"/><Relationship Id="rId303" Type="http://schemas.openxmlformats.org/officeDocument/2006/relationships/hyperlink" Target="http://www.ncbi.nlm.nih.gov/pubmed/?term=Atsmon+J.+UniversaL+influenza+vaccine+2014" TargetMode="External"/><Relationship Id="rId748" Type="http://schemas.openxmlformats.org/officeDocument/2006/relationships/hyperlink" Target="https://www.ncbi.nlm.nih.gov/pubmed/29395525" TargetMode="External"/><Relationship Id="rId955" Type="http://schemas.openxmlformats.org/officeDocument/2006/relationships/hyperlink" Target="https://www.ncbi.nlm.nih.gov/pubmed/23883186?report=abstract" TargetMode="External"/><Relationship Id="rId1140" Type="http://schemas.openxmlformats.org/officeDocument/2006/relationships/hyperlink" Target="http://www.ncbi.nlm.nih.gov/pubmed/?term=PloS+One+2011+6%2C+1%2C+e16650" TargetMode="External"/><Relationship Id="rId1378" Type="http://schemas.openxmlformats.org/officeDocument/2006/relationships/hyperlink" Target="https://pubmed.ncbi.nlm.nih.gov/34065294/" TargetMode="External"/><Relationship Id="rId1585" Type="http://schemas.openxmlformats.org/officeDocument/2006/relationships/hyperlink" Target="https://pubmed.ncbi.nlm.nih.gov/28968138" TargetMode="External"/><Relationship Id="rId1792" Type="http://schemas.openxmlformats.org/officeDocument/2006/relationships/hyperlink" Target="https://pubmed.ncbi.nlm.nih.gov/38059932" TargetMode="External"/><Relationship Id="rId84" Type="http://schemas.openxmlformats.org/officeDocument/2006/relationships/hyperlink" Target="http://www.ncbi.nlm.nih.gov/pubmed?term=Epidemiol%20Infect%202009%2C%20137(7)%2C%20994-1002" TargetMode="External"/><Relationship Id="rId510" Type="http://schemas.openxmlformats.org/officeDocument/2006/relationships/hyperlink" Target="http://www.ncbi.nlm.nih.gov/pubmed/?term=J+Obstet+Gynecol+2012%2C+207%2C+Suppl%2C+s21-7" TargetMode="External"/><Relationship Id="rId608" Type="http://schemas.openxmlformats.org/officeDocument/2006/relationships/hyperlink" Target="https://www.ncbi.nlm.nih.gov/pubmed/?term=Expert+Rev+Vaccines+2015%2C+14%2C+6%2C+789-804" TargetMode="External"/><Relationship Id="rId815" Type="http://schemas.openxmlformats.org/officeDocument/2006/relationships/hyperlink" Target="https://www.ncbi.nlm.nih.gov/pubmed/?term=Vaccine+2017%2C+35%2C+24%2C+3186-3190" TargetMode="External"/><Relationship Id="rId1238" Type="http://schemas.openxmlformats.org/officeDocument/2006/relationships/hyperlink" Target="https://pubmed.ncbi.nlm.nih.gov/32437230" TargetMode="External"/><Relationship Id="rId1445" Type="http://schemas.openxmlformats.org/officeDocument/2006/relationships/hyperlink" Target="https://pubmed.ncbi.nlm.nih.gov/35878803" TargetMode="External"/><Relationship Id="rId1652" Type="http://schemas.openxmlformats.org/officeDocument/2006/relationships/hyperlink" Target="https://pubmed.ncbi.nlm.nih.gov/35606236" TargetMode="External"/><Relationship Id="rId1000" Type="http://schemas.openxmlformats.org/officeDocument/2006/relationships/hyperlink" Target="https://pubmed.ncbi.nlm.nih.gov/30874791" TargetMode="External"/><Relationship Id="rId1305" Type="http://schemas.openxmlformats.org/officeDocument/2006/relationships/hyperlink" Target="https://pubmed.ncbi.nlm.nih.gov/34960134" TargetMode="External"/><Relationship Id="rId1512" Type="http://schemas.openxmlformats.org/officeDocument/2006/relationships/hyperlink" Target="https://pubmed.ncbi.nlm.nih.gov/36754256" TargetMode="External"/><Relationship Id="rId1817" Type="http://schemas.openxmlformats.org/officeDocument/2006/relationships/hyperlink" Target="https://pubmed.ncbi.nlm.nih.gov/39052734/" TargetMode="External"/><Relationship Id="rId11" Type="http://schemas.openxmlformats.org/officeDocument/2006/relationships/hyperlink" Target="http://www.ncbi.nlm.nih.gov/pubmed?term=Arch%20Intern%20Med%202008%2C%20168(22)%2C%202405-2414%20" TargetMode="External"/><Relationship Id="rId398" Type="http://schemas.openxmlformats.org/officeDocument/2006/relationships/hyperlink" Target="http://www.ncbi.nlm.nih.gov/pubmed/24301228?report=abstract" TargetMode="External"/><Relationship Id="rId160" Type="http://schemas.openxmlformats.org/officeDocument/2006/relationships/hyperlink" Target="http://www.ncbi.nlm.nih.gov/pubmed/?term=Int+J+Epidemiol.+2006%2C+35%2C+2%2C+337-44" TargetMode="External"/><Relationship Id="rId258" Type="http://schemas.openxmlformats.org/officeDocument/2006/relationships/hyperlink" Target="http://www.ncbi.nlm.nih.gov/pubmed/?term=J++Pediatr+2008%2C+153%2C+6%2C+764-70" TargetMode="External"/><Relationship Id="rId465" Type="http://schemas.openxmlformats.org/officeDocument/2006/relationships/hyperlink" Target="http://www.ncbi.nlm.nih.gov/pubmed/?term=Vaccine+2012%2C+30%2C+9%2C+1617-23" TargetMode="External"/><Relationship Id="rId672" Type="http://schemas.openxmlformats.org/officeDocument/2006/relationships/hyperlink" Target="https://www.ncbi.nlm.nih.gov/pubmed/27813473?report=abstract" TargetMode="External"/><Relationship Id="rId1095" Type="http://schemas.openxmlformats.org/officeDocument/2006/relationships/hyperlink" Target="https://pubmed.ncbi.nlm.nih.gov/32580919" TargetMode="External"/><Relationship Id="rId118" Type="http://schemas.openxmlformats.org/officeDocument/2006/relationships/hyperlink" Target="http://www.ncbi.nlm.nih.gov/pubmed?term=Am%20J%20Respir%20Crit%20Care%20Med%202012%2C%20185(2)%2C%20179-85" TargetMode="External"/><Relationship Id="rId325" Type="http://schemas.openxmlformats.org/officeDocument/2006/relationships/hyperlink" Target="http://www.ncbi.nlm.nih.gov/pubmed/?term=Influenza+Other+Respiratory+Viruses+2015+Feb+10%2C+doi%3A+10.1111%2Firv+12305%2C+McAnerney+JM" TargetMode="External"/><Relationship Id="rId532" Type="http://schemas.openxmlformats.org/officeDocument/2006/relationships/hyperlink" Target="http://www.ncbi.nlm.nih.gov/pubmed/?term=Clin+Transplant+2016%2C+Miller+RM%2C+influenza+vaccIne" TargetMode="External"/><Relationship Id="rId977" Type="http://schemas.openxmlformats.org/officeDocument/2006/relationships/hyperlink" Target="https://pubmed.ncbi.nlm.nih.gov/31810418/?from_single_result=Joyce+Ojeda+Influenza+vaccine+2019" TargetMode="External"/><Relationship Id="rId1162" Type="http://schemas.openxmlformats.org/officeDocument/2006/relationships/hyperlink" Target="https://pubmed.ncbi.nlm.nih.gov/31774120" TargetMode="External"/><Relationship Id="rId837" Type="http://schemas.openxmlformats.org/officeDocument/2006/relationships/hyperlink" Target="https://www.ncbi.nlm.nih.gov/pubmed/30759228" TargetMode="External"/><Relationship Id="rId1022" Type="http://schemas.openxmlformats.org/officeDocument/2006/relationships/hyperlink" Target="https://pubmed.ncbi.nlm.nih.gov/32235779" TargetMode="External"/><Relationship Id="rId1467" Type="http://schemas.openxmlformats.org/officeDocument/2006/relationships/hyperlink" Target="https://pubmed.ncbi.nlm.nih.gov/33917898" TargetMode="External"/><Relationship Id="rId1674" Type="http://schemas.openxmlformats.org/officeDocument/2006/relationships/hyperlink" Target="https://pubmed.ncbi.nlm.nih.gov/34774197" TargetMode="External"/><Relationship Id="rId269" Type="http://schemas.openxmlformats.org/officeDocument/2006/relationships/hyperlink" Target="http://www.ncbi.nlm.nih.gov/pubmed/?term=Plos+One+2014%2C+9%2C+7%3A+e102154" TargetMode="External"/><Relationship Id="rId476" Type="http://schemas.openxmlformats.org/officeDocument/2006/relationships/hyperlink" Target="http://www.ncbi.nlm.nih.gov/pubmed/?term=J+Infect+Dev+Ctries+2014%2C+8%2C+9%2C+1160-8" TargetMode="External"/><Relationship Id="rId683" Type="http://schemas.openxmlformats.org/officeDocument/2006/relationships/hyperlink" Target="http://www.who.int/immunization/diseases/523_flugen_L556.pdf" TargetMode="External"/><Relationship Id="rId890" Type="http://schemas.openxmlformats.org/officeDocument/2006/relationships/hyperlink" Target="https://www.ncbi.nlm.nih.gov/pubmed/26084515" TargetMode="External"/><Relationship Id="rId904" Type="http://schemas.openxmlformats.org/officeDocument/2006/relationships/hyperlink" Target="https://www.ncbi.nlm.nih.gov/pubmed/?term=Leilani+Sanchez+Influenza+vaccine+2019" TargetMode="External"/><Relationship Id="rId1327" Type="http://schemas.openxmlformats.org/officeDocument/2006/relationships/hyperlink" Target="http://www.ncbi.nlm.nih.gov/pubmed?term=American%20J%20of%20Transplant%202009%2C%209%2C%202346-54" TargetMode="External"/><Relationship Id="rId1534" Type="http://schemas.openxmlformats.org/officeDocument/2006/relationships/hyperlink" Target="https://pubmed.ncbi.nlm.nih.gov/36369789" TargetMode="External"/><Relationship Id="rId1741" Type="http://schemas.openxmlformats.org/officeDocument/2006/relationships/hyperlink" Target="https://pubmed.ncbi.nlm.nih.gov/38362622" TargetMode="External"/><Relationship Id="rId33" Type="http://schemas.openxmlformats.org/officeDocument/2006/relationships/hyperlink" Target="http://www.ncbi.nlm.nih.gov/pubmed?term=Vaccine%202009%2C%2027%2C%203568-3575" TargetMode="External"/><Relationship Id="rId129" Type="http://schemas.openxmlformats.org/officeDocument/2006/relationships/hyperlink" Target="http://www.ncbi.nlm.nih.gov/pubmed/19941774?report=abstract" TargetMode="External"/><Relationship Id="rId336" Type="http://schemas.openxmlformats.org/officeDocument/2006/relationships/hyperlink" Target="http://www.who.int/immunization/diseases/421_protein_sciences_line320.pdf" TargetMode="External"/><Relationship Id="rId543" Type="http://schemas.openxmlformats.org/officeDocument/2006/relationships/hyperlink" Target="http://www.ncbi.nlm.nih.gov/pubmed/27216758?report=abstract" TargetMode="External"/><Relationship Id="rId988" Type="http://schemas.openxmlformats.org/officeDocument/2006/relationships/hyperlink" Target="https://pubmed.ncbi.nlm.nih.gov/31335572" TargetMode="External"/><Relationship Id="rId1173" Type="http://schemas.openxmlformats.org/officeDocument/2006/relationships/hyperlink" Target="https://pubmed.ncbi.nlm.nih.gov/33571237" TargetMode="External"/><Relationship Id="rId1380" Type="http://schemas.openxmlformats.org/officeDocument/2006/relationships/hyperlink" Target="https://pubmed.ncbi.nlm.nih.gov/35114141" TargetMode="External"/><Relationship Id="rId1601" Type="http://schemas.openxmlformats.org/officeDocument/2006/relationships/hyperlink" Target="https://pubmed.ncbi.nlm.nih.gov/35851488" TargetMode="External"/><Relationship Id="rId182" Type="http://schemas.openxmlformats.org/officeDocument/2006/relationships/hyperlink" Target="http://www.ncbi.nlm.nih.gov/pubmed/23399425?report=abstract" TargetMode="External"/><Relationship Id="rId403" Type="http://schemas.openxmlformats.org/officeDocument/2006/relationships/hyperlink" Target="http://www.ncbi.nlm.nih.gov/pubmed/?term=Vaccine%2C++2014%2C32%2C+52%2C+7141-7147" TargetMode="External"/><Relationship Id="rId750" Type="http://schemas.openxmlformats.org/officeDocument/2006/relationships/hyperlink" Target="https://www.ncbi.nlm.nih.gov/pubmed/29971427" TargetMode="External"/><Relationship Id="rId848" Type="http://schemas.openxmlformats.org/officeDocument/2006/relationships/hyperlink" Target="https://www.ncbi.nlm.nih.gov/pubmed/?term=Dabrera+Influenza+vaccination+2014" TargetMode="External"/><Relationship Id="rId1033" Type="http://schemas.openxmlformats.org/officeDocument/2006/relationships/hyperlink" Target="https://pubmed.ncbi.nlm.nih.gov/32012159" TargetMode="External"/><Relationship Id="rId1478" Type="http://schemas.openxmlformats.org/officeDocument/2006/relationships/hyperlink" Target="https://pubmed.ncbi.nlm.nih.gov/35657850" TargetMode="External"/><Relationship Id="rId1685" Type="http://schemas.openxmlformats.org/officeDocument/2006/relationships/hyperlink" Target="https://pubmed.ncbi.nlm.nih.gov/37853843" TargetMode="External"/><Relationship Id="rId487" Type="http://schemas.openxmlformats.org/officeDocument/2006/relationships/hyperlink" Target="http://www.ncbi.nlm.nih.gov/pubmed/?term=Microbiom+2015%2C3%2C74%2C+DOI+10.1186%2Fs40168-015-0133-2" TargetMode="External"/><Relationship Id="rId610" Type="http://schemas.openxmlformats.org/officeDocument/2006/relationships/hyperlink" Target="https://www.ncbi.nlm.nih.gov/pubmed/?term=PloS+One+2013%2C+8%2C+8%2C+e70866" TargetMode="External"/><Relationship Id="rId694" Type="http://schemas.openxmlformats.org/officeDocument/2006/relationships/hyperlink" Target="https://www.ncbi.nlm.nih.gov/pubmed/?term=Vaccin+e+2017%2C+35%2C+20%2C+2668-2675" TargetMode="External"/><Relationship Id="rId708" Type="http://schemas.openxmlformats.org/officeDocument/2006/relationships/hyperlink" Target="https://www.ncbi.nlm.nih.gov/pubmed/?term=Leung+TFInfluenza+vaccine+2017%2C" TargetMode="External"/><Relationship Id="rId915" Type="http://schemas.openxmlformats.org/officeDocument/2006/relationships/hyperlink" Target="https://www.ncbi.nlm.nih.gov/pubmed/31331777" TargetMode="External"/><Relationship Id="rId1240" Type="http://schemas.openxmlformats.org/officeDocument/2006/relationships/hyperlink" Target="https://pubmed.ncbi.nlm.nih.gov/31774120" TargetMode="External"/><Relationship Id="rId1338" Type="http://schemas.openxmlformats.org/officeDocument/2006/relationships/hyperlink" Target="https://pubmed.ncbi.nlm.nih.gov/34961900" TargetMode="External"/><Relationship Id="rId1545" Type="http://schemas.openxmlformats.org/officeDocument/2006/relationships/hyperlink" Target="https://pubmed.ncbi.nlm.nih.gov/35857821" TargetMode="External"/><Relationship Id="rId347" Type="http://schemas.openxmlformats.org/officeDocument/2006/relationships/hyperlink" Target="http://www.ncbi.nlm.nih.gov/pubmed/?term=Saville+M.+Quadrivalent+influenza+vaccine+2015" TargetMode="External"/><Relationship Id="rId999" Type="http://schemas.openxmlformats.org/officeDocument/2006/relationships/hyperlink" Target="https://pubmed.ncbi.nlm.nih.gov/32098853" TargetMode="External"/><Relationship Id="rId1100" Type="http://schemas.openxmlformats.org/officeDocument/2006/relationships/hyperlink" Target="https://pubmed.ncbi.nlm.nih.gov/29402578" TargetMode="External"/><Relationship Id="rId1184" Type="http://schemas.openxmlformats.org/officeDocument/2006/relationships/hyperlink" Target="https://pubmed.ncbi.nlm.nih.gov/27148262" TargetMode="External"/><Relationship Id="rId1405" Type="http://schemas.openxmlformats.org/officeDocument/2006/relationships/hyperlink" Target="https://pubmed.ncbi.nlm.nih.gov/35410774" TargetMode="External"/><Relationship Id="rId1752" Type="http://schemas.openxmlformats.org/officeDocument/2006/relationships/hyperlink" Target="https://pubmed.ncbi.nlm.nih.gov/38531725" TargetMode="External"/><Relationship Id="rId44" Type="http://schemas.openxmlformats.org/officeDocument/2006/relationships/hyperlink" Target="http://www.ncbi.nlm.nih.gov/pubmed?term=Emerg%20Infect%20Dis.%202011%2C%2017(7)%2C%201181-7" TargetMode="External"/><Relationship Id="rId554" Type="http://schemas.openxmlformats.org/officeDocument/2006/relationships/hyperlink" Target="http://www.ncbi.nlm.nih.gov/pubmed/?term=Clin+Infect+Dis+2016%2C+62%2C+3%2C+383-391" TargetMode="External"/><Relationship Id="rId761" Type="http://schemas.openxmlformats.org/officeDocument/2006/relationships/hyperlink" Target="https://www.ncbi.nlm.nih.gov/pubmed/28329167" TargetMode="External"/><Relationship Id="rId859" Type="http://schemas.openxmlformats.org/officeDocument/2006/relationships/hyperlink" Target="https://www.ncbi.nlm.nih.gov/pubmed/?term=dhont+albert+breners" TargetMode="External"/><Relationship Id="rId1391" Type="http://schemas.openxmlformats.org/officeDocument/2006/relationships/hyperlink" Target="https://pubmed.ncbi.nlm.nih.gov/31260487" TargetMode="External"/><Relationship Id="rId1489" Type="http://schemas.openxmlformats.org/officeDocument/2006/relationships/hyperlink" Target="https://pubmed.ncbi.nlm.nih.gov/35380689" TargetMode="External"/><Relationship Id="rId1612" Type="http://schemas.openxmlformats.org/officeDocument/2006/relationships/hyperlink" Target="https://pubmed.ncbi.nlm.nih.gov/37190326" TargetMode="External"/><Relationship Id="rId1696" Type="http://schemas.openxmlformats.org/officeDocument/2006/relationships/hyperlink" Target="https://pubmed.ncbi.nlm.nih.gov/38179050" TargetMode="External"/><Relationship Id="rId193" Type="http://schemas.openxmlformats.org/officeDocument/2006/relationships/hyperlink" Target="http://www.ncbi.nlm.nih.gov/pubmed/?term=%22J+Int+Med+Res+2005%2C+33%2C+4%2C+406" TargetMode="External"/><Relationship Id="rId207" Type="http://schemas.openxmlformats.org/officeDocument/2006/relationships/hyperlink" Target="http://www.ncbi.nlm.nih.gov/pubmed/?term=J.+Allergy+Clin+Immunol.+2004%2C+113%2C+4%2C+717-24" TargetMode="External"/><Relationship Id="rId414" Type="http://schemas.openxmlformats.org/officeDocument/2006/relationships/hyperlink" Target="http://www.ncbi.nlm.nih.gov/pubmed/?term=J+Pediatric+Infect+Dis+2012%2C+1%2C+1%2C+55-63" TargetMode="External"/><Relationship Id="rId498" Type="http://schemas.openxmlformats.org/officeDocument/2006/relationships/hyperlink" Target="http://www.ncbi.nlm.nih.gov/pubmed/?term=Ther+Adv+Vaccines+2015%2C+3%2C+4%2C+97-108" TargetMode="External"/><Relationship Id="rId621" Type="http://schemas.openxmlformats.org/officeDocument/2006/relationships/hyperlink" Target="https://www.ncbi.nlm.nih.gov/pubmed/?term=N+Engl+J+Med+2014%2C+371%2C+10%2C+918-31" TargetMode="External"/><Relationship Id="rId1044" Type="http://schemas.openxmlformats.org/officeDocument/2006/relationships/hyperlink" Target="https://pubmed.ncbi.nlm.nih.gov/31982621/?from_term=Satoko+Ohfuji+Influenza+vaccination+2020&amp;from_pos=1" TargetMode="External"/><Relationship Id="rId1251" Type="http://schemas.openxmlformats.org/officeDocument/2006/relationships/hyperlink" Target="https://pubmed.ncbi.nlm.nih.gov/22819720" TargetMode="External"/><Relationship Id="rId1349" Type="http://schemas.openxmlformats.org/officeDocument/2006/relationships/hyperlink" Target="https://pubmed.ncbi.nlm.nih.gov/34614241" TargetMode="External"/><Relationship Id="rId260" Type="http://schemas.openxmlformats.org/officeDocument/2006/relationships/hyperlink" Target="http://www.ncbi.nlm.nih.gov/pubmed/?term=Pediatr+InfectDiseases+Journal+2008%2C+27%2C+5%2C+444-452" TargetMode="External"/><Relationship Id="rId719" Type="http://schemas.openxmlformats.org/officeDocument/2006/relationships/hyperlink" Target="https://www.ncbi.nlm.nih.gov/pubmed/?term=Vaccine+2017+35%2C+33%2C+4088-4093" TargetMode="External"/><Relationship Id="rId926" Type="http://schemas.openxmlformats.org/officeDocument/2006/relationships/hyperlink" Target="https://pubmed.ncbi.nlm.nih.gov/31739554-quadrivalent-influenza-vaccine-induced-antibody-response-and-influencing-determinants-in-patients-55-years-of-age-in-the-20182019-season/?from_term=Ganczak+Influenza+vaccine+2019&amp;from_pos=1" TargetMode="External"/><Relationship Id="rId1111" Type="http://schemas.openxmlformats.org/officeDocument/2006/relationships/hyperlink" Target="http://www.ncbi.nlm.nih.gov/pubmed/21762570?report=abstract" TargetMode="External"/><Relationship Id="rId1556" Type="http://schemas.openxmlformats.org/officeDocument/2006/relationships/hyperlink" Target="https://pubmed.ncbi.nlm.nih.gov/35174388" TargetMode="External"/><Relationship Id="rId1763" Type="http://schemas.openxmlformats.org/officeDocument/2006/relationships/hyperlink" Target="https://pubmed.ncbi.nlm.nih.gov/37616221" TargetMode="External"/><Relationship Id="rId55" Type="http://schemas.openxmlformats.org/officeDocument/2006/relationships/hyperlink" Target="http://www.ncbi.nlm.nih.gov/pubmed?term=Vaccine%202010%2C%2028(16)%2C%202903-7" TargetMode="External"/><Relationship Id="rId120" Type="http://schemas.openxmlformats.org/officeDocument/2006/relationships/hyperlink" Target="http://www.ncbi.nlm.nih.gov/pubmed?term=Viral%20Immunology%202012%2C%2025(3)%2C%20216-225" TargetMode="External"/><Relationship Id="rId358" Type="http://schemas.openxmlformats.org/officeDocument/2006/relationships/hyperlink" Target="http://www.ncbi.nlm.nih.gov/pubmed/26095508?report=abstract" TargetMode="External"/><Relationship Id="rId565" Type="http://schemas.openxmlformats.org/officeDocument/2006/relationships/hyperlink" Target="http://www.ncbi.nlm.nih.gov/pubmed/11292151?report=abstract" TargetMode="External"/><Relationship Id="rId772" Type="http://schemas.openxmlformats.org/officeDocument/2006/relationships/hyperlink" Target="https://www.ncbi.nlm.nih.gov/pubmed/?term=Petrie++Eisenberg+Influenza+vaccine+2017" TargetMode="External"/><Relationship Id="rId1195" Type="http://schemas.openxmlformats.org/officeDocument/2006/relationships/hyperlink" Target="https://pubmed.ncbi.nlm.nih.gov/32412824" TargetMode="External"/><Relationship Id="rId1209" Type="http://schemas.openxmlformats.org/officeDocument/2006/relationships/hyperlink" Target="https://pubmed.ncbi.nlm.nih.gov/33724738" TargetMode="External"/><Relationship Id="rId1416" Type="http://schemas.openxmlformats.org/officeDocument/2006/relationships/hyperlink" Target="https://pubmed.ncbi.nlm.nih.gov/35746506" TargetMode="External"/><Relationship Id="rId1623" Type="http://schemas.openxmlformats.org/officeDocument/2006/relationships/hyperlink" Target="http://www.ncbi.nlm.nih.gov/pubmed/?term=Archiv+Pedistr+Adolesc+Med+2011%2C+165%2C+2%2C+104-11" TargetMode="External"/><Relationship Id="rId218" Type="http://schemas.openxmlformats.org/officeDocument/2006/relationships/hyperlink" Target="http://www.ncbi.nlm.nih.gov/pubmed/23890405?dopt=Abstract" TargetMode="External"/><Relationship Id="rId425" Type="http://schemas.openxmlformats.org/officeDocument/2006/relationships/hyperlink" Target="http://www.ncbi.nlm.nih.gov/pubmed/?term=Forum+Infect+Dis+2015%2C+2%2C+2%3A+ofv+067.+doi+10.1093%2Fofid%2Fofv067" TargetMode="External"/><Relationship Id="rId632" Type="http://schemas.openxmlformats.org/officeDocument/2006/relationships/hyperlink" Target="https://www.ncbi.nlm.nih.gov/pubmed/26091244?report=abstract" TargetMode="External"/><Relationship Id="rId1055" Type="http://schemas.openxmlformats.org/officeDocument/2006/relationships/hyperlink" Target="https://www.ncbi.nlm.nih.gov/pubmed/?term=Wijn+Influenza+vaccination+2018" TargetMode="External"/><Relationship Id="rId1262" Type="http://schemas.openxmlformats.org/officeDocument/2006/relationships/hyperlink" Target="https://pubmed.ncbi.nlm.nih.gov/22974174/" TargetMode="External"/><Relationship Id="rId271" Type="http://schemas.openxmlformats.org/officeDocument/2006/relationships/hyperlink" Target="http://www.ncbi.nlm.nih.gov/pubmed/?term=Immun+Ageing+2014%2C+May+16%2C+11%3A10.+doi%3A10.1186%2F1742-4933-11-10+Camilloni+B" TargetMode="External"/><Relationship Id="rId937" Type="http://schemas.openxmlformats.org/officeDocument/2006/relationships/hyperlink" Target="https://pubmed.ncbi.nlm.nih.gov/31673696-influenza-vaccine-effectiveness-in-the-inpatient-setting-evaluation-of-potential-bias-in-the-test-negative-design-by-use-of-alternate-control-groups/?from_term=Segaloff+Influenza+vaccine+2019&amp;from_pos=4" TargetMode="External"/><Relationship Id="rId1122" Type="http://schemas.openxmlformats.org/officeDocument/2006/relationships/hyperlink" Target="https://pubmed.ncbi.nlm.nih.gov/33400778" TargetMode="External"/><Relationship Id="rId1567" Type="http://schemas.openxmlformats.org/officeDocument/2006/relationships/hyperlink" Target="https://pubmed.ncbi.nlm.nih.gov/35876953" TargetMode="External"/><Relationship Id="rId1774" Type="http://schemas.openxmlformats.org/officeDocument/2006/relationships/hyperlink" Target="https://pubmed.ncbi.nlm.nih.gov/38088157" TargetMode="External"/><Relationship Id="rId66" Type="http://schemas.openxmlformats.org/officeDocument/2006/relationships/hyperlink" Target="http://www.ncbi.nlm.nih.gov/pubmed?term=Influenza%20Other%20Respi%20Viruses.%202010%20May%201%3B4(3)%3A141-5." TargetMode="External"/><Relationship Id="rId131" Type="http://schemas.openxmlformats.org/officeDocument/2006/relationships/hyperlink" Target="http://www.ncbi.nlm.nih.gov/pubmed/21492825" TargetMode="External"/><Relationship Id="rId369" Type="http://schemas.openxmlformats.org/officeDocument/2006/relationships/hyperlink" Target="http://www.ncbi.nlm.nih.gov/pubmed/?term=Pediatr+Blood+Cancer+2007%2C+49%2C+7%2C+914-7" TargetMode="External"/><Relationship Id="rId576" Type="http://schemas.openxmlformats.org/officeDocument/2006/relationships/hyperlink" Target="http://www.ncbi.nlm.nih.gov/pubmed/?term=Vaccine+2016%2C+4443-4449" TargetMode="External"/><Relationship Id="rId783" Type="http://schemas.openxmlformats.org/officeDocument/2006/relationships/hyperlink" Target="https://www.ncbi.nlm.nih.gov/pubmed/?term=Vardeny+Influenza+vaccine+2018" TargetMode="External"/><Relationship Id="rId990" Type="http://schemas.openxmlformats.org/officeDocument/2006/relationships/hyperlink" Target="https://pubmed.ncbi.nlm.nih.gov/32101582" TargetMode="External"/><Relationship Id="rId1427" Type="http://schemas.openxmlformats.org/officeDocument/2006/relationships/hyperlink" Target="https://pubmed.ncbi.nlm.nih.gov/36229409" TargetMode="External"/><Relationship Id="rId1634" Type="http://schemas.openxmlformats.org/officeDocument/2006/relationships/hyperlink" Target="https://pubmed.ncbi.nlm.nih.gov/36229409" TargetMode="External"/><Relationship Id="rId229" Type="http://schemas.openxmlformats.org/officeDocument/2006/relationships/hyperlink" Target="http://www.ncbi.nlm.nih.gov/pubmed/?term=Virus+Res+2004%2C+103%2C+1-2%2C+139-45" TargetMode="External"/><Relationship Id="rId436" Type="http://schemas.openxmlformats.org/officeDocument/2006/relationships/hyperlink" Target="http://www.ncbi.nlm.nih.gov/pubmed/26705931?report=abstract" TargetMode="External"/><Relationship Id="rId643" Type="http://schemas.openxmlformats.org/officeDocument/2006/relationships/hyperlink" Target="https://www.ncbi.nlm.nih.gov/pubmed/?term=J+Infect+Dis+2015%2C+211%2C+3%2C+352-60" TargetMode="External"/><Relationship Id="rId1066" Type="http://schemas.openxmlformats.org/officeDocument/2006/relationships/hyperlink" Target="https://pubmed.ncbi.nlm.nih.gov/32033850" TargetMode="External"/><Relationship Id="rId1273" Type="http://schemas.openxmlformats.org/officeDocument/2006/relationships/hyperlink" Target="https://pubmed.ncbi.nlm.nih.gov/30224199" TargetMode="External"/><Relationship Id="rId1480" Type="http://schemas.openxmlformats.org/officeDocument/2006/relationships/hyperlink" Target="https://pubmed.ncbi.nlm.nih.gov/35682083" TargetMode="External"/><Relationship Id="rId850" Type="http://schemas.openxmlformats.org/officeDocument/2006/relationships/hyperlink" Target="https://www.ncbi.nlm.nih.gov/pubmed/?term=Yeh+Chan+Influenza+vaccinations+2019" TargetMode="External"/><Relationship Id="rId948" Type="http://schemas.openxmlformats.org/officeDocument/2006/relationships/hyperlink" Target="https://pubmed.ncbi.nlm.nih.gov/31470087-pregnancy-related-immune-suppression-leads-to-altered-influenza-vaccine-recall-responses/?from_term=Shah+Influenza+vaccine+2019&amp;from_pos=1" TargetMode="External"/><Relationship Id="rId1133" Type="http://schemas.openxmlformats.org/officeDocument/2006/relationships/hyperlink" Target="https://pubmed.ncbi.nlm.nih.gov/33388741" TargetMode="External"/><Relationship Id="rId1578" Type="http://schemas.openxmlformats.org/officeDocument/2006/relationships/hyperlink" Target="https://pubmed.ncbi.nlm.nih.gov/33378531" TargetMode="External"/><Relationship Id="rId1701" Type="http://schemas.openxmlformats.org/officeDocument/2006/relationships/hyperlink" Target="https://pubmed.ncbi.nlm.nih.gov/29931203" TargetMode="External"/><Relationship Id="rId1785" Type="http://schemas.openxmlformats.org/officeDocument/2006/relationships/hyperlink" Target="file:///C:\Users\lewise\Downloads\Table_27(3)_seasonal_2024.xlsx" TargetMode="External"/><Relationship Id="rId77" Type="http://schemas.openxmlformats.org/officeDocument/2006/relationships/hyperlink" Target="http://www.ncbi.nlm.nih.gov/pubmed?term=Pediatr%20J%20Infect%20Dis.%202008%2C%2027%2C%201004-1008" TargetMode="External"/><Relationship Id="rId282" Type="http://schemas.openxmlformats.org/officeDocument/2006/relationships/hyperlink" Target="http://www.ncbi.nlm.nih.gov/pubmed/?term=Pediatr+Infect+Dis+Journal+2007%2C+26%2C+2%2C+97-106" TargetMode="External"/><Relationship Id="rId503" Type="http://schemas.openxmlformats.org/officeDocument/2006/relationships/hyperlink" Target="http://www.ncbi.nlm.nih.gov/pubmed/?term=Vaccine+2011%2C++29%2C+1844-9" TargetMode="External"/><Relationship Id="rId587" Type="http://schemas.openxmlformats.org/officeDocument/2006/relationships/hyperlink" Target="http://www.ncbi.nlm.nih.gov/pubmed/?term=McBride+WJ+Influenza+vaccine+2016" TargetMode="External"/><Relationship Id="rId710" Type="http://schemas.openxmlformats.org/officeDocument/2006/relationships/hyperlink" Target="https://www.ncbi.nlm.nih.gov/pubmed/?term=Natori+Y+Influenza+vaccine.+Bone+Marrow+Transplant+2017" TargetMode="External"/><Relationship Id="rId808" Type="http://schemas.openxmlformats.org/officeDocument/2006/relationships/hyperlink" Target="https://www.ncbi.nlm.nih.gov/pubmed/28708952" TargetMode="External"/><Relationship Id="rId1340" Type="http://schemas.openxmlformats.org/officeDocument/2006/relationships/hyperlink" Target="https://pubmed.ncbi.nlm.nih.gov/34787369" TargetMode="External"/><Relationship Id="rId1438" Type="http://schemas.openxmlformats.org/officeDocument/2006/relationships/hyperlink" Target="https://pubmed.ncbi.nlm.nih.gov/35878803" TargetMode="External"/><Relationship Id="rId1645" Type="http://schemas.openxmlformats.org/officeDocument/2006/relationships/hyperlink" Target="https://pubmed.ncbi.nlm.nih.gov/37370193" TargetMode="External"/><Relationship Id="rId8" Type="http://schemas.openxmlformats.org/officeDocument/2006/relationships/hyperlink" Target="http://www.ncbi.nlm.nih.gov/pubmed?term=J.%20Infect%20Dis%202009%2C%20200%2C%20172-80" TargetMode="External"/><Relationship Id="rId142" Type="http://schemas.openxmlformats.org/officeDocument/2006/relationships/hyperlink" Target="http://www.ncbi.nlm.nih.gov/pubmed/23399424" TargetMode="External"/><Relationship Id="rId447" Type="http://schemas.openxmlformats.org/officeDocument/2006/relationships/hyperlink" Target="http://www.ncbi.nlm.nih.gov/pubmed/26431983?report=abstract" TargetMode="External"/><Relationship Id="rId794" Type="http://schemas.openxmlformats.org/officeDocument/2006/relationships/hyperlink" Target="https://www.ncbi.nlm.nih.gov/pubmed/30093289" TargetMode="External"/><Relationship Id="rId1077" Type="http://schemas.openxmlformats.org/officeDocument/2006/relationships/hyperlink" Target="https://pubmed.ncbi.nlm.nih.gov/32818136" TargetMode="External"/><Relationship Id="rId1200" Type="http://schemas.openxmlformats.org/officeDocument/2006/relationships/hyperlink" Target="https://pubmed.ncbi.nlm.nih.gov/32671409" TargetMode="External"/><Relationship Id="rId654" Type="http://schemas.openxmlformats.org/officeDocument/2006/relationships/hyperlink" Target="https://www.ncbi.nlm.nih.gov/pubmed/?term=Vaccine+2015%2C+33%2C+51%2C+7188-93" TargetMode="External"/><Relationship Id="rId861" Type="http://schemas.openxmlformats.org/officeDocument/2006/relationships/hyperlink" Target="https://www.ncbi.nlm.nih.gov/pubmed/28899840" TargetMode="External"/><Relationship Id="rId959" Type="http://schemas.openxmlformats.org/officeDocument/2006/relationships/hyperlink" Target="https://pubmed.ncbi.nlm.nih.gov/31905401-effects-of-influenza-vaccination-in-the-united-states-during-the-2018-2019-influenza-season/?from_term=Chung+Influenza+vaccination++2020&amp;from_pos=1" TargetMode="External"/><Relationship Id="rId1284" Type="http://schemas.openxmlformats.org/officeDocument/2006/relationships/hyperlink" Target="https://pubmed.ncbi.nlm.nih.gov/34100870" TargetMode="External"/><Relationship Id="rId1491" Type="http://schemas.openxmlformats.org/officeDocument/2006/relationships/hyperlink" Target="https://pubmed.ncbi.nlm.nih.gov/35199825" TargetMode="External"/><Relationship Id="rId1505" Type="http://schemas.openxmlformats.org/officeDocument/2006/relationships/hyperlink" Target="https://pubmed.ncbi.nlm.nih.gov/36031405" TargetMode="External"/><Relationship Id="rId1589" Type="http://schemas.openxmlformats.org/officeDocument/2006/relationships/hyperlink" Target="https://pubmed.ncbi.nlm.nih.gov/32364599" TargetMode="External"/><Relationship Id="rId1712" Type="http://schemas.openxmlformats.org/officeDocument/2006/relationships/hyperlink" Target="https://pubmed.ncbi.nlm.nih.gov/33683337" TargetMode="External"/><Relationship Id="rId293" Type="http://schemas.openxmlformats.org/officeDocument/2006/relationships/hyperlink" Target="http://www.ncbi.nlm.nih.gov/pubmed/?term=Journal+Infect+Dis+2014%2C+209%2C+1705-14" TargetMode="External"/><Relationship Id="rId307" Type="http://schemas.openxmlformats.org/officeDocument/2006/relationships/hyperlink" Target="http://www.ncbi.nlm.nih.gov/pubmed/?term=Wei-Ju+Su%2C+Influenza+vaccine+effectiveness%2C+2014" TargetMode="External"/><Relationship Id="rId514" Type="http://schemas.openxmlformats.org/officeDocument/2006/relationships/hyperlink" Target="http://www.ncbi.nlm.nih.gov/pubmed/?term=Arteriosclerosis%2C+thrombosis+and+Vesicular+Biology+2006%2C+26%2C+2738-2744" TargetMode="External"/><Relationship Id="rId721" Type="http://schemas.openxmlformats.org/officeDocument/2006/relationships/hyperlink" Target="https://www.ncbi.nlm.nih.gov/pubmed/23702605?report=abstract" TargetMode="External"/><Relationship Id="rId1144" Type="http://schemas.openxmlformats.org/officeDocument/2006/relationships/hyperlink" Target="https://www.ncbi.nlm.nih.gov/pubmed/?term=Vaccine+2017%2C+35%2C+16%2C+2076-2083" TargetMode="External"/><Relationship Id="rId1351" Type="http://schemas.openxmlformats.org/officeDocument/2006/relationships/hyperlink" Target="https://pubmed.ncbi.nlm.nih.gov/34800364" TargetMode="External"/><Relationship Id="rId1449" Type="http://schemas.openxmlformats.org/officeDocument/2006/relationships/hyperlink" Target="https://pubmed.ncbi.nlm.nih.gov/36320195" TargetMode="External"/><Relationship Id="rId1796" Type="http://schemas.openxmlformats.org/officeDocument/2006/relationships/hyperlink" Target="https://pubmed.ncbi.nlm.nih.gov/38064153" TargetMode="External"/><Relationship Id="rId88" Type="http://schemas.openxmlformats.org/officeDocument/2006/relationships/hyperlink" Target="http://www.ncbi.nlm.nih.gov/pubmed?term=Vaccine%202011%2C%2029%2C%207606-7610" TargetMode="External"/><Relationship Id="rId153" Type="http://schemas.openxmlformats.org/officeDocument/2006/relationships/hyperlink" Target="http://www.ncbi.nlm.nih.gov/pubmed/?term=Pediatric+Infectious+Dis+Journal.+2012%2C+31%2C+9%2C+964-969" TargetMode="External"/><Relationship Id="rId360" Type="http://schemas.openxmlformats.org/officeDocument/2006/relationships/hyperlink" Target="http://www.ncbi.nlm.nih.gov/pubmed/?term=Influenza+Other+Respir+Viruses+2015%2C+May+27+Gattas+VL.+Influenza+vaccination" TargetMode="External"/><Relationship Id="rId598" Type="http://schemas.openxmlformats.org/officeDocument/2006/relationships/hyperlink" Target="https://www.ncbi.nlm.nih.gov/pubmed/?term=Vaccine+2016%2C+34%2C+44%2C+5262-5272" TargetMode="External"/><Relationship Id="rId819" Type="http://schemas.openxmlformats.org/officeDocument/2006/relationships/hyperlink" Target="http://www.who.int/immunization/diseases/influenza/606-Abstract_Kazahn_Season-Ph1_L388.pdf" TargetMode="External"/><Relationship Id="rId1004" Type="http://schemas.openxmlformats.org/officeDocument/2006/relationships/hyperlink" Target="https://pubmed.ncbi.nlm.nih.gov/31665373" TargetMode="External"/><Relationship Id="rId1211" Type="http://schemas.openxmlformats.org/officeDocument/2006/relationships/hyperlink" Target="https://pubmed.ncbi.nlm.nih.gov/32108879/" TargetMode="External"/><Relationship Id="rId1656" Type="http://schemas.openxmlformats.org/officeDocument/2006/relationships/hyperlink" Target="https://pubmed.ncbi.nlm.nih.gov/37713897" TargetMode="External"/><Relationship Id="rId220" Type="http://schemas.openxmlformats.org/officeDocument/2006/relationships/hyperlink" Target="http://www.ncbi.nlm.nih.gov/pubmed/24328444?dopt=Abstract" TargetMode="External"/><Relationship Id="rId458" Type="http://schemas.openxmlformats.org/officeDocument/2006/relationships/hyperlink" Target="http://www.ncbi.nlm.nih.gov/pubmed/?term=J.+Immunology+2006+176%2C+10%2C+6333-9" TargetMode="External"/><Relationship Id="rId665" Type="http://schemas.openxmlformats.org/officeDocument/2006/relationships/hyperlink" Target="https://www.ncbi.nlm.nih.gov/pubmed/?term=Eszter+P.+Vamos++Influenza+2016" TargetMode="External"/><Relationship Id="rId872" Type="http://schemas.openxmlformats.org/officeDocument/2006/relationships/hyperlink" Target="https://www.ncbi.nlm.nih.gov/pubmed/31074182" TargetMode="External"/><Relationship Id="rId1088" Type="http://schemas.openxmlformats.org/officeDocument/2006/relationships/hyperlink" Target="https://pubmed.ncbi.nlm.nih.gov/32447919" TargetMode="External"/><Relationship Id="rId1295" Type="http://schemas.openxmlformats.org/officeDocument/2006/relationships/hyperlink" Target="https://pubmed.ncbi.nlm.nih.gov/34312165" TargetMode="External"/><Relationship Id="rId1309" Type="http://schemas.openxmlformats.org/officeDocument/2006/relationships/hyperlink" Target="https://pubmed.ncbi.nlm.nih.gov/34473607" TargetMode="External"/><Relationship Id="rId1516" Type="http://schemas.openxmlformats.org/officeDocument/2006/relationships/hyperlink" Target="https://pubmed.ncbi.nlm.nih.gov/36761129" TargetMode="External"/><Relationship Id="rId1723" Type="http://schemas.openxmlformats.org/officeDocument/2006/relationships/hyperlink" Target="https://pubmed.ncbi.nlm.nih.gov/34696173" TargetMode="External"/><Relationship Id="rId15" Type="http://schemas.openxmlformats.org/officeDocument/2006/relationships/hyperlink" Target="http://www.ncbi.nlm.nih.gov/pubmed?term=J.%20Infectious%20Diseases%202009%2C%20200%2C%20849-57" TargetMode="External"/><Relationship Id="rId318" Type="http://schemas.openxmlformats.org/officeDocument/2006/relationships/hyperlink" Target="http://www.ncbi.nlm.nih.gov/pubmed/?term=J+Cart+Fail+2014%2C+20%2C+2%2C+105-109" TargetMode="External"/><Relationship Id="rId525" Type="http://schemas.openxmlformats.org/officeDocument/2006/relationships/hyperlink" Target="http://www.who.int/immunization/diseases/influenza/sanofi_pasteur_52.pdf" TargetMode="External"/><Relationship Id="rId732" Type="http://schemas.openxmlformats.org/officeDocument/2006/relationships/hyperlink" Target="https://www.ncbi.nlm.nih.gov/pubmed/?term=Kharbanda+EO%2C+Influenza+vaccination+2017" TargetMode="External"/><Relationship Id="rId1155" Type="http://schemas.openxmlformats.org/officeDocument/2006/relationships/hyperlink" Target="http://www.ncbi.nlm.nih.gov/pubmed/?term=Gac.+Sanit.+2011%2C+25(1)%2C+23-28" TargetMode="External"/><Relationship Id="rId1362" Type="http://schemas.openxmlformats.org/officeDocument/2006/relationships/hyperlink" Target="https://pubmed.ncbi.nlm.nih.gov/34726574" TargetMode="External"/><Relationship Id="rId99" Type="http://schemas.openxmlformats.org/officeDocument/2006/relationships/hyperlink" Target="http://www.ncbi.nlm.nih.gov/pubmed/21138535" TargetMode="External"/><Relationship Id="rId164" Type="http://schemas.openxmlformats.org/officeDocument/2006/relationships/hyperlink" Target="http://www.ncbi.nlm.nih.gov/pubmed/?term=PloS+ONE+2012%2C+7%2C+1%2C+e30424" TargetMode="External"/><Relationship Id="rId371" Type="http://schemas.openxmlformats.org/officeDocument/2006/relationships/hyperlink" Target="http://www.ncbi.nlm.nih.gov/pubmed/?term=Pediatrics%2C+2008%2C121%2C+3%2C+e568-73.+doi+10.1542%2Fpoeds.2007-1405" TargetMode="External"/><Relationship Id="rId1015" Type="http://schemas.openxmlformats.org/officeDocument/2006/relationships/hyperlink" Target="https://pubmed.ncbi.nlm.nih.gov/31074182" TargetMode="External"/><Relationship Id="rId1222" Type="http://schemas.openxmlformats.org/officeDocument/2006/relationships/hyperlink" Target="https://pubmed.ncbi.nlm.nih.gov/33773566" TargetMode="External"/><Relationship Id="rId1667" Type="http://schemas.openxmlformats.org/officeDocument/2006/relationships/hyperlink" Target="https://pubmed.ncbi.nlm.nih.gov/36754256" TargetMode="External"/><Relationship Id="rId469" Type="http://schemas.openxmlformats.org/officeDocument/2006/relationships/hyperlink" Target="http://www.ncbi.nlm.nih.gov/pubmed/26854911?report=abstract" TargetMode="External"/><Relationship Id="rId676" Type="http://schemas.openxmlformats.org/officeDocument/2006/relationships/hyperlink" Target="https://www.ncbi.nlm.nih.gov/pubmed/?term=Enani+S%2C+Influenza+vaccination+2017Clin+Nutr+2017" TargetMode="External"/><Relationship Id="rId883" Type="http://schemas.openxmlformats.org/officeDocument/2006/relationships/hyperlink" Target="http://who.int/entity/immunization/diseases/influenza/Abstract_647_Medic_Trial09_Line713.pdf" TargetMode="External"/><Relationship Id="rId1099" Type="http://schemas.openxmlformats.org/officeDocument/2006/relationships/hyperlink" Target="https://pubmed.ncbi.nlm.nih.gov/32347787" TargetMode="External"/><Relationship Id="rId1527" Type="http://schemas.openxmlformats.org/officeDocument/2006/relationships/hyperlink" Target="https://pubmed.ncbi.nlm.nih.gov/36630610" TargetMode="External"/><Relationship Id="rId1734" Type="http://schemas.openxmlformats.org/officeDocument/2006/relationships/hyperlink" Target="https://pubmed.ncbi.nlm.nih.gov/33012603" TargetMode="External"/><Relationship Id="rId26" Type="http://schemas.openxmlformats.org/officeDocument/2006/relationships/hyperlink" Target="http://www.ncbi.nlm.nih.gov/pubmed?term=Clinical%20Infect%20Dis%202010%2C%2051(9)%2C%20997-1004" TargetMode="External"/><Relationship Id="rId231" Type="http://schemas.openxmlformats.org/officeDocument/2006/relationships/hyperlink" Target="http://www.ncbi.nlm.nih.gov/pubmed/?term=J+Am+Geriatr+Soc.+2007%2C+55%2C+12%2C+1912-20" TargetMode="External"/><Relationship Id="rId329" Type="http://schemas.openxmlformats.org/officeDocument/2006/relationships/hyperlink" Target="http://www.ncbi.nlm.nih.gov/pubmed/?term=Scandinavian+Journal+of+Gastroenterology%2C+2015%2C+50%2C+174-181%2C+Influenza+vaccine" TargetMode="External"/><Relationship Id="rId536" Type="http://schemas.openxmlformats.org/officeDocument/2006/relationships/hyperlink" Target="http://www.ncbi.nlm.nih.gov/pubmed/26738884?report=abstract" TargetMode="External"/><Relationship Id="rId1166" Type="http://schemas.openxmlformats.org/officeDocument/2006/relationships/hyperlink" Target="https://www.ncbi.nlm.nih.gov/pmc/articles/PMC7809592" TargetMode="External"/><Relationship Id="rId1373" Type="http://schemas.openxmlformats.org/officeDocument/2006/relationships/hyperlink" Target="https://pubmed.ncbi.nlm.nih.gov/31837382" TargetMode="External"/><Relationship Id="rId175" Type="http://schemas.openxmlformats.org/officeDocument/2006/relationships/hyperlink" Target="http://www.ncbi.nlm.nih.gov/pubmed/?term=J.+Appl+Physiol.+2007%2C+102%2C+3%2C+1090-8" TargetMode="External"/><Relationship Id="rId743" Type="http://schemas.openxmlformats.org/officeDocument/2006/relationships/hyperlink" Target="http://www.who.int/immunization/diseases/influenza/545_LAIV_in_Engjand_2016-17_line568.pdf" TargetMode="External"/><Relationship Id="rId950" Type="http://schemas.openxmlformats.org/officeDocument/2006/relationships/hyperlink" Target="https://pubmed.ncbi.nlm.nih.gov/31051279-mf59-adjuvanted-seasonal-trivalent-inactivated-influenza-vaccine-safety-and-immunogenicity-in-young-children-at-risk-of-influenza-complications/" TargetMode="External"/><Relationship Id="rId1026" Type="http://schemas.openxmlformats.org/officeDocument/2006/relationships/hyperlink" Target="https://pubmed.ncbi.nlm.nih.gov/31812463" TargetMode="External"/><Relationship Id="rId1580" Type="http://schemas.openxmlformats.org/officeDocument/2006/relationships/hyperlink" Target="https://pubmed.ncbi.nlm.nih.gov/36560418" TargetMode="External"/><Relationship Id="rId1678" Type="http://schemas.openxmlformats.org/officeDocument/2006/relationships/hyperlink" Target="https://pubmed.ncbi.nlm.nih.gov/36256633/" TargetMode="External"/><Relationship Id="rId1801" Type="http://schemas.openxmlformats.org/officeDocument/2006/relationships/hyperlink" Target="https://pubmed.ncbi.nlm.nih.gov/38768817" TargetMode="External"/><Relationship Id="rId382" Type="http://schemas.openxmlformats.org/officeDocument/2006/relationships/hyperlink" Target="http://www.ncbi.nlm.nih.gov/pubmed/?term=Scand+J+Urol+Nephrol+2003+37%2C+1%2C+71-76" TargetMode="External"/><Relationship Id="rId603" Type="http://schemas.openxmlformats.org/officeDocument/2006/relationships/hyperlink" Target="https://www.ncbi.nlm.nih.gov/pubmed/?term=Open+Forum+Infect+Dis+2016%2C+Aug+30%2C+3%2C+4%3A+ofw187.+eCollection+2016" TargetMode="External"/><Relationship Id="rId687" Type="http://schemas.openxmlformats.org/officeDocument/2006/relationships/hyperlink" Target="https://www.ncbi.nlm.nih.gov/pubmed/?term=%22Hum+Vaccin+Immunother+2016%2C++12%2C+12%2C+3043-3055%22" TargetMode="External"/><Relationship Id="rId810" Type="http://schemas.openxmlformats.org/officeDocument/2006/relationships/hyperlink" Target="https://www.ncbi.nlm.nih.gov/pubmed/28870140" TargetMode="External"/><Relationship Id="rId908" Type="http://schemas.openxmlformats.org/officeDocument/2006/relationships/hyperlink" Target="https://www.ncbi.nlm.nih.gov/pubmed/?term=Otten+Influenza+vaccine+2019" TargetMode="External"/><Relationship Id="rId1233" Type="http://schemas.openxmlformats.org/officeDocument/2006/relationships/hyperlink" Target="https://pubmed.ncbi.nlm.nih.gov/33485643" TargetMode="External"/><Relationship Id="rId1440" Type="http://schemas.openxmlformats.org/officeDocument/2006/relationships/hyperlink" Target="https://pubmed.ncbi.nlm.nih.gov/35878803" TargetMode="External"/><Relationship Id="rId1538" Type="http://schemas.openxmlformats.org/officeDocument/2006/relationships/hyperlink" Target="https://pubmed.ncbi.nlm.nih.gov/37045684" TargetMode="External"/><Relationship Id="rId242" Type="http://schemas.openxmlformats.org/officeDocument/2006/relationships/hyperlink" Target="http://www.ncbi.nlm.nih.gov/pubmed/?term=PloS+One+2014%2C+19%2C+4%2C+e94681" TargetMode="External"/><Relationship Id="rId894" Type="http://schemas.openxmlformats.org/officeDocument/2006/relationships/hyperlink" Target="https://www.ncbi.nlm.nih.gov/pubmed/31387672" TargetMode="External"/><Relationship Id="rId1177" Type="http://schemas.openxmlformats.org/officeDocument/2006/relationships/hyperlink" Target="https://pubmed.ncbi.nlm.nih.gov/33498688/" TargetMode="External"/><Relationship Id="rId1300" Type="http://schemas.openxmlformats.org/officeDocument/2006/relationships/hyperlink" Target="https://pubmed.ncbi.nlm.nih.gov/33957854" TargetMode="External"/><Relationship Id="rId1745" Type="http://schemas.openxmlformats.org/officeDocument/2006/relationships/hyperlink" Target="https://pubmed.ncbi.nlm.nih.gov/38411838" TargetMode="External"/><Relationship Id="rId37" Type="http://schemas.openxmlformats.org/officeDocument/2006/relationships/hyperlink" Target="http://www.ncbi.nlm.nih.gov/pubmed?term=N.%20Engl%20J%20Med.%202007%2C%20357(14)%2C%201373-81and%20" TargetMode="External"/><Relationship Id="rId102" Type="http://schemas.openxmlformats.org/officeDocument/2006/relationships/hyperlink" Target="http://www.ncbi.nlm.nih.gov/pubmed?term=Clin.%20Infect%20Dis%202009%2C%2048%2C%2010%2C%201402-12" TargetMode="External"/><Relationship Id="rId547" Type="http://schemas.openxmlformats.org/officeDocument/2006/relationships/hyperlink" Target="http://www.ncbi.nlm.nih.gov/pubmed/?term=Euro+Surveill+2014%2C+19%2C+34%2C+20884" TargetMode="External"/><Relationship Id="rId754" Type="http://schemas.openxmlformats.org/officeDocument/2006/relationships/hyperlink" Target="https://www.ncbi.nlm.nih.gov/pubmed/26597255" TargetMode="External"/><Relationship Id="rId961" Type="http://schemas.openxmlformats.org/officeDocument/2006/relationships/hyperlink" Target="https://pubmed.ncbi.nlm.nih.gov/31796152-low-201819-vaccine-effectiveness-against-influenza-ah3n2-among-15-64-year-olds-in-europe-exploration-by-birth-cohort/?from_term=Kissling+Influenza+vaccine+2019&amp;from_pos=3" TargetMode="External"/><Relationship Id="rId1384" Type="http://schemas.openxmlformats.org/officeDocument/2006/relationships/hyperlink" Target="https://pubmed.ncbi.nlm.nih.gov/19850275" TargetMode="External"/><Relationship Id="rId1591" Type="http://schemas.openxmlformats.org/officeDocument/2006/relationships/hyperlink" Target="https://pubmed.ncbi.nlm.nih.gov/34694589" TargetMode="External"/><Relationship Id="rId1605" Type="http://schemas.openxmlformats.org/officeDocument/2006/relationships/hyperlink" Target="https://pubmed.ncbi.nlm.nih.gov/?term=Ma+Mena+Influenza+vaccination+2021" TargetMode="External"/><Relationship Id="rId1689" Type="http://schemas.openxmlformats.org/officeDocument/2006/relationships/hyperlink" Target="https://pubmed.ncbi.nlm.nih.gov/38189778" TargetMode="External"/><Relationship Id="rId1812" Type="http://schemas.openxmlformats.org/officeDocument/2006/relationships/hyperlink" Target="https://pubmed.ncbi.nlm.nih.gov/38421946" TargetMode="External"/><Relationship Id="rId90" Type="http://schemas.openxmlformats.org/officeDocument/2006/relationships/hyperlink" Target="http://www.ncbi.nlm.nih.gov/pubmed?term=Am.%20J.%20Nephrol%202008%2C%2028%2C%20654-660" TargetMode="External"/><Relationship Id="rId186" Type="http://schemas.openxmlformats.org/officeDocument/2006/relationships/hyperlink" Target="http://www.ncbi.nlm.nih.gov/pubmed/?term=J.Infect+Dis.+2008%2C+198%2C+9%2C+1317-26" TargetMode="External"/><Relationship Id="rId393" Type="http://schemas.openxmlformats.org/officeDocument/2006/relationships/hyperlink" Target="http://www.ncbi.nlm.nih.gov/pubmed/25678241?report=abstract" TargetMode="External"/><Relationship Id="rId407" Type="http://schemas.openxmlformats.org/officeDocument/2006/relationships/hyperlink" Target="http://www.ncbi.nlm.nih.gov/pubmed/?term=Med+J.+Aust+2016%2C+Feb+1%2C+204%2C+2%2C+76+.+Kelly+HA" TargetMode="External"/><Relationship Id="rId614" Type="http://schemas.openxmlformats.org/officeDocument/2006/relationships/hyperlink" Target="https://www.ncbi.nlm.nih.gov/pubmed/?term=Human+Vaccines+Immunotherapeutics+2014%2C+10%2C+2%2C+441-448" TargetMode="External"/><Relationship Id="rId821" Type="http://schemas.openxmlformats.org/officeDocument/2006/relationships/hyperlink" Target="https://www.ncbi.nlm.nih.gov/pubmed/?term=Mendes+Influenza+vaccine+2019" TargetMode="External"/><Relationship Id="rId1037" Type="http://schemas.openxmlformats.org/officeDocument/2006/relationships/hyperlink" Target="https://pubmed.ncbi.nlm.nih.gov/32049815" TargetMode="External"/><Relationship Id="rId1244" Type="http://schemas.openxmlformats.org/officeDocument/2006/relationships/hyperlink" Target="https://pubmed.ncbi.nlm.nih.gov/31770051" TargetMode="External"/><Relationship Id="rId1451" Type="http://schemas.openxmlformats.org/officeDocument/2006/relationships/hyperlink" Target="https://pubmed.ncbi.nlm.nih.gov/35493131" TargetMode="External"/><Relationship Id="rId253" Type="http://schemas.openxmlformats.org/officeDocument/2006/relationships/hyperlink" Target="http://www.ncbi.nlm.nih.gov/pubmed/?term=Vaccine+2005%2CJul+8%2C+23%2C+Suppl+1%2C+S39-49" TargetMode="External"/><Relationship Id="rId460" Type="http://schemas.openxmlformats.org/officeDocument/2006/relationships/hyperlink" Target="http://www.ncbi.nlm.nih.gov/pubmed/?term=Br.+J.+Cancer+2000%2C+82%2C+7%2C+1261-1265" TargetMode="External"/><Relationship Id="rId698" Type="http://schemas.openxmlformats.org/officeDocument/2006/relationships/hyperlink" Target="https://www.ncbi.nlm.nih.gov/pubmed/?term=Madhi+SA+Influenza+vaccine+efficacy+2017" TargetMode="External"/><Relationship Id="rId919" Type="http://schemas.openxmlformats.org/officeDocument/2006/relationships/hyperlink" Target="https://pubmed.ncbi.nlm.nih.gov/23442585-intanza-9-g-intradermal-seasonal-influenza-vaccine-for-adults-18-to-59-years-of-age/?from_term=Leroux-Roels+Influenza+vaccine+2013&amp;from_pos=1" TargetMode="External"/><Relationship Id="rId1090" Type="http://schemas.openxmlformats.org/officeDocument/2006/relationships/hyperlink" Target="https://pubmed.ncbi.nlm.nih.gov/29461913" TargetMode="External"/><Relationship Id="rId1104" Type="http://schemas.openxmlformats.org/officeDocument/2006/relationships/hyperlink" Target="https://pubmed.ncbi.nlm.nih.gov/28857047" TargetMode="External"/><Relationship Id="rId1311" Type="http://schemas.openxmlformats.org/officeDocument/2006/relationships/hyperlink" Target="https://pubmed.ncbi.nlm.nih.gov/34714720" TargetMode="External"/><Relationship Id="rId1549" Type="http://schemas.openxmlformats.org/officeDocument/2006/relationships/hyperlink" Target="https://pubmed.ncbi.nlm.nih.gov/37190326" TargetMode="External"/><Relationship Id="rId1756" Type="http://schemas.openxmlformats.org/officeDocument/2006/relationships/hyperlink" Target="https://pubmed.ncbi.nlm.nih.gov/38431710" TargetMode="External"/><Relationship Id="rId48" Type="http://schemas.openxmlformats.org/officeDocument/2006/relationships/hyperlink" Target="http://www.ncbi.nlm.nih.gov/pubmed?term=Vaccine%202011%2C%20%2029%2C%202613-2618" TargetMode="External"/><Relationship Id="rId113" Type="http://schemas.openxmlformats.org/officeDocument/2006/relationships/hyperlink" Target="http://www.ncbi.nlm.nih.gov/pubmed?term=Vaccine%202008%2C%2026%2C%204057-4061" TargetMode="External"/><Relationship Id="rId320" Type="http://schemas.openxmlformats.org/officeDocument/2006/relationships/hyperlink" Target="http://www.ncbi.nlm.nih.gov/pubmed/25488331?report=abstract" TargetMode="External"/><Relationship Id="rId558" Type="http://schemas.openxmlformats.org/officeDocument/2006/relationships/hyperlink" Target="http://www.ncbi.nlm.nih.gov/pubmed/?term=Vaccine+2013%2C+770-776" TargetMode="External"/><Relationship Id="rId765" Type="http://schemas.openxmlformats.org/officeDocument/2006/relationships/hyperlink" Target="https://www.ncbi.nlm.nih.gov/pubmed/?term=Mahamat+Daures+Influenza+vaccines+2013" TargetMode="External"/><Relationship Id="rId972" Type="http://schemas.openxmlformats.org/officeDocument/2006/relationships/hyperlink" Target="https://www.who.int/immunization/diseases/influenza/661_abstract_Seek_line649.pdf" TargetMode="External"/><Relationship Id="rId1188" Type="http://schemas.openxmlformats.org/officeDocument/2006/relationships/hyperlink" Target="https://pubmed.ncbi.nlm.nih.gov/33480821" TargetMode="External"/><Relationship Id="rId1395" Type="http://schemas.openxmlformats.org/officeDocument/2006/relationships/hyperlink" Target="https://pubmed.ncbi.nlm.nih.gov/26658375" TargetMode="External"/><Relationship Id="rId1409" Type="http://schemas.openxmlformats.org/officeDocument/2006/relationships/hyperlink" Target="https://pubmed.ncbi.nlm.nih.gov/31155968" TargetMode="External"/><Relationship Id="rId1616" Type="http://schemas.openxmlformats.org/officeDocument/2006/relationships/hyperlink" Target="http://www.ncbi.nlm.nih.gov/pubmed/?term=PloS+One+2014%2C+9%2C+(2)%2C+e88813" TargetMode="External"/><Relationship Id="rId1823" Type="http://schemas.openxmlformats.org/officeDocument/2006/relationships/hyperlink" Target="https://pubmed.ncbi.nlm.nih.gov/38917104/" TargetMode="External"/><Relationship Id="rId197" Type="http://schemas.openxmlformats.org/officeDocument/2006/relationships/hyperlink" Target="http://www.ncbi.nlm.nih.gov/pubmed/?term=PloS+One+2013%2C+8%2C+1%2C+e52103" TargetMode="External"/><Relationship Id="rId418" Type="http://schemas.openxmlformats.org/officeDocument/2006/relationships/hyperlink" Target="http://www.ncbi.nlm.nih.gov/pubmed/?term=J.+Infect+Dis.+2015%2C+211%2C+1959-1968%2C+Varghess" TargetMode="External"/><Relationship Id="rId625" Type="http://schemas.openxmlformats.org/officeDocument/2006/relationships/hyperlink" Target="https://www.ncbi.nlm.nih.gov/pubmed/?term=Song+JY+Influenza+vaccine+2017" TargetMode="External"/><Relationship Id="rId832" Type="http://schemas.openxmlformats.org/officeDocument/2006/relationships/hyperlink" Target="https://www.ncbi.nlm.nih.gov/pubmed/?term=Stribos+Influenza+vaccination+2019" TargetMode="External"/><Relationship Id="rId1048" Type="http://schemas.openxmlformats.org/officeDocument/2006/relationships/hyperlink" Target="https://pubmed.ncbi.nlm.nih.gov/31903487" TargetMode="External"/><Relationship Id="rId1255" Type="http://schemas.openxmlformats.org/officeDocument/2006/relationships/hyperlink" Target="https://pubmed.ncbi.nlm.nih.gov/33155331/" TargetMode="External"/><Relationship Id="rId1462" Type="http://schemas.openxmlformats.org/officeDocument/2006/relationships/hyperlink" Target="https://pubmed.ncbi.nlm.nih.gov/34358133" TargetMode="External"/><Relationship Id="rId264" Type="http://schemas.openxmlformats.org/officeDocument/2006/relationships/hyperlink" Target="http://www.ncbi.nlm.nih.gov/pubmed/?term=Pediatrics+2007%2C+119%2C+1076-1082" TargetMode="External"/><Relationship Id="rId471" Type="http://schemas.openxmlformats.org/officeDocument/2006/relationships/hyperlink" Target="http://www.ncbi.nlm.nih.gov/pubmed/?term=Staaijns+J%2C+Adjuvanted+vaccines+2015" TargetMode="External"/><Relationship Id="rId1115" Type="http://schemas.openxmlformats.org/officeDocument/2006/relationships/hyperlink" Target="https://www.ncbi.nlm.nih.gov/pubmed/27124420?report=abstract" TargetMode="External"/><Relationship Id="rId1322" Type="http://schemas.openxmlformats.org/officeDocument/2006/relationships/hyperlink" Target="https://pubmed.ncbi.nlm.nih.gov/34385093" TargetMode="External"/><Relationship Id="rId1767" Type="http://schemas.openxmlformats.org/officeDocument/2006/relationships/hyperlink" Target="https://pubmed.ncbi.nlm.nih.gov/38412654" TargetMode="External"/><Relationship Id="rId59" Type="http://schemas.openxmlformats.org/officeDocument/2006/relationships/hyperlink" Target="http://www.ncbi.nlm.nih.gov/pubmed?term=J%20Epidemiol.%20Community%20Health%202010%2C%2064(12)%2C%201062-7" TargetMode="External"/><Relationship Id="rId124" Type="http://schemas.openxmlformats.org/officeDocument/2006/relationships/hyperlink" Target="http://www.ncbi.nlm.nih.gov/pubmed?term=Vaccine%202012%2C%2030%2C%2035%2C%205285-92" TargetMode="External"/><Relationship Id="rId569" Type="http://schemas.openxmlformats.org/officeDocument/2006/relationships/hyperlink" Target="http://www.ncbi.nlm.nih.gov/pubmed/?term=Vaccine+2006%2C+6615-6619" TargetMode="External"/><Relationship Id="rId776" Type="http://schemas.openxmlformats.org/officeDocument/2006/relationships/hyperlink" Target="https://www.ncbi.nlm.nih.gov/pubmed/29409570" TargetMode="External"/><Relationship Id="rId983" Type="http://schemas.openxmlformats.org/officeDocument/2006/relationships/hyperlink" Target="https://pubmed.ncbi.nlm.nih.gov/32048890/?from_single_result=Khairullin+Influenza+vaccine+2020" TargetMode="External"/><Relationship Id="rId1199" Type="http://schemas.openxmlformats.org/officeDocument/2006/relationships/hyperlink" Target="https://pubmed.ncbi.nlm.nih.gov/32747213" TargetMode="External"/><Relationship Id="rId1627" Type="http://schemas.openxmlformats.org/officeDocument/2006/relationships/hyperlink" Target="http://www.ncbi.nlm.nih.gov/pubmed/?term=J.+infect+Dis+2015%2C+212%2C+861-70" TargetMode="External"/><Relationship Id="rId331" Type="http://schemas.openxmlformats.org/officeDocument/2006/relationships/hyperlink" Target="http://www.ncbi.nlm.nih.gov/pubmed/?term=Drugs+Aging+2010%2C+Jul+1%2C+27%2C+7%2C+597-605" TargetMode="External"/><Relationship Id="rId429" Type="http://schemas.openxmlformats.org/officeDocument/2006/relationships/hyperlink" Target="http://www.ncbi.nlm.nih.gov/pubmed?term=Vaccine%202009%2C%2027%2C%207304-7312" TargetMode="External"/><Relationship Id="rId636" Type="http://schemas.openxmlformats.org/officeDocument/2006/relationships/hyperlink" Target="https://www.ncbi.nlm.nih.gov/pubmed/?term=Vaccine2016++Dec+7%2C+34%2C+50%2C+6181-6186" TargetMode="External"/><Relationship Id="rId1059" Type="http://schemas.openxmlformats.org/officeDocument/2006/relationships/hyperlink" Target="https://pubmed.ncbi.nlm.nih.gov/32518891/" TargetMode="External"/><Relationship Id="rId1266" Type="http://schemas.openxmlformats.org/officeDocument/2006/relationships/hyperlink" Target="https://pubmed.ncbi.nlm.nih.gov/22974174/" TargetMode="External"/><Relationship Id="rId1473" Type="http://schemas.openxmlformats.org/officeDocument/2006/relationships/hyperlink" Target="https://pubmed.ncbi.nlm.nih.gov/29485353" TargetMode="External"/><Relationship Id="rId843" Type="http://schemas.openxmlformats.org/officeDocument/2006/relationships/hyperlink" Target="https://www.ncbi.nlm.nih.gov/pubmed/?term=Doyle%2C+Chung+Influenza+vaccine+2019" TargetMode="External"/><Relationship Id="rId1126" Type="http://schemas.openxmlformats.org/officeDocument/2006/relationships/hyperlink" Target="http://www.ncbi.nlm.nih.gov/pubmed/?term=MMWR+Morb+Mortal+Wkly+Rep+2014%2C+63%2C+7%2C+137-42" TargetMode="External"/><Relationship Id="rId1680" Type="http://schemas.openxmlformats.org/officeDocument/2006/relationships/hyperlink" Target="https://pubmed.ncbi.nlm.nih.gov/36821715" TargetMode="External"/><Relationship Id="rId1778" Type="http://schemas.openxmlformats.org/officeDocument/2006/relationships/hyperlink" Target="https://pubmed.ncbi.nlm.nih.gov/37336877" TargetMode="External"/><Relationship Id="rId275" Type="http://schemas.openxmlformats.org/officeDocument/2006/relationships/hyperlink" Target="http://www.ncbi.nlm.nih.gov/pubmed/?term=Vaccine+2014%2C+32%2C+857-863" TargetMode="External"/><Relationship Id="rId482" Type="http://schemas.openxmlformats.org/officeDocument/2006/relationships/hyperlink" Target="http://www.ncbi.nlm.nih.gov/pubmed/?term=Vaccine+2011%2C+29%2C+4110-4115" TargetMode="External"/><Relationship Id="rId703" Type="http://schemas.openxmlformats.org/officeDocument/2006/relationships/hyperlink" Target="https://www.ncbi.nlm.nih.gov/pubmed/27702768?report=abstract" TargetMode="External"/><Relationship Id="rId910" Type="http://schemas.openxmlformats.org/officeDocument/2006/relationships/hyperlink" Target="https://www.ncbi.nlm.nih.gov/pubmed/31060878" TargetMode="External"/><Relationship Id="rId1333" Type="http://schemas.openxmlformats.org/officeDocument/2006/relationships/hyperlink" Target="http://www.ncbi.nlm.nih.gov/pubmed/?term=Eur+Heart+J.+2011%2C+32%2C+1730-1735" TargetMode="External"/><Relationship Id="rId1540" Type="http://schemas.openxmlformats.org/officeDocument/2006/relationships/hyperlink" Target="https://pubmed.ncbi.nlm.nih.gov/36809811" TargetMode="External"/><Relationship Id="rId1638" Type="http://schemas.openxmlformats.org/officeDocument/2006/relationships/hyperlink" Target="https://pubmed.ncbi.nlm.nih.gov/19339089" TargetMode="External"/><Relationship Id="rId135" Type="http://schemas.openxmlformats.org/officeDocument/2006/relationships/hyperlink" Target="http://www.ncbi.nlm.nih.gov/pubmed/19149900" TargetMode="External"/><Relationship Id="rId342" Type="http://schemas.openxmlformats.org/officeDocument/2006/relationships/hyperlink" Target="http://www.ncbi.nlm.nih.gov/pubmed/23576674?report=abstract" TargetMode="External"/><Relationship Id="rId787" Type="http://schemas.openxmlformats.org/officeDocument/2006/relationships/hyperlink" Target="https://www.ncbi.nlm.nih.gov/pubmed/30307490" TargetMode="External"/><Relationship Id="rId994" Type="http://schemas.openxmlformats.org/officeDocument/2006/relationships/hyperlink" Target="https://pubmed.ncbi.nlm.nih.gov/31862195/" TargetMode="External"/><Relationship Id="rId1400" Type="http://schemas.openxmlformats.org/officeDocument/2006/relationships/hyperlink" Target="https://pubmed.ncbi.nlm.nih.gov/31735505" TargetMode="External"/><Relationship Id="rId202" Type="http://schemas.openxmlformats.org/officeDocument/2006/relationships/hyperlink" Target="http://www.ncbi.nlm.nih.gov/pubmed/24235265" TargetMode="External"/><Relationship Id="rId647" Type="http://schemas.openxmlformats.org/officeDocument/2006/relationships/hyperlink" Target="https://www.ncbi.nlm.nih.gov/pubmed/?term=PloS+One+2017+Jan+9.+12%2C+1%2C+e0169528" TargetMode="External"/><Relationship Id="rId854" Type="http://schemas.openxmlformats.org/officeDocument/2006/relationships/hyperlink" Target="https://www.ncbi.nlm.nih.gov/pubmed/30952499" TargetMode="External"/><Relationship Id="rId1277" Type="http://schemas.openxmlformats.org/officeDocument/2006/relationships/hyperlink" Target="https://pubmed.ncbi.nlm.nih.gov/33719496" TargetMode="External"/><Relationship Id="rId1484" Type="http://schemas.openxmlformats.org/officeDocument/2006/relationships/hyperlink" Target="https://www.ncbi.nlm.nih.gov/pmc/articles/PMC8664440" TargetMode="External"/><Relationship Id="rId1691" Type="http://schemas.openxmlformats.org/officeDocument/2006/relationships/hyperlink" Target="https://pubmed.ncbi.nlm.nih.gov/38204584" TargetMode="External"/><Relationship Id="rId1705" Type="http://schemas.openxmlformats.org/officeDocument/2006/relationships/hyperlink" Target="http://www.ncbi.nlm.nih.gov/pubmed?term=Clin%20Infect%20Dis.%202011%2C%2052(1)%2C%20128-37" TargetMode="External"/><Relationship Id="rId286" Type="http://schemas.openxmlformats.org/officeDocument/2006/relationships/hyperlink" Target="http://www.ncbi.nlm.nih.gov/pubmed/?term=N+Engl+J+Mer%2C+1998%2C++338%2C+20%2C+1405-12" TargetMode="External"/><Relationship Id="rId493" Type="http://schemas.openxmlformats.org/officeDocument/2006/relationships/hyperlink" Target="http://www.ncbi.nlm.nih.gov/pubmed/?term=Rhian++McNaughton+Quadrivalent+influenza+vaccine+2016" TargetMode="External"/><Relationship Id="rId507" Type="http://schemas.openxmlformats.org/officeDocument/2006/relationships/hyperlink" Target="http://www.ncbi.nlm.nih.gov/pubmed/23078073" TargetMode="External"/><Relationship Id="rId714" Type="http://schemas.openxmlformats.org/officeDocument/2006/relationships/hyperlink" Target="https://www.ncbi.nlm.nih.gov/pubmed/?term=Kalin+Guebert%2C+Influenza+vaccination+l+2015" TargetMode="External"/><Relationship Id="rId921" Type="http://schemas.openxmlformats.org/officeDocument/2006/relationships/hyperlink" Target="https://www.ncbi.nlm.nih.gov/pmc/articles/PMC2676311/" TargetMode="External"/><Relationship Id="rId1137" Type="http://schemas.openxmlformats.org/officeDocument/2006/relationships/hyperlink" Target="https://pubmed.ncbi.nlm.nih.gov/33461835" TargetMode="External"/><Relationship Id="rId1344" Type="http://schemas.openxmlformats.org/officeDocument/2006/relationships/hyperlink" Target="https://pubmed.ncbi.nlm.nih.gov/34450617" TargetMode="External"/><Relationship Id="rId1551" Type="http://schemas.openxmlformats.org/officeDocument/2006/relationships/hyperlink" Target="https://pubmed.ncbi.nlm.nih.gov/30721982" TargetMode="External"/><Relationship Id="rId1789" Type="http://schemas.openxmlformats.org/officeDocument/2006/relationships/hyperlink" Target="https://pubmed.ncbi.nlm.nih.gov/37876110/" TargetMode="External"/><Relationship Id="rId50" Type="http://schemas.openxmlformats.org/officeDocument/2006/relationships/hyperlink" Target="http://www.ncbi.nlm.nih.gov/pubmed?term=Vaccine%202011%2C%2029%2C%206558-6563%20" TargetMode="External"/><Relationship Id="rId146" Type="http://schemas.openxmlformats.org/officeDocument/2006/relationships/hyperlink" Target="http://www.ncbi.nlm.nih.gov/pubmed/?term=Vaccine%2C+2012%2C+30%2C+29%2C+4377-86" TargetMode="External"/><Relationship Id="rId353" Type="http://schemas.openxmlformats.org/officeDocument/2006/relationships/hyperlink" Target="http://www.ncbi.nlm.nih.gov/pubmed/?term=Vaccine+2015%2C+33%2C+2917-2921" TargetMode="External"/><Relationship Id="rId560" Type="http://schemas.openxmlformats.org/officeDocument/2006/relationships/hyperlink" Target="http://www.ncbi.nlm.nih.gov/pubmed/26212144?report=abstract" TargetMode="External"/><Relationship Id="rId798" Type="http://schemas.openxmlformats.org/officeDocument/2006/relationships/hyperlink" Target="https://www.ncbi.nlm.nih.gov/pubmed/30316375" TargetMode="External"/><Relationship Id="rId1190" Type="http://schemas.openxmlformats.org/officeDocument/2006/relationships/hyperlink" Target="https://pubmed.ncbi.nlm.nih.gov/33480821" TargetMode="External"/><Relationship Id="rId1204" Type="http://schemas.openxmlformats.org/officeDocument/2006/relationships/hyperlink" Target="https://pubmed.ncbi.nlm.nih.gov/31567058" TargetMode="External"/><Relationship Id="rId1411" Type="http://schemas.openxmlformats.org/officeDocument/2006/relationships/hyperlink" Target="https://pubmed.ncbi.nlm.nih.gov/35075113" TargetMode="External"/><Relationship Id="rId1649" Type="http://schemas.openxmlformats.org/officeDocument/2006/relationships/hyperlink" Target="https://pubmed.ncbi.nlm.nih.gov/36229409" TargetMode="External"/><Relationship Id="rId213" Type="http://schemas.openxmlformats.org/officeDocument/2006/relationships/hyperlink" Target="http://www.ncbi.nlm.nih.gov/pubmed/?term=Vaccine+2007%2C+25%2C+20%2C+3955-61" TargetMode="External"/><Relationship Id="rId420" Type="http://schemas.openxmlformats.org/officeDocument/2006/relationships/hyperlink" Target="http://www.ncbi.nlm.nih.gov/pubmed/?term=Vaccine+2014%2C32%2C+881-887" TargetMode="External"/><Relationship Id="rId658" Type="http://schemas.openxmlformats.org/officeDocument/2006/relationships/hyperlink" Target="https://www.ncbi.nlm.nih.gov/pubmed/?term=Inflamm+Bowel+Dis+2016%2C+22%2C+3%2C+638-647" TargetMode="External"/><Relationship Id="rId865" Type="http://schemas.openxmlformats.org/officeDocument/2006/relationships/hyperlink" Target="https://www.ncbi.nlm.nih.gov/pubmed/?term=TOzandehjani+Influenza+vaccine+2019" TargetMode="External"/><Relationship Id="rId1050" Type="http://schemas.openxmlformats.org/officeDocument/2006/relationships/hyperlink" Target="https://www.ncbi.nlm.nih.gov/pubmed/?term=Segaloff%2C+Influenza+vaccine+2019" TargetMode="External"/><Relationship Id="rId1288" Type="http://schemas.openxmlformats.org/officeDocument/2006/relationships/hyperlink" Target="https://pubmed.ncbi.nlm.nih.gov/34444843" TargetMode="External"/><Relationship Id="rId1495" Type="http://schemas.openxmlformats.org/officeDocument/2006/relationships/hyperlink" Target="https://pubmed.ncbi.nlm.nih.gov/29089191" TargetMode="External"/><Relationship Id="rId1509" Type="http://schemas.openxmlformats.org/officeDocument/2006/relationships/hyperlink" Target="https://pubmed.ncbi.nlm.nih.gov/36503693" TargetMode="External"/><Relationship Id="rId1716" Type="http://schemas.openxmlformats.org/officeDocument/2006/relationships/hyperlink" Target="https://pubmed.ncbi.nlm.nih.gov/38140806" TargetMode="External"/><Relationship Id="rId297" Type="http://schemas.openxmlformats.org/officeDocument/2006/relationships/hyperlink" Target="http://www.ncbi.nlm.nih.gov/pubmed/?term=Zhonghua+Liu+Xing+Bing+Xue+Za+Zhi++2014+Aug%2C++35%2C+8%2C+949-52" TargetMode="External"/><Relationship Id="rId518" Type="http://schemas.openxmlformats.org/officeDocument/2006/relationships/hyperlink" Target="http://www.ncbi.nlm.nih.gov/pubmed/24321878?report=abstract" TargetMode="External"/><Relationship Id="rId725" Type="http://schemas.openxmlformats.org/officeDocument/2006/relationships/hyperlink" Target="https://www.ncbi.nlm.nih.gov/pubmed/?term=Ann+Allergy+Asthma+Immunol+2017%2C+118%2C+4%2C+439-444" TargetMode="External"/><Relationship Id="rId932" Type="http://schemas.openxmlformats.org/officeDocument/2006/relationships/hyperlink" Target="https://pubmed.ncbi.nlm.nih.gov/30561688-relative-effectiveness-of-cell-cultured-and-egg-based-influenza-vaccines-among-elderly-persons-in-the-united-states-2017-2018/?from_single_result=J.+Infect.+Dis.+2019%252" TargetMode="External"/><Relationship Id="rId1148" Type="http://schemas.openxmlformats.org/officeDocument/2006/relationships/hyperlink" Target="http://www.ncbi.nlm.nih.gov/pubmed/?term=PloS+One+2014%2C+9%2C+6%2C+e100497" TargetMode="External"/><Relationship Id="rId1355" Type="http://schemas.openxmlformats.org/officeDocument/2006/relationships/hyperlink" Target="https://pubmed.ncbi.nlm.nih.gov/35075113" TargetMode="External"/><Relationship Id="rId1562" Type="http://schemas.openxmlformats.org/officeDocument/2006/relationships/hyperlink" Target="https://pubmed.ncbi.nlm.nih.gov/37058200" TargetMode="External"/><Relationship Id="rId157" Type="http://schemas.openxmlformats.org/officeDocument/2006/relationships/hyperlink" Target="http://www.who.int/vaccine_research/immunogenicity/274_vesikari_line108.pdf" TargetMode="External"/><Relationship Id="rId364" Type="http://schemas.openxmlformats.org/officeDocument/2006/relationships/hyperlink" Target="http://www.ncbi.nlm.nih.gov/pubmed/?term=Plos+One+March+2013%2C+8%2C+3%2Ce58317+Wang+Kuan" TargetMode="External"/><Relationship Id="rId1008" Type="http://schemas.openxmlformats.org/officeDocument/2006/relationships/hyperlink" Target="https://pubmed.ncbi.nlm.nih.gov/31235405" TargetMode="External"/><Relationship Id="rId1215" Type="http://schemas.openxmlformats.org/officeDocument/2006/relationships/hyperlink" Target="https://pubmed.ncbi.nlm.nih.gov/33712043" TargetMode="External"/><Relationship Id="rId1422" Type="http://schemas.openxmlformats.org/officeDocument/2006/relationships/hyperlink" Target="https://pubmed.ncbi.nlm.nih.gov/34304882" TargetMode="External"/><Relationship Id="rId61" Type="http://schemas.openxmlformats.org/officeDocument/2006/relationships/hyperlink" Target="http://www.ncbi.nlm.nih.gov/pubmed?term=Yakugaku%20Zasshi%202011%2C%20131(12)%2C%201733-1741" TargetMode="External"/><Relationship Id="rId571" Type="http://schemas.openxmlformats.org/officeDocument/2006/relationships/hyperlink" Target="http://www.ncbi.nlm.nih.gov/pubmed/?term=Journal+of+Virology+2007%2C+217-228+Sanae+Sasaki+Influenza+vaccines" TargetMode="External"/><Relationship Id="rId669" Type="http://schemas.openxmlformats.org/officeDocument/2006/relationships/hyperlink" Target="https://www.ncbi.nlm.nih.gov/pubmed/?term=Heijmans+S+Intradermal+influenza+vaccine+2016" TargetMode="External"/><Relationship Id="rId876" Type="http://schemas.openxmlformats.org/officeDocument/2006/relationships/hyperlink" Target="https://www.ncbi.nlm.nih.gov/pmc/articles/PMC6501798/" TargetMode="External"/><Relationship Id="rId1299" Type="http://schemas.openxmlformats.org/officeDocument/2006/relationships/hyperlink" Target="https://pubmed.ncbi.nlm.nih.gov/33481344" TargetMode="External"/><Relationship Id="rId1727" Type="http://schemas.openxmlformats.org/officeDocument/2006/relationships/hyperlink" Target="https://pubmed.ncbi.nlm.nih.gov/32966139" TargetMode="External"/><Relationship Id="rId19" Type="http://schemas.openxmlformats.org/officeDocument/2006/relationships/hyperlink" Target="http://www.ncbi.nlm.nih.gov/pubmed?term=Vaccine%202011%2C%2029%2C%204947-4952" TargetMode="External"/><Relationship Id="rId224" Type="http://schemas.openxmlformats.org/officeDocument/2006/relationships/hyperlink" Target="http://www.ncbi.nlm.nih.gov/pubmed/23800265?dopt=Abstract" TargetMode="External"/><Relationship Id="rId431" Type="http://schemas.openxmlformats.org/officeDocument/2006/relationships/hyperlink" Target="http://www.ncbi.nlm.nih.gov/pubmed/?term=Int+J+Infect+Dis+2009%2C+13%2C+4%2C+469-475" TargetMode="External"/><Relationship Id="rId529" Type="http://schemas.openxmlformats.org/officeDocument/2006/relationships/hyperlink" Target="http://www.ncbi.nlm.nih.gov/pubmed/?term=Vaccine+2016.+J+Long.++Morning+vaccination" TargetMode="External"/><Relationship Id="rId736" Type="http://schemas.openxmlformats.org/officeDocument/2006/relationships/hyperlink" Target="http://www.ncbi.nlm.nih.gov/pubmed/?term=J.+of+Rheumatology+2014%2C+March+6%2C+Kivitz+A%2C" TargetMode="External"/><Relationship Id="rId1061" Type="http://schemas.openxmlformats.org/officeDocument/2006/relationships/hyperlink" Target="https://www.mdpi.com/2076-393X/8/3/455" TargetMode="External"/><Relationship Id="rId1159" Type="http://schemas.openxmlformats.org/officeDocument/2006/relationships/hyperlink" Target="https://pubmed.ncbi.nlm.nih.gov/31879122" TargetMode="External"/><Relationship Id="rId1366" Type="http://schemas.openxmlformats.org/officeDocument/2006/relationships/hyperlink" Target="https://pubmed.ncbi.nlm.nih.gov/35214665/" TargetMode="External"/><Relationship Id="rId168" Type="http://schemas.openxmlformats.org/officeDocument/2006/relationships/hyperlink" Target="http://www.ncbi.nlm.nih.gov/pubmed/?term=CMAJ+2012%2C+184%2C+6%2C+645-53" TargetMode="External"/><Relationship Id="rId943" Type="http://schemas.openxmlformats.org/officeDocument/2006/relationships/hyperlink" Target="https://pubmed.ncbi.nlm.nih.gov/31424311-effectiveness-of-seasonal-inactivated-influenza-vaccination-in-japanese-schoolchildren-an-epidemiologic-study-at-the-community-level/?from_single_result=Kuniyoshi+Influenza+vaccination+in+Japan+2019" TargetMode="External"/><Relationship Id="rId1019" Type="http://schemas.openxmlformats.org/officeDocument/2006/relationships/hyperlink" Target="https://pubmed.ncbi.nlm.nih.gov/32078591" TargetMode="External"/><Relationship Id="rId1573" Type="http://schemas.openxmlformats.org/officeDocument/2006/relationships/hyperlink" Target="https://pubmed.ncbi.nlm.nih.gov/37075126" TargetMode="External"/><Relationship Id="rId1780" Type="http://schemas.openxmlformats.org/officeDocument/2006/relationships/hyperlink" Target="https://pubmed.ncbi.nlm.nih.gov/34323977" TargetMode="External"/><Relationship Id="rId72" Type="http://schemas.openxmlformats.org/officeDocument/2006/relationships/hyperlink" Target="http://www.ncbi.nlm.nih.gov/pubmed?term=J.%20Infect%20Dis.%202011%2C%20204(10)%2C%201475-82" TargetMode="External"/><Relationship Id="rId375" Type="http://schemas.openxmlformats.org/officeDocument/2006/relationships/hyperlink" Target="http://www.ncbi.nlm.nih.gov/pubmed/?term=Nephrol+Dial+Transplant+2003%2C+18%2C+4%2C+777-81" TargetMode="External"/><Relationship Id="rId582" Type="http://schemas.openxmlformats.org/officeDocument/2006/relationships/hyperlink" Target="http://www.ncbi.nlm.nih.gov/pubmed/?term=J.+Obstet+Gynaecol+Can+2012%2C+34%2C+8%2C+714-20" TargetMode="External"/><Relationship Id="rId803" Type="http://schemas.openxmlformats.org/officeDocument/2006/relationships/hyperlink" Target="https://www.ncbi.nlm.nih.gov/pubmed/?term=Ramsay+Influenza+vaccine+2019" TargetMode="External"/><Relationship Id="rId1226" Type="http://schemas.openxmlformats.org/officeDocument/2006/relationships/hyperlink" Target="https://pubmed.ncbi.nlm.nih.gov/26407273" TargetMode="External"/><Relationship Id="rId1433" Type="http://schemas.openxmlformats.org/officeDocument/2006/relationships/hyperlink" Target="https://pubmed.ncbi.nlm.nih.gov/36332902" TargetMode="External"/><Relationship Id="rId1640" Type="http://schemas.openxmlformats.org/officeDocument/2006/relationships/hyperlink" Target="https://pubmed.ncbi.nlm.nih.gov/37882905" TargetMode="External"/><Relationship Id="rId1738" Type="http://schemas.openxmlformats.org/officeDocument/2006/relationships/hyperlink" Target="https://pubmed.ncbi.nlm.nih.gov/38219756" TargetMode="External"/><Relationship Id="rId3" Type="http://schemas.openxmlformats.org/officeDocument/2006/relationships/hyperlink" Target="http://www.ncbi.nlm.nih.gov/pubmed?term=Vaccine%202010%2028%2C%204045-4051" TargetMode="External"/><Relationship Id="rId235" Type="http://schemas.openxmlformats.org/officeDocument/2006/relationships/hyperlink" Target="http://www.ncbi.nlm.nih.gov/pubmed/?term=Vaccine+2014%2C+32%2C+657-663" TargetMode="External"/><Relationship Id="rId442" Type="http://schemas.openxmlformats.org/officeDocument/2006/relationships/hyperlink" Target="http://www.ncbi.nlm.nih.gov/pubmed/26243315?report=abstract" TargetMode="External"/><Relationship Id="rId887" Type="http://schemas.openxmlformats.org/officeDocument/2006/relationships/hyperlink" Target="http://who.int/entity/immunization/diseases/influenza/Abstract_644_Kazakch_season_Ph3_L391.pdf" TargetMode="External"/><Relationship Id="rId1072" Type="http://schemas.openxmlformats.org/officeDocument/2006/relationships/hyperlink" Target="https://pubmed.ncbi.nlm.nih.gov/32898271" TargetMode="External"/><Relationship Id="rId1500" Type="http://schemas.openxmlformats.org/officeDocument/2006/relationships/hyperlink" Target="https://pubmed.ncbi.nlm.nih.gov/36638774" TargetMode="External"/><Relationship Id="rId302" Type="http://schemas.openxmlformats.org/officeDocument/2006/relationships/hyperlink" Target="http://www.ncbi.nlm.nih.gov/pubmed/?term=Ann+Intern+Med.+1999%2C+131%2C+6%2C+430-3" TargetMode="External"/><Relationship Id="rId747" Type="http://schemas.openxmlformats.org/officeDocument/2006/relationships/hyperlink" Target="https://www.ncbi.nlm.nih.gov/pubmed/?term=Thompson+Klein+Quadrivalent+influenza" TargetMode="External"/><Relationship Id="rId954" Type="http://schemas.openxmlformats.org/officeDocument/2006/relationships/hyperlink" Target="https://www.ncbi.nlm.nih.gov/pubmed/?term=Expert+Rev+Vaccines+2015%2C+14%2C+8%2C+1055-1063" TargetMode="External"/><Relationship Id="rId1377" Type="http://schemas.openxmlformats.org/officeDocument/2006/relationships/hyperlink" Target="https://pubmed.ncbi.nlm.nih.gov/34362218" TargetMode="External"/><Relationship Id="rId1584" Type="http://schemas.openxmlformats.org/officeDocument/2006/relationships/hyperlink" Target="https://pubmed.ncbi.nlm.nih.gov/36906404" TargetMode="External"/><Relationship Id="rId1791" Type="http://schemas.openxmlformats.org/officeDocument/2006/relationships/hyperlink" Target="https://pubmed.ncbi.nlm.nih.gov/37992000" TargetMode="External"/><Relationship Id="rId1805" Type="http://schemas.openxmlformats.org/officeDocument/2006/relationships/hyperlink" Target="https://pubmed.ncbi.nlm.nih.gov/38698895" TargetMode="External"/><Relationship Id="rId83" Type="http://schemas.openxmlformats.org/officeDocument/2006/relationships/hyperlink" Target="http://www.ncbi.nlm.nih.gov/pubmed?term=J%20Med%20Virol.%202008%2C%2080(11)%2C%201992-6" TargetMode="External"/><Relationship Id="rId179" Type="http://schemas.openxmlformats.org/officeDocument/2006/relationships/hyperlink" Target="http://www.ncbi.nlm.nih.gov/pubmed/?term=N+Engl+J+Med+2006%2C+355%2C+24%2C+2513-2522" TargetMode="External"/><Relationship Id="rId386" Type="http://schemas.openxmlformats.org/officeDocument/2006/relationships/hyperlink" Target="http://www.ncbi.nlm.nih.gov/pubmed/?term=Vaccine+2006+24%2C+44-46%2C+6624-8" TargetMode="External"/><Relationship Id="rId593" Type="http://schemas.openxmlformats.org/officeDocument/2006/relationships/hyperlink" Target="https://www.ncbi.nlm.nih.gov/pubmed/?term=Choi+DK+Influenza+vaccination+2016" TargetMode="External"/><Relationship Id="rId607" Type="http://schemas.openxmlformats.org/officeDocument/2006/relationships/hyperlink" Target="https://www.ncbi.nlm.nih.gov/pubmed/?term=Health+2016%2C+Oct+13.+pii%3A+S2214-109X(16)30247-9++Isakova-Sivak+I" TargetMode="External"/><Relationship Id="rId814" Type="http://schemas.openxmlformats.org/officeDocument/2006/relationships/hyperlink" Target="https://www.ncbi.nlm.nih.gov/pubmed/30280688" TargetMode="External"/><Relationship Id="rId1237" Type="http://schemas.openxmlformats.org/officeDocument/2006/relationships/hyperlink" Target="https://pubmed.ncbi.nlm.nih.gov/25392931" TargetMode="External"/><Relationship Id="rId1444" Type="http://schemas.openxmlformats.org/officeDocument/2006/relationships/hyperlink" Target="https://pubmed.ncbi.nlm.nih.gov/33810903" TargetMode="External"/><Relationship Id="rId1651" Type="http://schemas.openxmlformats.org/officeDocument/2006/relationships/hyperlink" Target="https://pubmed.ncbi.nlm.nih.gov/35000794" TargetMode="External"/><Relationship Id="rId246" Type="http://schemas.openxmlformats.org/officeDocument/2006/relationships/hyperlink" Target="http://www.ncbi.nlm.nih.gov/pubmed/?term=Euro+Surveill+2014%2C+19%2C+9%2C+pii%3A20729+McNeil+S.+Influenza+vaccine" TargetMode="External"/><Relationship Id="rId453" Type="http://schemas.openxmlformats.org/officeDocument/2006/relationships/hyperlink" Target="http://www.ncbi.nlm.nih.gov/pubmed/?term=Hum+Vaccin+Immunother+2013%2C+9%2C+3%2C+591-8" TargetMode="External"/><Relationship Id="rId660" Type="http://schemas.openxmlformats.org/officeDocument/2006/relationships/hyperlink" Target="https://www.ncbi.nlm.nih.gov/pubmed/?term=Ann+Intern+Med+2016%2C+165%2C+9%2C+617-624" TargetMode="External"/><Relationship Id="rId898" Type="http://schemas.openxmlformats.org/officeDocument/2006/relationships/hyperlink" Target="https://www.ncbi.nlm.nih.gov/pubmed/?term=Amoah+Influenza+vaccine+2019" TargetMode="External"/><Relationship Id="rId1083" Type="http://schemas.openxmlformats.org/officeDocument/2006/relationships/hyperlink" Target="https://pubmed.ncbi.nlm.nih.gov/31617965" TargetMode="External"/><Relationship Id="rId1290" Type="http://schemas.openxmlformats.org/officeDocument/2006/relationships/hyperlink" Target="https://pubmed.ncbi.nlm.nih.gov/33649465" TargetMode="External"/><Relationship Id="rId1304" Type="http://schemas.openxmlformats.org/officeDocument/2006/relationships/hyperlink" Target="https://pubmed.ncbi.nlm.nih.gov/33922875" TargetMode="External"/><Relationship Id="rId1511" Type="http://schemas.openxmlformats.org/officeDocument/2006/relationships/hyperlink" Target="https://pubmed.ncbi.nlm.nih.gov/36206790" TargetMode="External"/><Relationship Id="rId1749" Type="http://schemas.openxmlformats.org/officeDocument/2006/relationships/hyperlink" Target="https://pubmed.ncbi.nlm.nih.gov/38423811" TargetMode="External"/><Relationship Id="rId106" Type="http://schemas.openxmlformats.org/officeDocument/2006/relationships/hyperlink" Target="http://www.ncbi.nlm.nih.gov/pubmed?term=Pediatr%20Infect%20Dis%20J.%202012%2C%2031(5)%2C%20494-500" TargetMode="External"/><Relationship Id="rId313" Type="http://schemas.openxmlformats.org/officeDocument/2006/relationships/hyperlink" Target="http://www.ncbi.nlm.nih.gov/pubmed/?term=New+Engl+J+Med.+2014%2C+371%2C+635-45" TargetMode="External"/><Relationship Id="rId758" Type="http://schemas.openxmlformats.org/officeDocument/2006/relationships/hyperlink" Target="https://www.ncbi.nlm.nih.gov/pubmed/?term=Miskulin+Influenza+vaccine+2018" TargetMode="External"/><Relationship Id="rId965" Type="http://schemas.openxmlformats.org/officeDocument/2006/relationships/hyperlink" Target="https://pubmed.ncbi.nlm.nih.gov/31155968/?from_single_result=Lapi+Influenza+vaccines+2019" TargetMode="External"/><Relationship Id="rId1150" Type="http://schemas.openxmlformats.org/officeDocument/2006/relationships/hyperlink" Target="http://www.ncbi.nlm.nih.gov/pubmed/?term=Vaccine+2014%2C+32%2C+30%2C+3843-9" TargetMode="External"/><Relationship Id="rId1388" Type="http://schemas.openxmlformats.org/officeDocument/2006/relationships/hyperlink" Target="https://pubmed.ncbi.nlm.nih.gov/34459211" TargetMode="External"/><Relationship Id="rId1595" Type="http://schemas.openxmlformats.org/officeDocument/2006/relationships/hyperlink" Target="https://pubmed.ncbi.nlm.nih.gov/35687101/" TargetMode="External"/><Relationship Id="rId1609" Type="http://schemas.openxmlformats.org/officeDocument/2006/relationships/hyperlink" Target="http://www.ncbi.nlm.nih.gov/pubmed?term=Lauren%20W.%20Cochran.%20Vaccine%20effectiveness%202010" TargetMode="External"/><Relationship Id="rId1816" Type="http://schemas.openxmlformats.org/officeDocument/2006/relationships/hyperlink" Target="https://pubmed.ncbi.nlm.nih.gov/39052725" TargetMode="External"/><Relationship Id="rId10" Type="http://schemas.openxmlformats.org/officeDocument/2006/relationships/hyperlink" Target="http://www.ncbi.nlm.nih.gov/pubmed?term=Beran%20J%2C%20Challenge%20influenza%20vaccine%2C%202009" TargetMode="External"/><Relationship Id="rId94" Type="http://schemas.openxmlformats.org/officeDocument/2006/relationships/hyperlink" Target="http://www.ncbi.nlm.nih.gov/pubmed?term=PloS%20One%202012%2C%207%2C%201%2C%20e30424" TargetMode="External"/><Relationship Id="rId397" Type="http://schemas.openxmlformats.org/officeDocument/2006/relationships/hyperlink" Target="http://www.ncbi.nlm.nih.gov/pubmed/?term=Hum+Vaccin+Immunother+2015%2C+11%2C+7%2C+1648-53" TargetMode="External"/><Relationship Id="rId520" Type="http://schemas.openxmlformats.org/officeDocument/2006/relationships/hyperlink" Target="http://www.ncbi.nlm.nih.gov/pubmed/?term=Oncotarget+2015%2C+7%2C+2%2C+1185-1192" TargetMode="External"/><Relationship Id="rId618" Type="http://schemas.openxmlformats.org/officeDocument/2006/relationships/hyperlink" Target="https://www.ncbi.nlm.nih.gov/pubmed/?term=Dunkle+LM+Influenza+vaccine+2016" TargetMode="External"/><Relationship Id="rId825" Type="http://schemas.openxmlformats.org/officeDocument/2006/relationships/hyperlink" Target="https://www.ncbi.nlm.nih.gov/pubmed/29443825" TargetMode="External"/><Relationship Id="rId1248" Type="http://schemas.openxmlformats.org/officeDocument/2006/relationships/hyperlink" Target="https://pubmed.ncbi.nlm.nih.gov/34016723" TargetMode="External"/><Relationship Id="rId1455" Type="http://schemas.openxmlformats.org/officeDocument/2006/relationships/hyperlink" Target="https://pubmed.ncbi.nlm.nih.gov/31096055" TargetMode="External"/><Relationship Id="rId1662" Type="http://schemas.openxmlformats.org/officeDocument/2006/relationships/hyperlink" Target="https://pubmed.ncbi.nlm.nih.gov/37174643" TargetMode="External"/><Relationship Id="rId257" Type="http://schemas.openxmlformats.org/officeDocument/2006/relationships/hyperlink" Target="http://www.ncbi.nlm.nih.gov/pubmed/?term=Jinfect+Dis+2012%2C205%2C+3%2C+466-73" TargetMode="External"/><Relationship Id="rId464" Type="http://schemas.openxmlformats.org/officeDocument/2006/relationships/hyperlink" Target="http://www.ncbi.nlm.nih.gov/pubmed/?term=Nakaya+HI+Influenza+vaccines++2016" TargetMode="External"/><Relationship Id="rId1010" Type="http://schemas.openxmlformats.org/officeDocument/2006/relationships/hyperlink" Target="https://www.ncbi.nlm.nih.gov/pubmed/32270198" TargetMode="External"/><Relationship Id="rId1094" Type="http://schemas.openxmlformats.org/officeDocument/2006/relationships/hyperlink" Target="https://pubmed.ncbi.nlm.nih.gov/32851411" TargetMode="External"/><Relationship Id="rId1108" Type="http://schemas.openxmlformats.org/officeDocument/2006/relationships/hyperlink" Target="http://www.ncbi.nlm.nih.gov/pubmed/23496887?report=abstract" TargetMode="External"/><Relationship Id="rId1315" Type="http://schemas.openxmlformats.org/officeDocument/2006/relationships/hyperlink" Target="https://pubmed.ncbi.nlm.nih.gov/34952751" TargetMode="External"/><Relationship Id="rId117" Type="http://schemas.openxmlformats.org/officeDocument/2006/relationships/hyperlink" Target="http://www.ncbi.nlm.nih.gov/pubmed?term=J%20Infect%20Dis%202011%2C%20203(4)%2C%20500-8" TargetMode="External"/><Relationship Id="rId671" Type="http://schemas.openxmlformats.org/officeDocument/2006/relationships/hyperlink" Target="https://www.ncbi.nlm.nih.gov/pubmed/?term=Manenti+2016+Influenza+vaccination" TargetMode="External"/><Relationship Id="rId769" Type="http://schemas.openxmlformats.org/officeDocument/2006/relationships/hyperlink" Target="https://www.ncbi.nlm.nih.gov/pubmed/30396317" TargetMode="External"/><Relationship Id="rId976" Type="http://schemas.openxmlformats.org/officeDocument/2006/relationships/hyperlink" Target="https://pubmed.ncbi.nlm.nih.gov/31770051/?from_single_result=Chuaychoo+Influenza+virus+strins+2019" TargetMode="External"/><Relationship Id="rId1399" Type="http://schemas.openxmlformats.org/officeDocument/2006/relationships/hyperlink" Target="https://www.ncbi.nlm.nih.gov/pmc/articles/PMC5806633" TargetMode="External"/><Relationship Id="rId324" Type="http://schemas.openxmlformats.org/officeDocument/2006/relationships/hyperlink" Target="http://www.ncbi.nlm.nih.gov/pubmed/25677050?report=abstract" TargetMode="External"/><Relationship Id="rId531" Type="http://schemas.openxmlformats.org/officeDocument/2006/relationships/hyperlink" Target="http://www.ncbi.nlm.nih.gov/pubmed/?term=Vaccine+2016%2C+2417-2423" TargetMode="External"/><Relationship Id="rId629" Type="http://schemas.openxmlformats.org/officeDocument/2006/relationships/hyperlink" Target="https://www.ncbi.nlm.nih.gov/pubmed/?term=Clin+Infect+Dis+2016%2C+62%2C+10%2C+1221-7" TargetMode="External"/><Relationship Id="rId1161" Type="http://schemas.openxmlformats.org/officeDocument/2006/relationships/hyperlink" Target="https://pubmed.ncbi.nlm.nih.gov/31711676" TargetMode="External"/><Relationship Id="rId1259" Type="http://schemas.openxmlformats.org/officeDocument/2006/relationships/hyperlink" Target="https://pubmed.ncbi.nlm.nih.gov/32643513/" TargetMode="External"/><Relationship Id="rId1466" Type="http://schemas.openxmlformats.org/officeDocument/2006/relationships/hyperlink" Target="https://pubmed.ncbi.nlm.nih.gov/34020813" TargetMode="External"/><Relationship Id="rId836" Type="http://schemas.openxmlformats.org/officeDocument/2006/relationships/hyperlink" Target="https://www.ncbi.nlm.nih.gov/pubmed/?term=Hu%2C+Chu+Influenza+vaccine+2019" TargetMode="External"/><Relationship Id="rId1021" Type="http://schemas.openxmlformats.org/officeDocument/2006/relationships/hyperlink" Target="https://pubmed.ncbi.nlm.nih.gov/32255493" TargetMode="External"/><Relationship Id="rId1119" Type="http://schemas.openxmlformats.org/officeDocument/2006/relationships/hyperlink" Target="https://pubmed.ncbi.nlm.nih.gov/32730479/" TargetMode="External"/><Relationship Id="rId1673" Type="http://schemas.openxmlformats.org/officeDocument/2006/relationships/hyperlink" Target="https://pubmed.ncbi.nlm.nih.gov/35931636/" TargetMode="External"/><Relationship Id="rId903" Type="http://schemas.openxmlformats.org/officeDocument/2006/relationships/hyperlink" Target="https://www.ncbi.nlm.nih.gov/pubmed/31431411" TargetMode="External"/><Relationship Id="rId1326" Type="http://schemas.openxmlformats.org/officeDocument/2006/relationships/hyperlink" Target="http://www.ncbi.nlm.nih.gov/pubmed?term=Vaccine%202009%2C%2027(33)%2C%204457-61" TargetMode="External"/><Relationship Id="rId1533" Type="http://schemas.openxmlformats.org/officeDocument/2006/relationships/hyperlink" Target="https://pubmed.ncbi.nlm.nih.gov/36448240" TargetMode="External"/><Relationship Id="rId1740" Type="http://schemas.openxmlformats.org/officeDocument/2006/relationships/hyperlink" Target="https://pubmed.ncbi.nlm.nih.gov/38403302" TargetMode="External"/><Relationship Id="rId32" Type="http://schemas.openxmlformats.org/officeDocument/2006/relationships/hyperlink" Target="http://www.ncbi.nlm.nih.gov/pubmed?term=J.%20Infect%20Dis%202009%2C%20199%2C%20159-167" TargetMode="External"/><Relationship Id="rId1600" Type="http://schemas.openxmlformats.org/officeDocument/2006/relationships/hyperlink" Target="https://pubmed.ncbi.nlm.nih.gov/35915154" TargetMode="External"/><Relationship Id="rId181" Type="http://schemas.openxmlformats.org/officeDocument/2006/relationships/hyperlink" Target="http://www.ncbi.nlm.nih.gov/pubmed/?term=Vaccine+2005%2C+23%2C+3294-300" TargetMode="External"/><Relationship Id="rId279" Type="http://schemas.openxmlformats.org/officeDocument/2006/relationships/hyperlink" Target="http://www.ncbi.nlm.nih.gov/pubmed/?term=Vaccine+2012+30%2C+2908-2913" TargetMode="External"/><Relationship Id="rId486" Type="http://schemas.openxmlformats.org/officeDocument/2006/relationships/hyperlink" Target="http://www.ncbi.nlm.nih.gov/pubmed/?term=Pediatrics+2006%2C+118%2C+6%2C+2298-312" TargetMode="External"/><Relationship Id="rId693" Type="http://schemas.openxmlformats.org/officeDocument/2006/relationships/hyperlink" Target="https://www.ncbi.nlm.nih.gov/pubmed/?term=Kissling+E+Influenza+vaccine+2017" TargetMode="External"/><Relationship Id="rId139" Type="http://schemas.openxmlformats.org/officeDocument/2006/relationships/hyperlink" Target="http://www.ncbi.nlm.nih.gov/pubmed/?term=Euro+Surveill+2013%2C+18%2C+7%2C+pii%3D20400%2C+Valenciano+M%2C+Kissing+E" TargetMode="External"/><Relationship Id="rId346" Type="http://schemas.openxmlformats.org/officeDocument/2006/relationships/hyperlink" Target="http://www.ncbi.nlm.nih.gov/pubmed?term=Clin%20Exp%20Rheumatol%202012%2C%2030%2C%20(Suppl%2071)%2C%20S7-S11%2C%20Litinsky%20I." TargetMode="External"/><Relationship Id="rId553" Type="http://schemas.openxmlformats.org/officeDocument/2006/relationships/hyperlink" Target="http://www.ncbi.nlm.nih.gov/pubmed/26334249?report=abstract" TargetMode="External"/><Relationship Id="rId760" Type="http://schemas.openxmlformats.org/officeDocument/2006/relationships/hyperlink" Target="https://www.ncbi.nlm.nih.gov/pubmed/28557757" TargetMode="External"/><Relationship Id="rId998" Type="http://schemas.openxmlformats.org/officeDocument/2006/relationships/hyperlink" Target="https://pubmed.ncbi.nlm.nih.gov/31867577" TargetMode="External"/><Relationship Id="rId1183" Type="http://schemas.openxmlformats.org/officeDocument/2006/relationships/hyperlink" Target="https://pubmed.ncbi.nlm.nih.gov/32783746" TargetMode="External"/><Relationship Id="rId1390" Type="http://schemas.openxmlformats.org/officeDocument/2006/relationships/hyperlink" Target="https://pubmed.ncbi.nlm.nih.gov/29129247" TargetMode="External"/><Relationship Id="rId206" Type="http://schemas.openxmlformats.org/officeDocument/2006/relationships/hyperlink" Target="http://www.ncbi.nlm.nih.gov/pubmed/?term=Vaccine+2004%2C+22%2C+23-24%2C+3136-43" TargetMode="External"/><Relationship Id="rId413" Type="http://schemas.openxmlformats.org/officeDocument/2006/relationships/hyperlink" Target="http://www.ncbi.nlm.nih.gov/pubmed/?term=Haber+P+Influenza+vaccine+2016" TargetMode="External"/><Relationship Id="rId858" Type="http://schemas.openxmlformats.org/officeDocument/2006/relationships/hyperlink" Target="https://www.ncbi.nlm.nih.gov/pubmed/?term=Amoah+Influenza+vaccine+2019" TargetMode="External"/><Relationship Id="rId1043" Type="http://schemas.openxmlformats.org/officeDocument/2006/relationships/hyperlink" Target="https://pubmed.ncbi.nlm.nih.gov/31634025" TargetMode="External"/><Relationship Id="rId1488" Type="http://schemas.openxmlformats.org/officeDocument/2006/relationships/hyperlink" Target="https://pubmed.ncbi.nlm.nih.gov/36400089/" TargetMode="External"/><Relationship Id="rId1695" Type="http://schemas.openxmlformats.org/officeDocument/2006/relationships/hyperlink" Target="https://pubmed.ncbi.nlm.nih.gov/34385093" TargetMode="External"/><Relationship Id="rId620" Type="http://schemas.openxmlformats.org/officeDocument/2006/relationships/hyperlink" Target="https://www.ncbi.nlm.nih.gov/pubmed/27380464?report=abstract" TargetMode="External"/><Relationship Id="rId718" Type="http://schemas.openxmlformats.org/officeDocument/2006/relationships/hyperlink" Target="https://www.ncbi.nlm.nih.gov/pubmed/22902784" TargetMode="External"/><Relationship Id="rId925" Type="http://schemas.openxmlformats.org/officeDocument/2006/relationships/hyperlink" Target="https://pubmed.ncbi.nlm.nih.gov/31753674-antibody-dependent-cell-mediated-cytotoxicity-antibody-responses-to-inactivated-and-live-attenuated-influenza-vaccination-in-children-during-2014-15/?from_single_result=Florek+Influenza+vaccination+2019" TargetMode="External"/><Relationship Id="rId1250" Type="http://schemas.openxmlformats.org/officeDocument/2006/relationships/hyperlink" Target="https://pubmed.ncbi.nlm.nih.gov/34092427" TargetMode="External"/><Relationship Id="rId1348" Type="http://schemas.openxmlformats.org/officeDocument/2006/relationships/hyperlink" Target="https://giftlogin.who.int/tacsgr1www_ncbi_nlm_nih_gov/pmc/articles/PMC7911866/" TargetMode="External"/><Relationship Id="rId1555" Type="http://schemas.openxmlformats.org/officeDocument/2006/relationships/hyperlink" Target="https://pubmed.ncbi.nlm.nih.gov/34937488/" TargetMode="External"/><Relationship Id="rId1762" Type="http://schemas.openxmlformats.org/officeDocument/2006/relationships/hyperlink" Target="https://pubmed.ncbi.nlm.nih.gov/38543861" TargetMode="External"/><Relationship Id="rId1110" Type="http://schemas.openxmlformats.org/officeDocument/2006/relationships/hyperlink" Target="https://pubmed.ncbi.nlm.nih.gov/32379201" TargetMode="External"/><Relationship Id="rId1208" Type="http://schemas.openxmlformats.org/officeDocument/2006/relationships/hyperlink" Target="https://pubmed.ncbi.nlm.nih.gov/33803680" TargetMode="External"/><Relationship Id="rId1415" Type="http://schemas.openxmlformats.org/officeDocument/2006/relationships/hyperlink" Target="https://pubmed.ncbi.nlm.nih.gov/34937488" TargetMode="External"/><Relationship Id="rId54" Type="http://schemas.openxmlformats.org/officeDocument/2006/relationships/hyperlink" Target="http://www.ncbi.nlm.nih.gov/pubmed?term=J.Infect.Dis.%202009%2C%20199(2)%2C%20168-79" TargetMode="External"/><Relationship Id="rId1622" Type="http://schemas.openxmlformats.org/officeDocument/2006/relationships/hyperlink" Target="http://www.ncbi.nlm.nih.gov/pubmed/?term=Vaccine+2015%2C+33%2C+1%2C+246-51+%2C" TargetMode="External"/><Relationship Id="rId270" Type="http://schemas.openxmlformats.org/officeDocument/2006/relationships/hyperlink" Target="http://www.ncbi.nlm.nih.gov/pubmed/?term=Biol+Blood+Marrow+Transplant+2013%2C+19%2C+1%2C+109-16" TargetMode="External"/><Relationship Id="rId130" Type="http://schemas.openxmlformats.org/officeDocument/2006/relationships/hyperlink" Target="http://www.ncbi.nlm.nih.gov/pubmed?term=Pediatrics%202007%2C%20120%2C%203%2C%20e553-64" TargetMode="External"/><Relationship Id="rId368" Type="http://schemas.openxmlformats.org/officeDocument/2006/relationships/hyperlink" Target="http://www.ncbi.nlm.nih.gov/pubmed/?term=Vaccine+2015%2C+33%2C+32%2C+3894-9" TargetMode="External"/><Relationship Id="rId575" Type="http://schemas.openxmlformats.org/officeDocument/2006/relationships/hyperlink" Target="http://www.ncbi.nlm.nih.gov/pubmed/?term=Vaccine.+2016+Apr29%3B+34%2C+20%2C+2371-7" TargetMode="External"/><Relationship Id="rId782" Type="http://schemas.openxmlformats.org/officeDocument/2006/relationships/hyperlink" Target="https://www.ncbi.nlm.nih.gov/pubmed/?term=Yung-wai+Desmond+Chan+Influenza+vaccine+2018" TargetMode="External"/><Relationship Id="rId228" Type="http://schemas.openxmlformats.org/officeDocument/2006/relationships/hyperlink" Target="http://www.ncbi.nlm.nih.gov/pubmed/?term=Vaccine+2005%2CJul+8%2C+23%2C+Suppl+1%2C+S39-49" TargetMode="External"/><Relationship Id="rId435" Type="http://schemas.openxmlformats.org/officeDocument/2006/relationships/hyperlink" Target="http://www.ncbi.nlm.nih.gov/pubmed/?term=Strowd+Roy.+2014+%2C+Influenza+vaccination" TargetMode="External"/><Relationship Id="rId642" Type="http://schemas.openxmlformats.org/officeDocument/2006/relationships/hyperlink" Target="https://www.ncbi.nlm.nih.gov/pubmed/27419180?report=abstract" TargetMode="External"/><Relationship Id="rId1065" Type="http://schemas.openxmlformats.org/officeDocument/2006/relationships/hyperlink" Target="https://pubmed.ncbi.nlm.nih.gov/32800465" TargetMode="External"/><Relationship Id="rId1272" Type="http://schemas.openxmlformats.org/officeDocument/2006/relationships/hyperlink" Target="https://pubmed.ncbi.nlm.nih.gov/33770132" TargetMode="External"/><Relationship Id="rId502" Type="http://schemas.openxmlformats.org/officeDocument/2006/relationships/hyperlink" Target="http://www.who.int/immunization/diseases/abstract_426_flublock_line363.pdf" TargetMode="External"/><Relationship Id="rId947" Type="http://schemas.openxmlformats.org/officeDocument/2006/relationships/hyperlink" Target="https://pubmed.ncbi.nlm.nih.gov/31702876-effect-of-seasonal-influenza-vaccination-on-influenza-symptom-severity-among-children-in-hutterite-communities-follow-up-study-of-a-randomized-trial/?from_single_result=Brent+Influenza+vaccination+2019" TargetMode="External"/><Relationship Id="rId1132" Type="http://schemas.openxmlformats.org/officeDocument/2006/relationships/hyperlink" Target="http://www.ncbi.nlm.nih.gov/pubmed/?term=JAMA+2015%2C+Oct+13%2C+314%2C+14%2C+1488-97" TargetMode="External"/><Relationship Id="rId1577" Type="http://schemas.openxmlformats.org/officeDocument/2006/relationships/hyperlink" Target="https://pubmed.ncbi.nlm.nih.gov/37075129" TargetMode="External"/><Relationship Id="rId1784" Type="http://schemas.openxmlformats.org/officeDocument/2006/relationships/hyperlink" Target="https://pubmed.ncbi.nlm.nih.gov/38343865" TargetMode="External"/><Relationship Id="rId76" Type="http://schemas.openxmlformats.org/officeDocument/2006/relationships/hyperlink" Target="http://www.ncbi.nlm.nih.gov/pubmed?term=Am.%20Journal%20Transplantation%202008%2C%208%2C%20332-337%20" TargetMode="External"/><Relationship Id="rId807" Type="http://schemas.openxmlformats.org/officeDocument/2006/relationships/hyperlink" Target="https://www.ncbi.nlm.nih.gov/pubmed/?term=Krzywanski+Influenza+vaccine+2018" TargetMode="External"/><Relationship Id="rId1437" Type="http://schemas.openxmlformats.org/officeDocument/2006/relationships/hyperlink" Target="https://pubmed.ncbi.nlm.nih.gov/35878803" TargetMode="External"/><Relationship Id="rId1644" Type="http://schemas.openxmlformats.org/officeDocument/2006/relationships/hyperlink" Target="https://pubmed.ncbi.nlm.nih.gov/34245243" TargetMode="External"/><Relationship Id="rId1504" Type="http://schemas.openxmlformats.org/officeDocument/2006/relationships/hyperlink" Target="https://pubmed.ncbi.nlm.nih.gov/36152673" TargetMode="External"/><Relationship Id="rId1711" Type="http://schemas.openxmlformats.org/officeDocument/2006/relationships/hyperlink" Target="https://pubmed.ncbi.nlm.nih.gov/34444843" TargetMode="External"/><Relationship Id="rId292" Type="http://schemas.openxmlformats.org/officeDocument/2006/relationships/hyperlink" Target="http://www.ncbi.nlm.nih.gov/pubmed/?term=Pediatr.+Infect.+Dis.+J.+2014%2C+33%2C+e106-115" TargetMode="External"/><Relationship Id="rId1809" Type="http://schemas.openxmlformats.org/officeDocument/2006/relationships/hyperlink" Target="https://pubmed.ncbi.nlm.nih.gov/38934845" TargetMode="External"/><Relationship Id="rId597" Type="http://schemas.openxmlformats.org/officeDocument/2006/relationships/hyperlink" Target="https://www.ncbi.nlm.nih.gov/pubmed/?term=J+Clin+Virol+2016%2C+83%2C+56-60" TargetMode="External"/><Relationship Id="rId152" Type="http://schemas.openxmlformats.org/officeDocument/2006/relationships/hyperlink" Target="http://www.ncbi.nlm.nih.gov/pubmed/?term=Amer+J.+Epidemiol.+2013%2C+176%2C+6%2C+527-33.+Salvatoro+Mannino" TargetMode="External"/><Relationship Id="rId457" Type="http://schemas.openxmlformats.org/officeDocument/2006/relationships/hyperlink" Target="http://www.ncbi.nlm.nih.gov/pubmed?term=Lancet%20Infect%20Dis%202008%2C%208(8)%2C%20460-1" TargetMode="External"/><Relationship Id="rId1087" Type="http://schemas.openxmlformats.org/officeDocument/2006/relationships/hyperlink" Target="https://pubmed.ncbi.nlm.nih.gov/31673696" TargetMode="External"/><Relationship Id="rId1294" Type="http://schemas.openxmlformats.org/officeDocument/2006/relationships/hyperlink" Target="https://pubmed.ncbi.nlm.nih.gov/21768314" TargetMode="External"/><Relationship Id="rId664" Type="http://schemas.openxmlformats.org/officeDocument/2006/relationships/hyperlink" Target="https://www.ncbi.nlm.nih.gov/pubmed/?term=Clin+Infect+Dis+2016%2C+63%2C+10%2C+1304-1311" TargetMode="External"/><Relationship Id="rId871" Type="http://schemas.openxmlformats.org/officeDocument/2006/relationships/hyperlink" Target="https://www.ncbi.nlm.nih.gov/pubmed/?term=dhont+albert+breners" TargetMode="External"/><Relationship Id="rId969" Type="http://schemas.openxmlformats.org/officeDocument/2006/relationships/hyperlink" Target="https://pubmed.ncbi.nlm.nih.gov/31767465/?from_term=Victoria+Furer+Influenza+vaccine+2019&amp;from_pos=3" TargetMode="External"/><Relationship Id="rId1599" Type="http://schemas.openxmlformats.org/officeDocument/2006/relationships/hyperlink" Target="https://pubmed.ncbi.nlm.nih.gov/33156197" TargetMode="External"/><Relationship Id="rId317" Type="http://schemas.openxmlformats.org/officeDocument/2006/relationships/hyperlink" Target="http://www.ncbi.nlm.nih.gov/pubmed/?term=Transplantation+2014%2C+98%2C+3%2C+259-266%2C" TargetMode="External"/><Relationship Id="rId524" Type="http://schemas.openxmlformats.org/officeDocument/2006/relationships/hyperlink" Target="http://www.ncbi.nlm.nih.gov/pubmed/23496887?report=abstract" TargetMode="External"/><Relationship Id="rId731" Type="http://schemas.openxmlformats.org/officeDocument/2006/relationships/hyperlink" Target="https://www.ncbi.nlm.nih.gov/pubmed/?term=Suarez-Varela+MM+Influenza+vaccination+2017" TargetMode="External"/><Relationship Id="rId1154" Type="http://schemas.openxmlformats.org/officeDocument/2006/relationships/hyperlink" Target="https://pubmed.ncbi.nlm.nih.gov/33485643" TargetMode="External"/><Relationship Id="rId1361" Type="http://schemas.openxmlformats.org/officeDocument/2006/relationships/hyperlink" Target="https://pubmed.ncbi.nlm.nih.gov/35288216" TargetMode="External"/><Relationship Id="rId1459" Type="http://schemas.openxmlformats.org/officeDocument/2006/relationships/hyperlink" Target="https://pubmed.ncbi.nlm.nih.gov/36169955" TargetMode="External"/><Relationship Id="rId98" Type="http://schemas.openxmlformats.org/officeDocument/2006/relationships/hyperlink" Target="http://www.ncbi.nlm.nih.gov/pubmed?term=Hum%20Vaccin%202009%2C%205(12)%2C%20858-66" TargetMode="External"/><Relationship Id="rId829" Type="http://schemas.openxmlformats.org/officeDocument/2006/relationships/hyperlink" Target="https://www.ncbi.nlm.nih.gov/pubmed/29443825" TargetMode="External"/><Relationship Id="rId1014" Type="http://schemas.openxmlformats.org/officeDocument/2006/relationships/hyperlink" Target="https://pubmed.ncbi.nlm.nih.gov/32098644" TargetMode="External"/><Relationship Id="rId1221" Type="http://schemas.openxmlformats.org/officeDocument/2006/relationships/hyperlink" Target="https://pubmed.ncbi.nlm.nih.gov/33678452" TargetMode="External"/><Relationship Id="rId1666" Type="http://schemas.openxmlformats.org/officeDocument/2006/relationships/hyperlink" Target="https://pubmed.ncbi.nlm.nih.gov/37834849" TargetMode="External"/><Relationship Id="rId1319" Type="http://schemas.openxmlformats.org/officeDocument/2006/relationships/hyperlink" Target="https://pubmed.ncbi.nlm.nih.gov/33685777/" TargetMode="External"/><Relationship Id="rId1526" Type="http://schemas.openxmlformats.org/officeDocument/2006/relationships/hyperlink" Target="https://pubmed.ncbi.nlm.nih.gov/34267757" TargetMode="External"/><Relationship Id="rId1733" Type="http://schemas.openxmlformats.org/officeDocument/2006/relationships/hyperlink" Target="https://pubmed.ncbi.nlm.nih.gov/33726743" TargetMode="External"/><Relationship Id="rId25" Type="http://schemas.openxmlformats.org/officeDocument/2006/relationships/hyperlink" Target="http://www.ncbi.nlm.nih.gov/pubmed?term=J%20Infect%20Dis.%202008%2C%20198%2C%20650-658" TargetMode="External"/><Relationship Id="rId1800" Type="http://schemas.openxmlformats.org/officeDocument/2006/relationships/hyperlink" Target="https://pubmed.ncbi.nlm.nih.gov/38795841" TargetMode="External"/><Relationship Id="rId174" Type="http://schemas.openxmlformats.org/officeDocument/2006/relationships/hyperlink" Target="http://www.ncbi.nlm.nih.gov/pubmed/?term=Pediatr+Infect+Dis+J.+2006%2C+25%2C+10%2C+860-9" TargetMode="External"/><Relationship Id="rId381" Type="http://schemas.openxmlformats.org/officeDocument/2006/relationships/hyperlink" Target="http://www.ncbi.nlm.nih.gov/pubmed/25488331?report=abstract" TargetMode="External"/><Relationship Id="rId241" Type="http://schemas.openxmlformats.org/officeDocument/2006/relationships/hyperlink" Target="http://www.who.int/immunization/diseases/influenza/402_novartis_6100children_line169.pdf" TargetMode="External"/><Relationship Id="rId479" Type="http://schemas.openxmlformats.org/officeDocument/2006/relationships/hyperlink" Target="http://www.ncbi.nlm.nih.gov/pubmed/?term=Medical+Oncology+2002%2C+19%2C+2%2C+71-78" TargetMode="External"/><Relationship Id="rId686" Type="http://schemas.openxmlformats.org/officeDocument/2006/relationships/hyperlink" Target="https://www.ncbi.nlm.nih.gov/pubmed/?term=Vaccine+2017+35%2C+20%2C+2745-2752" TargetMode="External"/><Relationship Id="rId893" Type="http://schemas.openxmlformats.org/officeDocument/2006/relationships/hyperlink" Target="https://www.ncbi.nlm.nih.gov/pubmed/31377075" TargetMode="External"/><Relationship Id="rId339" Type="http://schemas.openxmlformats.org/officeDocument/2006/relationships/hyperlink" Target="http://www.ncbi.nlm.nih.gov/pubmed/?term=Open+Respir+Med+J+2015%2C+Feb+23%2C+9%2C+9-14" TargetMode="External"/><Relationship Id="rId546" Type="http://schemas.openxmlformats.org/officeDocument/2006/relationships/hyperlink" Target="http://www.ncbi.nlm.nih.gov/pubmed/27038132" TargetMode="External"/><Relationship Id="rId753" Type="http://schemas.openxmlformats.org/officeDocument/2006/relationships/hyperlink" Target="https://www.ncbi.nlm.nih.gov/pubmed/?term=Brady+Jackson+Influenza+vaccine+2018" TargetMode="External"/><Relationship Id="rId1176" Type="http://schemas.openxmlformats.org/officeDocument/2006/relationships/hyperlink" Target="https://pubmed.ncbi.nlm.nih.gov/33577767" TargetMode="External"/><Relationship Id="rId1383" Type="http://schemas.openxmlformats.org/officeDocument/2006/relationships/hyperlink" Target="https://pubmed.ncbi.nlm.nih.gov/15846187" TargetMode="External"/><Relationship Id="rId101" Type="http://schemas.openxmlformats.org/officeDocument/2006/relationships/hyperlink" Target="http://www.ncbi.nlm.nih.gov/pubmed?term=Human%20vaccine%202010%2C%206%2C%2010%2C%20823-828" TargetMode="External"/><Relationship Id="rId406" Type="http://schemas.openxmlformats.org/officeDocument/2006/relationships/hyperlink" Target="http://www.ncbi.nlm.nih.gov/pubmed/?term=BMJ+Open+2014+Jan+24%2C+4%2C+6%3Ae005676" TargetMode="External"/><Relationship Id="rId960" Type="http://schemas.openxmlformats.org/officeDocument/2006/relationships/hyperlink" Target="https://pubmed.ncbi.nlm.nih.gov/31702876-effect-of-seasonal-influenza-vaccination-on-influenza-symptom-severity-among-children-in-hutterite-communities-follow-up-study-of-a-randomized-trial/?from_single_result=Brent+Influenza+vaccination+2020" TargetMode="External"/><Relationship Id="rId1036" Type="http://schemas.openxmlformats.org/officeDocument/2006/relationships/hyperlink" Target="https://pubmed.ncbi.nlm.nih.gov/24047817/" TargetMode="External"/><Relationship Id="rId1243" Type="http://schemas.openxmlformats.org/officeDocument/2006/relationships/hyperlink" Target="https://pubmed.ncbi.nlm.nih.gov/32851411" TargetMode="External"/><Relationship Id="rId1590" Type="http://schemas.openxmlformats.org/officeDocument/2006/relationships/hyperlink" Target="https://pubmed.ncbi.nlm.nih.gov/36817741" TargetMode="External"/><Relationship Id="rId1688" Type="http://schemas.openxmlformats.org/officeDocument/2006/relationships/hyperlink" Target="https://pubmed.ncbi.nlm.nih.gov/38219756" TargetMode="External"/><Relationship Id="rId613" Type="http://schemas.openxmlformats.org/officeDocument/2006/relationships/hyperlink" Target="https://www.ncbi.nlm.nih.gov/pubmed/?term=Expert+Rev+Vaccines+2015%2C+14%2C+6%2C+789-804" TargetMode="External"/><Relationship Id="rId820" Type="http://schemas.openxmlformats.org/officeDocument/2006/relationships/hyperlink" Target="http://www.who.int/immunization/diseases/influenza/602_Abstract_IVAC_seasonal_Ph1_L150.pdf" TargetMode="External"/><Relationship Id="rId918" Type="http://schemas.openxmlformats.org/officeDocument/2006/relationships/hyperlink" Target="https://pubmed.ncbi.nlm.nih.gov/23442585-intanza-9-g-intradermal-seasonal-influenza-vaccine-for-adults-18-to-59-years-of-age/?from_term=Leroux-Roels+Influenza+vaccine+2013&amp;from_pos=1" TargetMode="External"/><Relationship Id="rId1450" Type="http://schemas.openxmlformats.org/officeDocument/2006/relationships/hyperlink" Target="https://pubmed.ncbi.nlm.nih.gov/35878803" TargetMode="External"/><Relationship Id="rId1548" Type="http://schemas.openxmlformats.org/officeDocument/2006/relationships/hyperlink" Target="https://pubmed.ncbi.nlm.nih.gov/36757979" TargetMode="External"/><Relationship Id="rId1755" Type="http://schemas.openxmlformats.org/officeDocument/2006/relationships/hyperlink" Target="https://pubmed.ncbi.nlm.nih.gov/38543937" TargetMode="External"/><Relationship Id="rId1103" Type="http://schemas.openxmlformats.org/officeDocument/2006/relationships/hyperlink" Target="https://pubmed.ncbi.nlm.nih.gov/32347787" TargetMode="External"/><Relationship Id="rId1310" Type="http://schemas.openxmlformats.org/officeDocument/2006/relationships/hyperlink" Target="https://pubmed.ncbi.nlm.nih.gov/33140094" TargetMode="External"/><Relationship Id="rId1408" Type="http://schemas.openxmlformats.org/officeDocument/2006/relationships/hyperlink" Target="https://pubmed.ncbi.nlm.nih.gov/35632458" TargetMode="External"/><Relationship Id="rId47" Type="http://schemas.openxmlformats.org/officeDocument/2006/relationships/hyperlink" Target="http://www.ncbi.nlm.nih.gov/pubmed/21435330" TargetMode="External"/><Relationship Id="rId1615" Type="http://schemas.openxmlformats.org/officeDocument/2006/relationships/hyperlink" Target="https://pubmed.ncbi.nlm.nih.gov/35876953" TargetMode="External"/><Relationship Id="rId1822" Type="http://schemas.openxmlformats.org/officeDocument/2006/relationships/hyperlink" Target="https://pubmed.ncbi.nlm.nih.gov/23369412" TargetMode="External"/><Relationship Id="rId196" Type="http://schemas.openxmlformats.org/officeDocument/2006/relationships/hyperlink" Target="http://www.ncbi.nlm.nih.gov/pubmed/?term=PloS+One+2013+2013%2C+8%2C+3%2C+e59674.+Delia+Bethell" TargetMode="External"/><Relationship Id="rId263" Type="http://schemas.openxmlformats.org/officeDocument/2006/relationships/hyperlink" Target="http://www.ncbi.nlm.nih.gov/pubmed/?term=Clinical+infectious+diseases%2C+2014%2C+58%2C+1%2C+50-7" TargetMode="External"/><Relationship Id="rId470" Type="http://schemas.openxmlformats.org/officeDocument/2006/relationships/hyperlink" Target="http://www.ncbi.nlm.nih.gov/pubmed/?term=Vaccine+2010%2C+28%2C+25%2C+4123-9" TargetMode="External"/><Relationship Id="rId123" Type="http://schemas.openxmlformats.org/officeDocument/2006/relationships/hyperlink" Target="http://www.ncbi.nlm.nih.gov/pubmed?term=Vaccine%202010%2C%2027%2C%205472-5479" TargetMode="External"/><Relationship Id="rId330" Type="http://schemas.openxmlformats.org/officeDocument/2006/relationships/hyperlink" Target="http://www.ncbi.nlm.nih.gov/pubmed/?term=Human+Vaccin+2010%2C+6%2C+4%2C+336-45" TargetMode="External"/><Relationship Id="rId568" Type="http://schemas.openxmlformats.org/officeDocument/2006/relationships/hyperlink" Target="http://www.ncbi.nlm.nih.gov/pubmed/?term=Rodica+Gilca+Influenza+vaccine+2015" TargetMode="External"/><Relationship Id="rId775" Type="http://schemas.openxmlformats.org/officeDocument/2006/relationships/hyperlink" Target="https://www.ncbi.nlm.nih.gov/pubmed/30312364" TargetMode="External"/><Relationship Id="rId982" Type="http://schemas.openxmlformats.org/officeDocument/2006/relationships/hyperlink" Target="https://pubmed.ncbi.nlm.nih.gov/30261144/?from_single_result=Young+Kyung+Kang+Influenza+vaccine+2019" TargetMode="External"/><Relationship Id="rId1198" Type="http://schemas.openxmlformats.org/officeDocument/2006/relationships/hyperlink" Target="https://pubmed.ncbi.nlm.nih.gov/33494964" TargetMode="External"/><Relationship Id="rId428" Type="http://schemas.openxmlformats.org/officeDocument/2006/relationships/hyperlink" Target="http://www.ncbi.nlm.nih.gov/pubmed/?term=J+Pediatric+Infect+Dis+Soc+2015%2C+Sep%2C+4%2C+3%2C+242-51" TargetMode="External"/><Relationship Id="rId635" Type="http://schemas.openxmlformats.org/officeDocument/2006/relationships/hyperlink" Target="http://www.who.int/immunization/diseases/influenza/521_korea_line56.pdf" TargetMode="External"/><Relationship Id="rId842" Type="http://schemas.openxmlformats.org/officeDocument/2006/relationships/hyperlink" Target="https://www.ncbi.nlm.nih.gov/pubmed/?term=Alguacil-Ramos+Influenza+vaccine+2019" TargetMode="External"/><Relationship Id="rId1058" Type="http://schemas.openxmlformats.org/officeDocument/2006/relationships/hyperlink" Target="https://academic.oup.com/cid/advance-article/doi/10.1093/cid/ciaa1233/5901187" TargetMode="External"/><Relationship Id="rId1265" Type="http://schemas.openxmlformats.org/officeDocument/2006/relationships/hyperlink" Target="https://pubmed.ncbi.nlm.nih.gov/17011678" TargetMode="External"/><Relationship Id="rId1472" Type="http://schemas.openxmlformats.org/officeDocument/2006/relationships/hyperlink" Target="https://pubmed.ncbi.nlm.nih.gov/34937488" TargetMode="External"/><Relationship Id="rId702" Type="http://schemas.openxmlformats.org/officeDocument/2006/relationships/hyperlink" Target="https://www.ncbi.nlm.nih.gov/pubmed/?term=Launay+Q+Carrat+F+Influenza+vaccine+2015" TargetMode="External"/><Relationship Id="rId1125" Type="http://schemas.openxmlformats.org/officeDocument/2006/relationships/hyperlink" Target="http://www.ncbi.nlm.nih.gov/pubmed/?term=The+Journal+of+pediatrics+2014%2C+164%2C+5%2C+1051-1057" TargetMode="External"/><Relationship Id="rId1332" Type="http://schemas.openxmlformats.org/officeDocument/2006/relationships/hyperlink" Target="https://pubmed.ncbi.nlm.nih.gov/34393015" TargetMode="External"/><Relationship Id="rId1777" Type="http://schemas.openxmlformats.org/officeDocument/2006/relationships/hyperlink" Target="https://pubmed.ncbi.nlm.nih.gov/37946601" TargetMode="External"/><Relationship Id="rId69" Type="http://schemas.openxmlformats.org/officeDocument/2006/relationships/hyperlink" Target="http://www.ncbi.nlm.nih.gov/pubmed?term=Vaccine%202012%2C%2030%2C%20886-892" TargetMode="External"/><Relationship Id="rId1637" Type="http://schemas.openxmlformats.org/officeDocument/2006/relationships/hyperlink" Target="https://pubmed.ncbi.nlm.nih.gov/35066730" TargetMode="External"/><Relationship Id="rId1704" Type="http://schemas.openxmlformats.org/officeDocument/2006/relationships/hyperlink" Target="https://pubmed.ncbi.nlm.nih.gov/21785218" TargetMode="External"/><Relationship Id="rId285" Type="http://schemas.openxmlformats.org/officeDocument/2006/relationships/hyperlink" Target="http://www.ncbi.nlm.nih.gov/pubmed/?term=J.+Pediatr+2000%2C+136%2C+2%2C+168-75" TargetMode="External"/><Relationship Id="rId492" Type="http://schemas.openxmlformats.org/officeDocument/2006/relationships/hyperlink" Target="http://www.ncbi.nlm.nih.gov/pubmed/?term=Gaglani+M%2C+Flannery+B+Influenza+H1N1+vaccine+2016" TargetMode="External"/><Relationship Id="rId797" Type="http://schemas.openxmlformats.org/officeDocument/2006/relationships/hyperlink" Target="https://www.ncbi.nlm.nih.gov/pubmed/28668446" TargetMode="External"/><Relationship Id="rId145" Type="http://schemas.openxmlformats.org/officeDocument/2006/relationships/hyperlink" Target="http://www.ncbi.nlm.nih.gov/pubmed/?term=Ann+Intern+Med.+2013%2C+158%2C+19-26" TargetMode="External"/><Relationship Id="rId352" Type="http://schemas.openxmlformats.org/officeDocument/2006/relationships/hyperlink" Target="http://www.ncbi.nlm.nih.gov/pubmed/?term=Pediatrics+2014%2C+Oct.+134%2C+4%2C+e983-91" TargetMode="External"/><Relationship Id="rId1287" Type="http://schemas.openxmlformats.org/officeDocument/2006/relationships/hyperlink" Target="https://pubmed.ncbi.nlm.nih.gov/34092427" TargetMode="External"/><Relationship Id="rId212" Type="http://schemas.openxmlformats.org/officeDocument/2006/relationships/hyperlink" Target="http://www.ncbi.nlm.nih.gov/pubmed/?term=Vaccine+2001%2C+3472-3475" TargetMode="External"/><Relationship Id="rId657" Type="http://schemas.openxmlformats.org/officeDocument/2006/relationships/hyperlink" Target="https://www.ncbi.nlm.nih.gov/pubmed/?term=Li-Kim-Moy+JP+Influenza+vaccine+2016" TargetMode="External"/><Relationship Id="rId864" Type="http://schemas.openxmlformats.org/officeDocument/2006/relationships/hyperlink" Target="https://www.ncbi.nlm.nih.gov/pubmed/?term=Silvia+Perez-Vilar+Influenza+vaccination+2019" TargetMode="External"/><Relationship Id="rId1494" Type="http://schemas.openxmlformats.org/officeDocument/2006/relationships/hyperlink" Target="https://pubmed.ncbi.nlm.nih.gov/27302328" TargetMode="External"/><Relationship Id="rId1799" Type="http://schemas.openxmlformats.org/officeDocument/2006/relationships/hyperlink" Target="https://pubmed.ncbi.nlm.nih.gov/38452179" TargetMode="External"/><Relationship Id="rId517" Type="http://schemas.openxmlformats.org/officeDocument/2006/relationships/hyperlink" Target="http://www.ncbi.nlm.nih.gov/pubmed/25812842" TargetMode="External"/><Relationship Id="rId724" Type="http://schemas.openxmlformats.org/officeDocument/2006/relationships/hyperlink" Target="https://www.ncbi.nlm.nih.gov/pubmed/?term=Smithgall+M+Influenza+vaccine+2016" TargetMode="External"/><Relationship Id="rId931" Type="http://schemas.openxmlformats.org/officeDocument/2006/relationships/hyperlink" Target="https://pubmed.ncbi.nlm.nih.gov/21751080-acceptance-of-intanza-9-g-intradermal-influenza-vaccine-in-routine-clinical-practice-in-australia-and-argentina/?from_single_result=Eizenberg+Influenza+vaccine+2011" TargetMode="External"/><Relationship Id="rId1147" Type="http://schemas.openxmlformats.org/officeDocument/2006/relationships/hyperlink" Target="http://www.ncbi.nlm.nih.gov/pubmed/?term=Euro+Surveill+2013%2C+18%2C+7%2C+pii%3D20400%2C+Valenciano+M%2C+Kissing+E" TargetMode="External"/><Relationship Id="rId1354" Type="http://schemas.openxmlformats.org/officeDocument/2006/relationships/hyperlink" Target="https://pubmed.ncbi.nlm.nih.gov/34982781" TargetMode="External"/><Relationship Id="rId1561" Type="http://schemas.openxmlformats.org/officeDocument/2006/relationships/hyperlink" Target="https://pubmed.ncbi.nlm.nih.gov/33388741" TargetMode="External"/><Relationship Id="rId60" Type="http://schemas.openxmlformats.org/officeDocument/2006/relationships/hyperlink" Target="http://www.ncbi.nlm.nih.gov/pubmed?term=Lancet%20Infect%20Dis.%202011%2C%2011(1)%2C%2023-9" TargetMode="External"/><Relationship Id="rId1007" Type="http://schemas.openxmlformats.org/officeDocument/2006/relationships/hyperlink" Target="https://pubmed.ncbi.nlm.nih.gov/29311098" TargetMode="External"/><Relationship Id="rId1214" Type="http://schemas.openxmlformats.org/officeDocument/2006/relationships/hyperlink" Target="https://pubmed.ncbi.nlm.nih.gov/33722585/" TargetMode="External"/><Relationship Id="rId1421" Type="http://schemas.openxmlformats.org/officeDocument/2006/relationships/hyperlink" Target="https://www.ncbi.nlm.nih.gov/pubmed/20427817" TargetMode="External"/><Relationship Id="rId1659" Type="http://schemas.openxmlformats.org/officeDocument/2006/relationships/hyperlink" Target="https://pubmed.ncbi.nlm.nih.gov/33985853" TargetMode="External"/><Relationship Id="rId1519" Type="http://schemas.openxmlformats.org/officeDocument/2006/relationships/hyperlink" Target="https://pubmed.ncbi.nlm.nih.gov/35119149" TargetMode="External"/><Relationship Id="rId1726" Type="http://schemas.openxmlformats.org/officeDocument/2006/relationships/hyperlink" Target="https://pubmed.ncbi.nlm.nih.gov/32505128" TargetMode="External"/><Relationship Id="rId18" Type="http://schemas.openxmlformats.org/officeDocument/2006/relationships/hyperlink" Target="http://www.ncbi.nlm.nih.gov/pubmed?term=Br%20Journal%20Cancer%202011%2C%20%20104%2C%201670-1674" TargetMode="External"/><Relationship Id="rId167" Type="http://schemas.openxmlformats.org/officeDocument/2006/relationships/hyperlink" Target="http://www.ncbi.nlm.nih.gov/pubmed/?term=Vaccine+2010%2C+28%2C+42%2C+6852-7" TargetMode="External"/><Relationship Id="rId374" Type="http://schemas.openxmlformats.org/officeDocument/2006/relationships/hyperlink" Target="http://www.ncbi.nlm.nih.gov/pubmed?term=Pediatr%20Inf%20Dis%20J%202012%2C%2031%2C%206%2C%20605-615" TargetMode="External"/><Relationship Id="rId581" Type="http://schemas.openxmlformats.org/officeDocument/2006/relationships/hyperlink" Target="http://www.ncbi.nlm.nih.gov/pubmed/27088266?report=abstract" TargetMode="External"/><Relationship Id="rId234" Type="http://schemas.openxmlformats.org/officeDocument/2006/relationships/hyperlink" Target="http://www.ncbi.nlm.nih.gov/pubmed/?term=Journal+Clinical+Immunology+2007%2C+27%2C+5%2C+542-547" TargetMode="External"/><Relationship Id="rId679" Type="http://schemas.openxmlformats.org/officeDocument/2006/relationships/hyperlink" Target="https://www.ncbi.nlm.nih.gov/pubmed/28230523?report=abstract" TargetMode="External"/><Relationship Id="rId886" Type="http://schemas.openxmlformats.org/officeDocument/2006/relationships/hyperlink" Target="http://who.int/entity/immunization/diseases/influenza/Abstract_651_Medic_Trial14_Line717.pdf" TargetMode="External"/><Relationship Id="rId2" Type="http://schemas.openxmlformats.org/officeDocument/2006/relationships/hyperlink" Target="http://www.ncbi.nlm.nih.gov/pubmed?term=Vaccine%202011%2C%2029%2C%201228-1234" TargetMode="External"/><Relationship Id="rId441" Type="http://schemas.openxmlformats.org/officeDocument/2006/relationships/hyperlink" Target="http://www.ncbi.nlm.nih.gov/pubmed?term=N%20Engl%20J%20Med%202009%20361(20)%2C%201945-52" TargetMode="External"/><Relationship Id="rId539" Type="http://schemas.openxmlformats.org/officeDocument/2006/relationships/hyperlink" Target="http://www.ncbi.nlm.nih.gov/pubmed/?term=J+Infect+Chemother+2016%2C+Apr+22++Ishikane+M%2C+Influenza+vaccine" TargetMode="External"/><Relationship Id="rId746" Type="http://schemas.openxmlformats.org/officeDocument/2006/relationships/hyperlink" Target="https://www.ncbi.nlm.nih.gov/pubmed/?term=Vaccine+2018+36%2C+5916-5925" TargetMode="External"/><Relationship Id="rId1071" Type="http://schemas.openxmlformats.org/officeDocument/2006/relationships/hyperlink" Target="https://pubmed.ncbi.nlm.nih.gov/32739119/" TargetMode="External"/><Relationship Id="rId1169" Type="http://schemas.openxmlformats.org/officeDocument/2006/relationships/hyperlink" Target="http://who.int/entity/immunization/diseases/influenza/Abstract_649_Medic_Trial11_Line715.pdf" TargetMode="External"/><Relationship Id="rId1376" Type="http://schemas.openxmlformats.org/officeDocument/2006/relationships/hyperlink" Target="https://pubmed.ncbi.nlm.nih.gov/35165077/" TargetMode="External"/><Relationship Id="rId1583" Type="http://schemas.openxmlformats.org/officeDocument/2006/relationships/hyperlink" Target="https://pubmed.ncbi.nlm.nih.gov/36960655" TargetMode="External"/><Relationship Id="rId301" Type="http://schemas.openxmlformats.org/officeDocument/2006/relationships/hyperlink" Target="http://www.ncbi.nlm.nih.gov/pubmed/?term=Ann+Neurol+2011%2C+Feb%2C+69%2C+2%2C+408-13" TargetMode="External"/><Relationship Id="rId953" Type="http://schemas.openxmlformats.org/officeDocument/2006/relationships/hyperlink" Target="https://pubmed.ncbi.nlm.nih.gov/31648914-effectiveness-of-influenza-vaccine-in-children-in-preventing-influenza-associated-hospitalisation-201819-england/?from_term=Pedoby+Influenza+vaccine+in+children+2020&amp;from_pos=7" TargetMode="External"/><Relationship Id="rId1029" Type="http://schemas.openxmlformats.org/officeDocument/2006/relationships/hyperlink" Target="https://pubmed.ncbi.nlm.nih.gov/31735505" TargetMode="External"/><Relationship Id="rId1236" Type="http://schemas.openxmlformats.org/officeDocument/2006/relationships/hyperlink" Target="https://pubmed.ncbi.nlm.nih.gov/32447919" TargetMode="External"/><Relationship Id="rId1790" Type="http://schemas.openxmlformats.org/officeDocument/2006/relationships/hyperlink" Target="https://pubmed.ncbi.nlm.nih.gov/38421935" TargetMode="External"/><Relationship Id="rId82" Type="http://schemas.openxmlformats.org/officeDocument/2006/relationships/hyperlink" Target="http://www.ncbi.nlm.nih.gov/pubmed?term=Emerg%20Infect%20Dis%202008%2C%2014(1)%2C%20121-8" TargetMode="External"/><Relationship Id="rId606" Type="http://schemas.openxmlformats.org/officeDocument/2006/relationships/hyperlink" Target="https://www.ncbi.nlm.nih.gov/pubmed/?term=Brook+WA%2C+Influenza+vaccine+2016" TargetMode="External"/><Relationship Id="rId813" Type="http://schemas.openxmlformats.org/officeDocument/2006/relationships/hyperlink" Target="https://www.ncbi.nlm.nih.gov/pubmed/?term=Journal+of+Asthma%2C+2018%2C+55%2C+4%2C+391-401" TargetMode="External"/><Relationship Id="rId1443" Type="http://schemas.openxmlformats.org/officeDocument/2006/relationships/hyperlink" Target="https://pubmed.ncbi.nlm.nih.gov/34696254" TargetMode="External"/><Relationship Id="rId1650" Type="http://schemas.openxmlformats.org/officeDocument/2006/relationships/hyperlink" Target="https://pubmed.ncbi.nlm.nih.gov/19796721" TargetMode="External"/><Relationship Id="rId1748" Type="http://schemas.openxmlformats.org/officeDocument/2006/relationships/hyperlink" Target="http://www.ncbi.nlm.nih.gov/pubmed/?term=Pediatrics+2006%2C+118%2C+3%2C+e579-85" TargetMode="External"/><Relationship Id="rId1303" Type="http://schemas.openxmlformats.org/officeDocument/2006/relationships/hyperlink" Target="https://pubmed.ncbi.nlm.nih.gov/34800364" TargetMode="External"/><Relationship Id="rId1510" Type="http://schemas.openxmlformats.org/officeDocument/2006/relationships/hyperlink" Target="https://pubmed.ncbi.nlm.nih.gov/36681572" TargetMode="External"/><Relationship Id="rId1608" Type="http://schemas.openxmlformats.org/officeDocument/2006/relationships/hyperlink" Target="https://pubmed.ncbi.nlm.nih.gov/34473607" TargetMode="External"/><Relationship Id="rId1815" Type="http://schemas.openxmlformats.org/officeDocument/2006/relationships/hyperlink" Target="https://pubmed.ncbi.nlm.nih.gov/39052720" TargetMode="External"/><Relationship Id="rId189" Type="http://schemas.openxmlformats.org/officeDocument/2006/relationships/hyperlink" Target="http://www.ncbi.nlm.nih.gov/pubmed/?term=Scand.+J.+Infect+Dis.+2013%2C+45%2C+460-468" TargetMode="External"/><Relationship Id="rId396" Type="http://schemas.openxmlformats.org/officeDocument/2006/relationships/hyperlink" Target="http://www.who.int/immunization/diseases/influenza/451_Biondvax_L419.pdf" TargetMode="External"/><Relationship Id="rId256" Type="http://schemas.openxmlformats.org/officeDocument/2006/relationships/hyperlink" Target="http://www.ncbi.nlm.nih.gov/pubmed/?term=Int+J+Chron+Obstruct+Dis.+2014%2C+9%2C+51-6" TargetMode="External"/><Relationship Id="rId463" Type="http://schemas.openxmlformats.org/officeDocument/2006/relationships/hyperlink" Target="http://www.ncbi.nlm.nih.gov/pubmed/26643931" TargetMode="External"/><Relationship Id="rId670" Type="http://schemas.openxmlformats.org/officeDocument/2006/relationships/hyperlink" Target="https://www.ncbi.nlm.nih.gov/pubmed/?term=J+Immunol+2011%2C+186%2C+10%2C+6044-55" TargetMode="External"/><Relationship Id="rId1093" Type="http://schemas.openxmlformats.org/officeDocument/2006/relationships/hyperlink" Target="https://pubmed.ncbi.nlm.nih.gov/32751584" TargetMode="External"/><Relationship Id="rId116" Type="http://schemas.openxmlformats.org/officeDocument/2006/relationships/hyperlink" Target="http://www.ncbi.nlm.nih.gov/pubmed?term=BMJ%202009%2C%20339%2Cb3928" TargetMode="External"/><Relationship Id="rId323" Type="http://schemas.openxmlformats.org/officeDocument/2006/relationships/hyperlink" Target="http://www.ncbi.nlm.nih.gov/pubmed/24606983?report=abstract" TargetMode="External"/><Relationship Id="rId530" Type="http://schemas.openxmlformats.org/officeDocument/2006/relationships/hyperlink" Target="http://www.ncbi.nlm.nih.gov/pubmed/?term=Vaccine+2003%2C+4234-4237" TargetMode="External"/><Relationship Id="rId768" Type="http://schemas.openxmlformats.org/officeDocument/2006/relationships/hyperlink" Target="https://www.ncbi.nlm.nih.gov/pubmed/20887208" TargetMode="External"/><Relationship Id="rId975" Type="http://schemas.openxmlformats.org/officeDocument/2006/relationships/hyperlink" Target="https://annals.org/aim/article-abstract/2762723/immunogenicity-safety-efficacy-standalone-universal-influenza-vaccine-flu-v-healthy" TargetMode="External"/><Relationship Id="rId1160" Type="http://schemas.openxmlformats.org/officeDocument/2006/relationships/hyperlink" Target="https://pubmed.ncbi.nlm.nih.gov/33422382" TargetMode="External"/><Relationship Id="rId1398" Type="http://schemas.openxmlformats.org/officeDocument/2006/relationships/hyperlink" Target="https://pubmed.ncbi.nlm.nih.gov/25223266" TargetMode="External"/><Relationship Id="rId628" Type="http://schemas.openxmlformats.org/officeDocument/2006/relationships/hyperlink" Target="https://www.ncbi.nlm.nih.gov/pubmed/?term=Vaccine+2016%2C+34%2C+37%2C+4450-9" TargetMode="External"/><Relationship Id="rId835" Type="http://schemas.openxmlformats.org/officeDocument/2006/relationships/hyperlink" Target="https://www.ncbi.nlm.nih.gov/pubmed/?term=Kanto+Suzuki+Influenza+vaccination+2019" TargetMode="External"/><Relationship Id="rId1258" Type="http://schemas.openxmlformats.org/officeDocument/2006/relationships/hyperlink" Target="https://pubmed.ncbi.nlm.nih.gov/20581690" TargetMode="External"/><Relationship Id="rId1465" Type="http://schemas.openxmlformats.org/officeDocument/2006/relationships/hyperlink" Target="https://pubmed.ncbi.nlm.nih.gov/33829464" TargetMode="External"/><Relationship Id="rId1672" Type="http://schemas.openxmlformats.org/officeDocument/2006/relationships/hyperlink" Target="https://pubmed.ncbi.nlm.nih.gov/36537199" TargetMode="External"/><Relationship Id="rId1020" Type="http://schemas.openxmlformats.org/officeDocument/2006/relationships/hyperlink" Target="https://pubmed.ncbi.nlm.nih.gov/31350391" TargetMode="External"/><Relationship Id="rId1118" Type="http://schemas.openxmlformats.org/officeDocument/2006/relationships/hyperlink" Target="http://www.ncbi.nlm.nih.gov/pubmed?term=Am%20J%20Epidemiol%2C%20Sept%201%2C%20170%2C%205%2C%20650-6" TargetMode="External"/><Relationship Id="rId1325" Type="http://schemas.openxmlformats.org/officeDocument/2006/relationships/hyperlink" Target="http://www.ncbi.nlm.nih.gov/pubmed/?term=Clinical+Infect+Diseases+2012%2C+55%2C+5%2C+695-702" TargetMode="External"/><Relationship Id="rId1532" Type="http://schemas.openxmlformats.org/officeDocument/2006/relationships/hyperlink" Target="https://pubmed.ncbi.nlm.nih.gov/35930728" TargetMode="External"/><Relationship Id="rId902" Type="http://schemas.openxmlformats.org/officeDocument/2006/relationships/hyperlink" Target="https://www.ncbi.nlm.nih.gov/pubmed/?term=Luo++Zhu+Influenza+vaccine+2019" TargetMode="External"/><Relationship Id="rId31" Type="http://schemas.openxmlformats.org/officeDocument/2006/relationships/hyperlink" Target="http://www.ncbi.nlm.nih.gov/pubmed?term=Vaccine%202011%2C%2029%2C%207920-7924" TargetMode="External"/><Relationship Id="rId180" Type="http://schemas.openxmlformats.org/officeDocument/2006/relationships/hyperlink" Target="http://www.ncbi.nlm.nih.gov/pubmed/?term=Intervirology+2007%2C+50%2C+1%2C+58-62" TargetMode="External"/><Relationship Id="rId278" Type="http://schemas.openxmlformats.org/officeDocument/2006/relationships/hyperlink" Target="http://www.ncbi.nlm.nih.gov/pubmed/25078387?report=abstract" TargetMode="External"/><Relationship Id="rId485" Type="http://schemas.openxmlformats.org/officeDocument/2006/relationships/hyperlink" Target="http://www.ncbi.nlm.nih.gov/pubmed/?term=Vaccine+2010%2C+28%2C+1566-1574" TargetMode="External"/><Relationship Id="rId692" Type="http://schemas.openxmlformats.org/officeDocument/2006/relationships/hyperlink" Target="https://www.ncbi.nlm.nih.gov/pubmed/?term=Medicine+(Baltimore)+2017%2C++96%2C+11%2C+e6339" TargetMode="External"/><Relationship Id="rId138" Type="http://schemas.openxmlformats.org/officeDocument/2006/relationships/hyperlink" Target="http://www.ncbi.nlm.nih.gov/pubmed/23143775?report=abstract" TargetMode="External"/><Relationship Id="rId345" Type="http://schemas.openxmlformats.org/officeDocument/2006/relationships/hyperlink" Target="http://www.ncbi.nlm.nih.gov/pubmed/?term=Transplant+Infect+Dis+2015%2C+Mar+28%2C+doi%3A10-1111%2Ftid+%2C+Ambati+A+.+Influenza+vaccination" TargetMode="External"/><Relationship Id="rId552" Type="http://schemas.openxmlformats.org/officeDocument/2006/relationships/hyperlink" Target="http://www.ncbi.nlm.nih.gov/pubmed/?term=Emerging+Infectioud+Dis+2012%2C+18%2C+5%2C+801-810" TargetMode="External"/><Relationship Id="rId997" Type="http://schemas.openxmlformats.org/officeDocument/2006/relationships/hyperlink" Target="https://pubmed.ncbi.nlm.nih.gov/31674847" TargetMode="External"/><Relationship Id="rId1182" Type="http://schemas.openxmlformats.org/officeDocument/2006/relationships/hyperlink" Target="https://pubmed.ncbi.nlm.nih.gov/33588815" TargetMode="External"/><Relationship Id="rId205" Type="http://schemas.openxmlformats.org/officeDocument/2006/relationships/hyperlink" Target="http://www.ncbi.nlm.nih.gov/pubmed/?term=Beran+J.+BMC+Infect+Dis%2C+2009+Jan+17%2C+9%3A2.+doi%3A10.1186%2F1471.2334-9-2" TargetMode="External"/><Relationship Id="rId412" Type="http://schemas.openxmlformats.org/officeDocument/2006/relationships/hyperlink" Target="http://www.ncbi.nlm.nih.gov/pubmed?term=Vaccine%202007%2C%2025(15)%2C%202842-51" TargetMode="External"/><Relationship Id="rId857" Type="http://schemas.openxmlformats.org/officeDocument/2006/relationships/hyperlink" Target="https://www.ncbi.nlm.nih.gov/pubmed/?term=Lan+Influenza+vaccine+in+Vietnam+2019" TargetMode="External"/><Relationship Id="rId1042" Type="http://schemas.openxmlformats.org/officeDocument/2006/relationships/hyperlink" Target="https://pubmed.ncbi.nlm.nih.gov/32049815" TargetMode="External"/><Relationship Id="rId1487" Type="http://schemas.openxmlformats.org/officeDocument/2006/relationships/hyperlink" Target="https://pubmed.ncbi.nlm.nih.gov/35142401" TargetMode="External"/><Relationship Id="rId1694" Type="http://schemas.openxmlformats.org/officeDocument/2006/relationships/hyperlink" Target="https://pubmed.ncbi.nlm.nih.gov/38073493" TargetMode="External"/><Relationship Id="rId717" Type="http://schemas.openxmlformats.org/officeDocument/2006/relationships/hyperlink" Target="https://www.ncbi.nlm.nih.gov/pubmed/28542417?report=abstract" TargetMode="External"/><Relationship Id="rId924" Type="http://schemas.openxmlformats.org/officeDocument/2006/relationships/hyperlink" Target="https://pubmed.ncbi.nlm.nih.gov/27977707-effect-of-influenza-vaccination-of-children-on-infection-rate-in-hutterite-communities-follow-up-study-of-a-randomized-trial/?from_single_result=Wang+Russell+Effect+Influenza+vaccination+2016" TargetMode="External"/><Relationship Id="rId1347" Type="http://schemas.openxmlformats.org/officeDocument/2006/relationships/hyperlink" Target="https://pubmed.ncbi.nlm.nih.gov/33960950" TargetMode="External"/><Relationship Id="rId1554" Type="http://schemas.openxmlformats.org/officeDocument/2006/relationships/hyperlink" Target="https://pubmed.ncbi.nlm.nih.gov/36400089" TargetMode="External"/><Relationship Id="rId1761" Type="http://schemas.openxmlformats.org/officeDocument/2006/relationships/hyperlink" Target="https://pubmed.ncbi.nlm.nih.gov/38189778" TargetMode="External"/><Relationship Id="rId53" Type="http://schemas.openxmlformats.org/officeDocument/2006/relationships/hyperlink" Target="http://www.ncbi.nlm.nih.gov/pubmed?term=Plos%20One%202009%2C%204(3)%2C%20e5079" TargetMode="External"/><Relationship Id="rId1207" Type="http://schemas.openxmlformats.org/officeDocument/2006/relationships/hyperlink" Target="https://pubmed.ncbi.nlm.nih.gov/32469138" TargetMode="External"/><Relationship Id="rId1414" Type="http://schemas.openxmlformats.org/officeDocument/2006/relationships/hyperlink" Target="https://pubmed.ncbi.nlm.nih.gov/35214665" TargetMode="External"/><Relationship Id="rId1621" Type="http://schemas.openxmlformats.org/officeDocument/2006/relationships/hyperlink" Target="http://www.ncbi.nlm.nih.gov/pubmed/25336724?report=abstract" TargetMode="External"/><Relationship Id="rId1719" Type="http://schemas.openxmlformats.org/officeDocument/2006/relationships/hyperlink" Target="https://pubmed.ncbi.nlm.nih.gov/36279930" TargetMode="External"/><Relationship Id="rId367" Type="http://schemas.openxmlformats.org/officeDocument/2006/relationships/hyperlink" Target="http://www.ncbi.nlm.nih.gov/pubmed/?term=PloS+One+2015%2C+Jun+24%2C+10%2C+6%2C+e0131531" TargetMode="External"/><Relationship Id="rId574" Type="http://schemas.openxmlformats.org/officeDocument/2006/relationships/hyperlink" Target="http://www.ncbi.nlm.nih.gov/pubmed/27313064?report=abstract" TargetMode="External"/><Relationship Id="rId227" Type="http://schemas.openxmlformats.org/officeDocument/2006/relationships/hyperlink" Target="http://www.ncbi.nlm.nih.gov/pubmed/?term=Eur+Heart+J.++2004%2C+25%2C+1%2C+25-31" TargetMode="External"/><Relationship Id="rId781" Type="http://schemas.openxmlformats.org/officeDocument/2006/relationships/hyperlink" Target="https://www.ncbi.nlm.nih.gov/pubmed/?term=Influenza+vaccines+Young-Xu+2018" TargetMode="External"/><Relationship Id="rId879" Type="http://schemas.openxmlformats.org/officeDocument/2006/relationships/hyperlink" Target="https://link.springer.com/article/10.1007%2Fs12325-011-0090-5" TargetMode="External"/><Relationship Id="rId434" Type="http://schemas.openxmlformats.org/officeDocument/2006/relationships/hyperlink" Target="http://www.ncbi.nlm.nih.gov/pubmed?term=Vaccine%202011%2C%2029(34)%2C%205666-74" TargetMode="External"/><Relationship Id="rId641" Type="http://schemas.openxmlformats.org/officeDocument/2006/relationships/hyperlink" Target="http://www.ncbi.nlm.nih.gov/pubmed/?term=Arch+Intern+Med+2012%2C+172%2C+6%2C+484-491" TargetMode="External"/><Relationship Id="rId739" Type="http://schemas.openxmlformats.org/officeDocument/2006/relationships/hyperlink" Target="https://www.ncbi.nlm.nih.gov/pubmed/28700265?report=abstract" TargetMode="External"/><Relationship Id="rId1064" Type="http://schemas.openxmlformats.org/officeDocument/2006/relationships/hyperlink" Target="https://pubmed.ncbi.nlm.nih.gov/32783746/" TargetMode="External"/><Relationship Id="rId1271" Type="http://schemas.openxmlformats.org/officeDocument/2006/relationships/hyperlink" Target="https://pubmed.ncbi.nlm.nih.gov/33773566" TargetMode="External"/><Relationship Id="rId1369" Type="http://schemas.openxmlformats.org/officeDocument/2006/relationships/hyperlink" Target="https://pubmed.ncbi.nlm.nih.gov/34320171" TargetMode="External"/><Relationship Id="rId1576" Type="http://schemas.openxmlformats.org/officeDocument/2006/relationships/hyperlink" Target="https://pubmed.ncbi.nlm.nih.gov/36870879" TargetMode="External"/><Relationship Id="rId501" Type="http://schemas.openxmlformats.org/officeDocument/2006/relationships/hyperlink" Target="http://www.ncbi.nlm.nih.gov/pubmed/?term=Ther+Adv+Vaccines+2015%2C+3%2C+4%2C+97-108" TargetMode="External"/><Relationship Id="rId946" Type="http://schemas.openxmlformats.org/officeDocument/2006/relationships/hyperlink" Target="https://pubmed.ncbi.nlm.nih.gov/31711165-assessment-of-effectiveness-of-seasonal-influenza-vaccination-during-pregnancy-in-preventing-influenza-infection-in-infants-in-england-2013-2014-and-2014-2015/?from_term=Walker+Influenza+vaccination+in+England&amp;from_pos=2" TargetMode="External"/><Relationship Id="rId1131" Type="http://schemas.openxmlformats.org/officeDocument/2006/relationships/hyperlink" Target="https://pubmed.ncbi.nlm.nih.gov/33275134/" TargetMode="External"/><Relationship Id="rId1229" Type="http://schemas.openxmlformats.org/officeDocument/2006/relationships/hyperlink" Target="https://pubmed.ncbi.nlm.nih.gov/32022450/" TargetMode="External"/><Relationship Id="rId1783" Type="http://schemas.openxmlformats.org/officeDocument/2006/relationships/hyperlink" Target="https://pubmed.ncbi.nlm.nih.gov/38602539" TargetMode="External"/><Relationship Id="rId75" Type="http://schemas.openxmlformats.org/officeDocument/2006/relationships/hyperlink" Target="http://www.ncbi.nlm.nih.gov/pubmed?term=J.Infect.%20%20Dis%20%202011%2C%20204(12)%201879-85" TargetMode="External"/><Relationship Id="rId806" Type="http://schemas.openxmlformats.org/officeDocument/2006/relationships/hyperlink" Target="https://www.ncbi.nlm.nih.gov/pubmed/30617239" TargetMode="External"/><Relationship Id="rId1436" Type="http://schemas.openxmlformats.org/officeDocument/2006/relationships/hyperlink" Target="https://www.ncbi.nlm.nih.gov/pmc/articles/PMC7798744" TargetMode="External"/><Relationship Id="rId1643" Type="http://schemas.openxmlformats.org/officeDocument/2006/relationships/hyperlink" Target="https://pubmed.ncbi.nlm.nih.gov/37305842" TargetMode="External"/><Relationship Id="rId1503" Type="http://schemas.openxmlformats.org/officeDocument/2006/relationships/hyperlink" Target="https://pubmed.ncbi.nlm.nih.gov/36549716" TargetMode="External"/><Relationship Id="rId1710" Type="http://schemas.openxmlformats.org/officeDocument/2006/relationships/hyperlink" Target="https://pubmed.ncbi.nlm.nih.gov/33719496" TargetMode="External"/><Relationship Id="rId291" Type="http://schemas.openxmlformats.org/officeDocument/2006/relationships/hyperlink" Target="http://www.ncbi.nlm.nih.gov/pubmed/?term=JAMA+1999%2C+282%2C+2%2C+137-44" TargetMode="External"/><Relationship Id="rId1808" Type="http://schemas.openxmlformats.org/officeDocument/2006/relationships/hyperlink" Target="https://pubmed.ncbi.nlm.nih.gov/38796324" TargetMode="External"/><Relationship Id="rId151" Type="http://schemas.openxmlformats.org/officeDocument/2006/relationships/hyperlink" Target="http://www.ncbi.nlm.nih.gov/pubmed?term=Journal%20Infect%20Dis.%202011%2C%20204%20(12)%2C%201879-85" TargetMode="External"/><Relationship Id="rId389" Type="http://schemas.openxmlformats.org/officeDocument/2006/relationships/hyperlink" Target="http://www.ncbi.nlm.nih.gov/pubmed/?term=J.Infect.++Dis++2015%2C+211%2C+1541-9" TargetMode="External"/><Relationship Id="rId596" Type="http://schemas.openxmlformats.org/officeDocument/2006/relationships/hyperlink" Target="http://www.ncbi.nlm.nih.gov/pubmed/?term=Yonsei+Med+J+2016%2C+57%2C+6%2C+1354-60" TargetMode="External"/><Relationship Id="rId249" Type="http://schemas.openxmlformats.org/officeDocument/2006/relationships/hyperlink" Target="http://www.ncbi.nlm.nih.gov/pubmed/?term=European+Lournal+Epidemiology2001%2C+17%2C%2C+135-140" TargetMode="External"/><Relationship Id="rId456" Type="http://schemas.openxmlformats.org/officeDocument/2006/relationships/hyperlink" Target="http://www.ncbi.nlm.nih.gov/pubmed/?term=Vaccine+2006%2C+3063-3065" TargetMode="External"/><Relationship Id="rId663" Type="http://schemas.openxmlformats.org/officeDocument/2006/relationships/hyperlink" Target="https://www.ncbi.nlm.nih.gov/pubmed/?term=Eur+Cytokine+Netw+2016%2C+Sep+1%2C+27%2C+3%2C+63-67" TargetMode="External"/><Relationship Id="rId870" Type="http://schemas.openxmlformats.org/officeDocument/2006/relationships/hyperlink" Target="https://www.ncbi.nlm.nih.gov/pubmed/31060878" TargetMode="External"/><Relationship Id="rId1086" Type="http://schemas.openxmlformats.org/officeDocument/2006/relationships/hyperlink" Target="https://pubmed.ncbi.nlm.nih.gov/31550354/" TargetMode="External"/><Relationship Id="rId1293" Type="http://schemas.openxmlformats.org/officeDocument/2006/relationships/hyperlink" Target="https://pubmed.ncbi.nlm.nih.gov/24990904" TargetMode="External"/><Relationship Id="rId109" Type="http://schemas.openxmlformats.org/officeDocument/2006/relationships/hyperlink" Target="http://www.ncbi.nlm.nih.gov/pubmed?term=Vaccine%202012%2C%2030%2C%205285-5292" TargetMode="External"/><Relationship Id="rId316" Type="http://schemas.openxmlformats.org/officeDocument/2006/relationships/hyperlink" Target="http://www.ncbi.nlm.nih.gov/pubmed/?term=Transplatation+2014%2C+Andrew+J.+Long.+Influenza+vaccine" TargetMode="External"/><Relationship Id="rId523" Type="http://schemas.openxmlformats.org/officeDocument/2006/relationships/hyperlink" Target="http://www.ncbi.nlm.nih.gov/pubmed/?term=Rev+Esp+Quimioter+2015%2C+28%2C+4%2C+193-199" TargetMode="External"/><Relationship Id="rId968" Type="http://schemas.openxmlformats.org/officeDocument/2006/relationships/hyperlink" Target="https://pubmed.ncbi.nlm.nih.gov/25523718/?from_single_result=GiaQuinta+Influenza+vaccine+2015" TargetMode="External"/><Relationship Id="rId1153" Type="http://schemas.openxmlformats.org/officeDocument/2006/relationships/hyperlink" Target="https://pubmed.ncbi.nlm.nih.gov/33358703/" TargetMode="External"/><Relationship Id="rId1598" Type="http://schemas.openxmlformats.org/officeDocument/2006/relationships/hyperlink" Target="https://pubmed.ncbi.nlm.nih.gov/31486347" TargetMode="External"/><Relationship Id="rId97" Type="http://schemas.openxmlformats.org/officeDocument/2006/relationships/hyperlink" Target="http://www.ncbi.nlm.nih.gov/pubmed?term=Vaccine%202009%2C%2027(35)%2C%204834-9" TargetMode="External"/><Relationship Id="rId730" Type="http://schemas.openxmlformats.org/officeDocument/2006/relationships/hyperlink" Target="https://www.ncbi.nlm.nih.gov/pubmed/?term=J.+Infect+Dis+2017%2C+15%2C+6%2C+847-855" TargetMode="External"/><Relationship Id="rId828" Type="http://schemas.openxmlformats.org/officeDocument/2006/relationships/hyperlink" Target="https://www.ncbi.nlm.nih.gov/pubmed/26095508" TargetMode="External"/><Relationship Id="rId1013" Type="http://schemas.openxmlformats.org/officeDocument/2006/relationships/hyperlink" Target="https://pubmed.ncbi.nlm.nih.gov/31674847" TargetMode="External"/><Relationship Id="rId1360" Type="http://schemas.openxmlformats.org/officeDocument/2006/relationships/hyperlink" Target="https://pubmed.ncbi.nlm.nih.gov/35125219" TargetMode="External"/><Relationship Id="rId1458" Type="http://schemas.openxmlformats.org/officeDocument/2006/relationships/hyperlink" Target="https://pubmed.ncbi.nlm.nih.gov/36298486" TargetMode="External"/><Relationship Id="rId1665" Type="http://schemas.openxmlformats.org/officeDocument/2006/relationships/hyperlink" Target="https://pubmed.ncbi.nlm.nih.gov/36757979" TargetMode="External"/><Relationship Id="rId1220" Type="http://schemas.openxmlformats.org/officeDocument/2006/relationships/hyperlink" Target="https://pubmed.ncbi.nlm.nih.gov/33705452" TargetMode="External"/><Relationship Id="rId1318" Type="http://schemas.openxmlformats.org/officeDocument/2006/relationships/hyperlink" Target="https://pubmed.ncbi.nlm.nih.gov/32412600" TargetMode="External"/><Relationship Id="rId1525" Type="http://schemas.openxmlformats.org/officeDocument/2006/relationships/hyperlink" Target="https://pubmed.ncbi.nlm.nih.gov/29631857" TargetMode="External"/><Relationship Id="rId1732" Type="http://schemas.openxmlformats.org/officeDocument/2006/relationships/hyperlink" Target="https://pubmed.ncbi.nlm.nih.gov/33831281" TargetMode="External"/><Relationship Id="rId24" Type="http://schemas.openxmlformats.org/officeDocument/2006/relationships/hyperlink" Target="http://www.ncbi.nlm.nih.gov/pubmed?term=Pediatr%20Infect%20Dis%20J.%202009%2C%2028(5)%2C365-71" TargetMode="External"/><Relationship Id="rId173" Type="http://schemas.openxmlformats.org/officeDocument/2006/relationships/hyperlink" Target="http://www.ncbi.nlm.nih.gov/pubmed/?term=Am+J+Epidemiol+2008%2C+168%2C+12%2C+1343-52" TargetMode="External"/><Relationship Id="rId380" Type="http://schemas.openxmlformats.org/officeDocument/2006/relationships/hyperlink" Target="http://www.ncbi.nlm.nih.gov/pubmed/26212007?report=abstract" TargetMode="External"/><Relationship Id="rId240" Type="http://schemas.openxmlformats.org/officeDocument/2006/relationships/hyperlink" Target="http://www.ncbi.nlm.nih.gov/pubmed/17082899" TargetMode="External"/><Relationship Id="rId478" Type="http://schemas.openxmlformats.org/officeDocument/2006/relationships/hyperlink" Target="http://www.ncbi.nlm.nih.gov/pubmed/?term=Pharmaceuticals+2015%2C+8%2C+2%2C+351-65" TargetMode="External"/><Relationship Id="rId685" Type="http://schemas.openxmlformats.org/officeDocument/2006/relationships/hyperlink" Target="https://www.ncbi.nlm.nih.gov/pubmed/?term=Pediatr+Infect+Dis+J+2016%2C+35%2C+10%2C+1097-1113+Regan+AK" TargetMode="External"/><Relationship Id="rId892" Type="http://schemas.openxmlformats.org/officeDocument/2006/relationships/hyperlink" Target="https://www.ncbi.nlm.nih.gov/pubmed/29253089" TargetMode="External"/><Relationship Id="rId100" Type="http://schemas.openxmlformats.org/officeDocument/2006/relationships/hyperlink" Target="http://www.ncbi.nlm.nih.gov/pubmed?term=Vaccine%202012%2C%2030%2C%203389-3394.%20Langley%20JM.%20Influenza%20vaccine" TargetMode="External"/><Relationship Id="rId338" Type="http://schemas.openxmlformats.org/officeDocument/2006/relationships/hyperlink" Target="http://www.ncbi.nlm.nih.gov/pubmed/?term=Vaccine+2015%2C+33%2C+9%2C+1099-101" TargetMode="External"/><Relationship Id="rId545" Type="http://schemas.openxmlformats.org/officeDocument/2006/relationships/hyperlink" Target="http://www.ncbi.nlm.nih.gov/pubmed/?term=Clin+Exp+Vaccine+Res+2013%2C+2%2C+115-119" TargetMode="External"/><Relationship Id="rId752" Type="http://schemas.openxmlformats.org/officeDocument/2006/relationships/hyperlink" Target="https://www.ncbi.nlm.nih.gov/pubmed/30287157" TargetMode="External"/><Relationship Id="rId1175" Type="http://schemas.openxmlformats.org/officeDocument/2006/relationships/hyperlink" Target="https://pubmed.ncbi.nlm.nih.gov/33502489" TargetMode="External"/><Relationship Id="rId1382" Type="http://schemas.openxmlformats.org/officeDocument/2006/relationships/hyperlink" Target="https://pubmed.ncbi.nlm.nih.gov/33275140" TargetMode="External"/><Relationship Id="rId405" Type="http://schemas.openxmlformats.org/officeDocument/2006/relationships/hyperlink" Target="http://www.ncbi.nlm.nih.gov/pubmed/?term=Lane+CR.+Seasonal+influenza+vaccine+2016" TargetMode="External"/><Relationship Id="rId612" Type="http://schemas.openxmlformats.org/officeDocument/2006/relationships/hyperlink" Target="https://www.ncbi.nlm.nih.gov/pubmed/?term=Expert+Rev+Vaccines+2015%2C+14%2C+6%2C+789-804" TargetMode="External"/><Relationship Id="rId1035" Type="http://schemas.openxmlformats.org/officeDocument/2006/relationships/hyperlink" Target="https://pubmed.ncbi.nlm.nih.gov/31865602" TargetMode="External"/><Relationship Id="rId1242" Type="http://schemas.openxmlformats.org/officeDocument/2006/relationships/hyperlink" Target="https://pubmed.ncbi.nlm.nih.gov/33058148" TargetMode="External"/><Relationship Id="rId1687" Type="http://schemas.openxmlformats.org/officeDocument/2006/relationships/hyperlink" Target="https://pubmed.ncbi.nlm.nih.gov/38214082" TargetMode="External"/><Relationship Id="rId917" Type="http://schemas.openxmlformats.org/officeDocument/2006/relationships/hyperlink" Target="https://pubmed.ncbi.nlm.nih.gov/23442585-intanza-9-g-intradermal-seasonal-influenza-vaccine-for-adults-18-to-59-years-of-age/?from_term=Leroux-Roels+Influenza+vaccine+2013&amp;from_pos=1" TargetMode="External"/><Relationship Id="rId1102" Type="http://schemas.openxmlformats.org/officeDocument/2006/relationships/hyperlink" Target="https://pubmed.ncbi.nlm.nih.gov/28189522" TargetMode="External"/><Relationship Id="rId1547" Type="http://schemas.openxmlformats.org/officeDocument/2006/relationships/hyperlink" Target="https://pubmed.ncbi.nlm.nih.gov/36870879" TargetMode="External"/><Relationship Id="rId1754" Type="http://schemas.openxmlformats.org/officeDocument/2006/relationships/hyperlink" Target="https://pubmed.ncbi.nlm.nih.gov/38219756" TargetMode="External"/><Relationship Id="rId46" Type="http://schemas.openxmlformats.org/officeDocument/2006/relationships/hyperlink" Target="http://www.ncbi.nlm.nih.gov/pubmed?term=Vaccine%202011%2C%2029%2C%206%2C1228-34" TargetMode="External"/><Relationship Id="rId1407" Type="http://schemas.openxmlformats.org/officeDocument/2006/relationships/hyperlink" Target="https://pubmed.ncbi.nlm.nih.gov/35142401" TargetMode="External"/><Relationship Id="rId1614" Type="http://schemas.openxmlformats.org/officeDocument/2006/relationships/hyperlink" Target="https://pubmed.ncbi.nlm.nih.gov/35486404" TargetMode="External"/><Relationship Id="rId1821" Type="http://schemas.openxmlformats.org/officeDocument/2006/relationships/hyperlink" Target="https://pubmed.ncbi.nlm.nih.gov/38923314" TargetMode="External"/><Relationship Id="rId195" Type="http://schemas.openxmlformats.org/officeDocument/2006/relationships/hyperlink" Target="http://www.ncbi.nlm.nih.gov/pubmed/?term=PloS+One+2013%2C+8%2C+6%2C+e62983" TargetMode="External"/><Relationship Id="rId262" Type="http://schemas.openxmlformats.org/officeDocument/2006/relationships/hyperlink" Target="http://www.ncbi.nlm.nih.gov/pubmed/?term=Am+J+Prev+Med+2014%2C+46%2C+1%2C+1-9" TargetMode="External"/><Relationship Id="rId567" Type="http://schemas.openxmlformats.org/officeDocument/2006/relationships/hyperlink" Target="http://www.ncbi.nlm.nih.gov/pubmed/?term=Human+Vaccin+Immunitherapeutics+2013%2C+9%2C+7%2C+2460-2473" TargetMode="External"/><Relationship Id="rId1197" Type="http://schemas.openxmlformats.org/officeDocument/2006/relationships/hyperlink" Target="https://pubmed.ncbi.nlm.nih.gov/32571618" TargetMode="External"/><Relationship Id="rId122" Type="http://schemas.openxmlformats.org/officeDocument/2006/relationships/hyperlink" Target="http://www.ncbi.nlm.nih.gov/pubmed?term=Vaccine%2C%202007%2C%2025%2C%2020%2C%204038-45" TargetMode="External"/><Relationship Id="rId774" Type="http://schemas.openxmlformats.org/officeDocument/2006/relationships/hyperlink" Target="https://www.ncbi.nlm.nih.gov/pubmed/30077480" TargetMode="External"/><Relationship Id="rId981" Type="http://schemas.openxmlformats.org/officeDocument/2006/relationships/hyperlink" Target="https://pubmed.ncbi.nlm.nih.gov/28842994/?from_term=Khairulin+Influenza+vaccine+2018&amp;from_pos=1&amp;from_exact_term=khairullin+influenza+vaccine+2018" TargetMode="External"/><Relationship Id="rId1057" Type="http://schemas.openxmlformats.org/officeDocument/2006/relationships/hyperlink" Target="https://pubmed.ncbi.nlm.nih.gov/31903487/" TargetMode="External"/><Relationship Id="rId427" Type="http://schemas.openxmlformats.org/officeDocument/2006/relationships/hyperlink" Target="http://www.ncbi.nlm.nih.gov/pubmed/26476362?report=abstract" TargetMode="External"/><Relationship Id="rId634" Type="http://schemas.openxmlformats.org/officeDocument/2006/relationships/hyperlink" Target="https://www.ncbi.nlm.nih.gov/pubmed/?term=Vaccine+2013%2C+31%2C+4556-4563" TargetMode="External"/><Relationship Id="rId841" Type="http://schemas.openxmlformats.org/officeDocument/2006/relationships/hyperlink" Target="https://www.ncbi.nlm.nih.gov/pubmed/17889411" TargetMode="External"/><Relationship Id="rId1264" Type="http://schemas.openxmlformats.org/officeDocument/2006/relationships/hyperlink" Target="https://pubmed.ncbi.nlm.nih.gov/22974174/" TargetMode="External"/><Relationship Id="rId1471" Type="http://schemas.openxmlformats.org/officeDocument/2006/relationships/hyperlink" Target="https://pubmed.ncbi.nlm.nih.gov/35001777" TargetMode="External"/><Relationship Id="rId1569" Type="http://schemas.openxmlformats.org/officeDocument/2006/relationships/hyperlink" Target="https://pubmed.ncbi.nlm.nih.gov/32270198" TargetMode="External"/><Relationship Id="rId701" Type="http://schemas.openxmlformats.org/officeDocument/2006/relationships/hyperlink" Target="https://www.ncbi.nlm.nih.gov/pubmed/?term=Clin+Micribiol+Infect+2015+Perez-Romero+Influenza+vaCCINATION" TargetMode="External"/><Relationship Id="rId939" Type="http://schemas.openxmlformats.org/officeDocument/2006/relationships/hyperlink" Target="https://pubmed.ncbi.nlm.nih.gov/31764822-effect-of-annual-influenza-vaccination-on-reducing-lung-cancer-in-patients-with-chronic-obstructive-pulmonary-disease-from-a-population-based-cohort-study/?from_single_result=Chen+Wu+Influenza+vaccination+Lang+cancer+2019&amp;show_schema_message=all" TargetMode="External"/><Relationship Id="rId1124" Type="http://schemas.openxmlformats.org/officeDocument/2006/relationships/hyperlink" Target="https://pubmed.ncbi.nlm.nih.gov/30842221" TargetMode="External"/><Relationship Id="rId1331" Type="http://schemas.openxmlformats.org/officeDocument/2006/relationships/hyperlink" Target="https://pubmed.ncbi.nlm.nih.gov/34393015" TargetMode="External"/><Relationship Id="rId1776" Type="http://schemas.openxmlformats.org/officeDocument/2006/relationships/hyperlink" Target="https://pubmed.ncbi.nlm.nih.gov/37972288" TargetMode="External"/><Relationship Id="rId68" Type="http://schemas.openxmlformats.org/officeDocument/2006/relationships/hyperlink" Target="http://www.ncbi.nlm.nih.gov/pubmed?term=Vaccine%202011%2C%2029%2C%201921-8" TargetMode="External"/><Relationship Id="rId1429" Type="http://schemas.openxmlformats.org/officeDocument/2006/relationships/hyperlink" Target="https://pubmed.ncbi.nlm.nih.gov/33664123" TargetMode="External"/><Relationship Id="rId1636" Type="http://schemas.openxmlformats.org/officeDocument/2006/relationships/hyperlink" Target="https://pubmed.ncbi.nlm.nih.gov/36413261" TargetMode="External"/><Relationship Id="rId1703" Type="http://schemas.openxmlformats.org/officeDocument/2006/relationships/hyperlink" Target="https://pubmed.ncbi.nlm.nih.gov/34100870" TargetMode="External"/><Relationship Id="rId284" Type="http://schemas.openxmlformats.org/officeDocument/2006/relationships/hyperlink" Target="http://www.ncbi.nlm.nih.gov/pubmed/?term=De+Sarres+G+.+Test-negative+design+vaccine+efficacy+estimates+2013" TargetMode="External"/><Relationship Id="rId491" Type="http://schemas.openxmlformats.org/officeDocument/2006/relationships/hyperlink" Target="http://www.ncbi.nlm.nih.gov/pubmed/?term=J+Infect+Dis.+2014%2C+210%2C+865-74" TargetMode="External"/><Relationship Id="rId144" Type="http://schemas.openxmlformats.org/officeDocument/2006/relationships/hyperlink" Target="http://www.ncbi.nlm.nih.gov/pubmed/?term=Clinical+Infect+Dis+2013%2C+Feb+14.+Ohmit+S.E.+Monto+A.+Influenza+vaccine" TargetMode="External"/><Relationship Id="rId589" Type="http://schemas.openxmlformats.org/officeDocument/2006/relationships/hyperlink" Target="https://www.ncbi.nlm.nih.gov/pmc/articles/PMC3111540/" TargetMode="External"/><Relationship Id="rId796" Type="http://schemas.openxmlformats.org/officeDocument/2006/relationships/hyperlink" Target="https://www.ncbi.nlm.nih.gov/pubmed/?term=Seki+Y+Influenza+vaccine+2017" TargetMode="External"/><Relationship Id="rId351" Type="http://schemas.openxmlformats.org/officeDocument/2006/relationships/hyperlink" Target="http://www.ncbi.nlm.nih.gov/pubmed/?term=PloS+One+2015%2C+Mar+17%2C+10%2C+3%2C+e0121258" TargetMode="External"/><Relationship Id="rId449" Type="http://schemas.openxmlformats.org/officeDocument/2006/relationships/hyperlink" Target="http://www.ncbi.nlm.nih.gov/pubmed/?term=BMJ+Open+Diabetes+Res+Care++2015+Oct+13%2C+3%2C+1%2C+e000140" TargetMode="External"/><Relationship Id="rId656" Type="http://schemas.openxmlformats.org/officeDocument/2006/relationships/hyperlink" Target="https://www.ncbi.nlm.nih.gov/pubmed/?term=Hoft+Daniel+Cellular+immune+responses+2017" TargetMode="External"/><Relationship Id="rId863" Type="http://schemas.openxmlformats.org/officeDocument/2006/relationships/hyperlink" Target="https://www.ncbi.nlm.nih.gov/pubmed/31046725" TargetMode="External"/><Relationship Id="rId1079" Type="http://schemas.openxmlformats.org/officeDocument/2006/relationships/hyperlink" Target="https://pubmed.ncbi.nlm.nih.gov/32431290" TargetMode="External"/><Relationship Id="rId1286" Type="http://schemas.openxmlformats.org/officeDocument/2006/relationships/hyperlink" Target="https://pubmed.ncbi.nlm.nih.gov/33631305" TargetMode="External"/><Relationship Id="rId1493" Type="http://schemas.openxmlformats.org/officeDocument/2006/relationships/hyperlink" Target="https://pubmed.ncbi.nlm.nih.gov/35342923" TargetMode="External"/><Relationship Id="rId211" Type="http://schemas.openxmlformats.org/officeDocument/2006/relationships/hyperlink" Target="http://www.ncbi.nlm.nih.gov/pubmed/?term=Vaccine+2003%2C+21(11-12)%2C+1268-74" TargetMode="External"/><Relationship Id="rId309" Type="http://schemas.openxmlformats.org/officeDocument/2006/relationships/hyperlink" Target="http://www.ncbi.nlm.nih.gov/pubmed/?term=Am+J+Respir+Crit+Care+Med+2004%2C+169%2C+4%2C+488-93" TargetMode="External"/><Relationship Id="rId516" Type="http://schemas.openxmlformats.org/officeDocument/2006/relationships/hyperlink" Target="http://www.ncbi.nlm.nih.gov/pubmed/25903659?report=abstract" TargetMode="External"/><Relationship Id="rId1146" Type="http://schemas.openxmlformats.org/officeDocument/2006/relationships/hyperlink" Target="http://www.ncbi.nlm.nih.gov/pubmed?term=Plos%20One%202011%2C%206(11)%2C%20e27622" TargetMode="External"/><Relationship Id="rId1798" Type="http://schemas.openxmlformats.org/officeDocument/2006/relationships/hyperlink" Target="https://pubmed.ncbi.nlm.nih.gov/38395722" TargetMode="External"/><Relationship Id="rId723" Type="http://schemas.openxmlformats.org/officeDocument/2006/relationships/hyperlink" Target="https://www.ncbi.nlm.nih.gov/pubmed/?term=N+Engl+J+Med+2017%2C+376%2C+25%2C+2427-2436" TargetMode="External"/><Relationship Id="rId930" Type="http://schemas.openxmlformats.org/officeDocument/2006/relationships/hyperlink" Target="https://pubmed.ncbi.nlm.nih.gov/20215608-effect-of-influenza-vaccination-of-children-on-infection-rates-in-hutterite-communities-a-randomized-trial/?from_term=Loeb+Russel+Influenza+vaccination+children+2010&amp;" TargetMode="External"/><Relationship Id="rId1006" Type="http://schemas.openxmlformats.org/officeDocument/2006/relationships/hyperlink" Target="https://pubmed.ncbi.nlm.nih.gov/32160295" TargetMode="External"/><Relationship Id="rId1353" Type="http://schemas.openxmlformats.org/officeDocument/2006/relationships/hyperlink" Target="https://pubmed.ncbi.nlm.nih.gov/34998605" TargetMode="External"/><Relationship Id="rId1560" Type="http://schemas.openxmlformats.org/officeDocument/2006/relationships/hyperlink" Target="https://pubmed.ncbi.nlm.nih.gov/35705329" TargetMode="External"/><Relationship Id="rId1658" Type="http://schemas.openxmlformats.org/officeDocument/2006/relationships/hyperlink" Target="https://pubmed.ncbi.nlm.nih.gov/37535959" TargetMode="External"/><Relationship Id="rId1213" Type="http://schemas.openxmlformats.org/officeDocument/2006/relationships/hyperlink" Target="https://pubmed.ncbi.nlm.nih.gov/33683337" TargetMode="External"/><Relationship Id="rId1420" Type="http://schemas.openxmlformats.org/officeDocument/2006/relationships/hyperlink" Target="https://pubmed.ncbi.nlm.nih.gov/35016804/" TargetMode="External"/><Relationship Id="rId1518" Type="http://schemas.openxmlformats.org/officeDocument/2006/relationships/hyperlink" Target="https://pubmed.ncbi.nlm.nih.gov/36206791" TargetMode="External"/><Relationship Id="rId1725" Type="http://schemas.openxmlformats.org/officeDocument/2006/relationships/hyperlink" Target="https://pubmed.ncbi.nlm.nih.gov/34343191" TargetMode="External"/><Relationship Id="rId17" Type="http://schemas.openxmlformats.org/officeDocument/2006/relationships/hyperlink" Target="http://www.ncbi.nlm.nih.gov/pubmed?term=Pediatr%20Infect%20Dis%20J.%202010%2C%2029%2C%2010%2C%20924-930" TargetMode="External"/><Relationship Id="rId166" Type="http://schemas.openxmlformats.org/officeDocument/2006/relationships/hyperlink" Target="http://www.ncbi.nlm.nih.gov/pubmed/?term=Vaccine+2006%2C+24%2C+5371-80" TargetMode="External"/><Relationship Id="rId373" Type="http://schemas.openxmlformats.org/officeDocument/2006/relationships/hyperlink" Target="http://www.ncbi.nlm.nih.gov/pubmed/?term=Hum+Vaccin+Immunother+2015+Apr2%3A+11%2C+4%2C+961-969" TargetMode="External"/><Relationship Id="rId580" Type="http://schemas.openxmlformats.org/officeDocument/2006/relationships/hyperlink" Target="http://www.ncbi.nlm.nih.gov/pubmed/27613072?report=abstract" TargetMode="External"/><Relationship Id="rId1" Type="http://schemas.openxmlformats.org/officeDocument/2006/relationships/hyperlink" Target="http://www.ncbi.nlm.nih.gov/pubmed?term=Barrett%20PN%2C%20Berezul%20G.%20vero%20derived%20trivalent%20influenza%20vaccine" TargetMode="External"/><Relationship Id="rId233" Type="http://schemas.openxmlformats.org/officeDocument/2006/relationships/hyperlink" Target="http://www.ncbi.nlm.nih.gov/pubmed/?term=Vaccine+2013%2C+31%2C+6%2C+861-6" TargetMode="External"/><Relationship Id="rId440" Type="http://schemas.openxmlformats.org/officeDocument/2006/relationships/hyperlink" Target="http://www.ncbi.nlm.nih.gov/pubmed/?term=Moroz+E.+Influenza+vaccine+2016" TargetMode="External"/><Relationship Id="rId678" Type="http://schemas.openxmlformats.org/officeDocument/2006/relationships/hyperlink" Target="https://www.ncbi.nlm.nih.gov/pubmed/28182539?report=abstract" TargetMode="External"/><Relationship Id="rId885" Type="http://schemas.openxmlformats.org/officeDocument/2006/relationships/hyperlink" Target="http://who.int/entity/immunization/diseases/influenza/Abstract_650_Medic_Trial12_Line716.pdf" TargetMode="External"/><Relationship Id="rId1070" Type="http://schemas.openxmlformats.org/officeDocument/2006/relationships/hyperlink" Target="https://pubmed.ncbi.nlm.nih.gov/32284272" TargetMode="External"/><Relationship Id="rId300" Type="http://schemas.openxmlformats.org/officeDocument/2006/relationships/hyperlink" Target="http://www.ncbi.nlm.nih.gov/pubmed/?term=Hum+Vaccin+Immunother+2014%2C+Jul+3%2C+10.+9.+Nougarede+Nolween%2C+INFLUENZA+VACCINE" TargetMode="External"/><Relationship Id="rId538" Type="http://schemas.openxmlformats.org/officeDocument/2006/relationships/hyperlink" Target="http://www.ncbi.nlm.nih.gov/pubmed/?term=Viral+Immunology+2016%2C+29(4)%2C+1-4%2C+Weimin+Zhong%2C+Influenza+vaccine" TargetMode="External"/><Relationship Id="rId745" Type="http://schemas.openxmlformats.org/officeDocument/2006/relationships/hyperlink" Target="https://www.ncbi.nlm.nih.gov/pubmed/?term=Vaccine+2018+36%2C+24%2C+3555-3566" TargetMode="External"/><Relationship Id="rId952" Type="http://schemas.openxmlformats.org/officeDocument/2006/relationships/hyperlink" Target="https://pubmed.ncbi.nlm.nih.gov/31630990-immunogenicity-of-chimeric-haemagglutinin-based-universal-influenza-virus-vaccine-candidates-interim-results-of-a-randomised-placebo-controlled-phase-1-clinical-trial/?from_term=Bernstein+Influenza+vaccine+2020&amp;from_pos=1" TargetMode="External"/><Relationship Id="rId1168" Type="http://schemas.openxmlformats.org/officeDocument/2006/relationships/hyperlink" Target="https://pubmed.ncbi.nlm.nih.gov/33065035" TargetMode="External"/><Relationship Id="rId1375" Type="http://schemas.openxmlformats.org/officeDocument/2006/relationships/hyperlink" Target="https://pubmed.ncbi.nlm.nih.gov/35455331" TargetMode="External"/><Relationship Id="rId1582" Type="http://schemas.openxmlformats.org/officeDocument/2006/relationships/hyperlink" Target="https://pubmed.ncbi.nlm.nih.gov/35740592" TargetMode="External"/><Relationship Id="rId81" Type="http://schemas.openxmlformats.org/officeDocument/2006/relationships/hyperlink" Target="http://www.ncbi.nlm.nih.gov/pubmed?term=Vaccine%202011%2C%2029%2C%208696-8704" TargetMode="External"/><Relationship Id="rId605" Type="http://schemas.openxmlformats.org/officeDocument/2006/relationships/hyperlink" Target="https://www.ncbi.nlm.nih.gov/pubmed/?term=Health+2016%2C+Oct+13.+pii%3A+S2214-109X(16)30247-9++Isakova-Sivak+I" TargetMode="External"/><Relationship Id="rId812" Type="http://schemas.openxmlformats.org/officeDocument/2006/relationships/hyperlink" Target="https://www.ncbi.nlm.nih.gov/pubmed/30565573" TargetMode="External"/><Relationship Id="rId1028" Type="http://schemas.openxmlformats.org/officeDocument/2006/relationships/hyperlink" Target="https://pubmed.ncbi.nlm.nih.gov/31982263" TargetMode="External"/><Relationship Id="rId1235" Type="http://schemas.openxmlformats.org/officeDocument/2006/relationships/hyperlink" Target="https://pubmed.ncbi.nlm.nih.gov/31672350-benefits-of-influenza-vaccination-on-the-associations-between-ambient-air-pollution-and-allergic-respiratory-diseases-in-children-and-adolescents-new-insights-from-the-seven-northeastern-cities-study-in-china/?from_single_result=Liu+Li+Influenza+vaccination+2020" TargetMode="External"/><Relationship Id="rId1442" Type="http://schemas.openxmlformats.org/officeDocument/2006/relationships/hyperlink" Target="https://pubmed.ncbi.nlm.nih.gov/31606249" TargetMode="External"/><Relationship Id="rId1302" Type="http://schemas.openxmlformats.org/officeDocument/2006/relationships/hyperlink" Target="https://pubmed.ncbi.nlm.nih.gov/32898271" TargetMode="External"/><Relationship Id="rId1747" Type="http://schemas.openxmlformats.org/officeDocument/2006/relationships/hyperlink" Target="https://pubmed.ncbi.nlm.nih.gov/38204584" TargetMode="External"/><Relationship Id="rId39" Type="http://schemas.openxmlformats.org/officeDocument/2006/relationships/hyperlink" Target="http://www.ncbi.nlm.nih.gov/pubmed?term=Arch%20Pediatr%20Adolosc%20Med.%202008%2C%20162(12)%2C%201113-8%20" TargetMode="External"/><Relationship Id="rId1607" Type="http://schemas.openxmlformats.org/officeDocument/2006/relationships/hyperlink" Target="https://pubmed.ncbi.nlm.nih.gov/35941631" TargetMode="External"/><Relationship Id="rId1814" Type="http://schemas.openxmlformats.org/officeDocument/2006/relationships/hyperlink" Target="https://pubmed.ncbi.nlm.nih.gov/38621293" TargetMode="External"/><Relationship Id="rId188" Type="http://schemas.openxmlformats.org/officeDocument/2006/relationships/hyperlink" Target="http://www.ncbi.nlm.nih.gov/pubmed/?term=Human+Vaccines+Immunotherapeutics+2013.+Sang+Hoon+Han%2C+intradermal+influenza+vaccine" TargetMode="External"/><Relationship Id="rId395" Type="http://schemas.openxmlformats.org/officeDocument/2006/relationships/hyperlink" Target="http://www.who.int/immunization/diseases/influenza/452_GSK_L93.pdf" TargetMode="External"/><Relationship Id="rId255" Type="http://schemas.openxmlformats.org/officeDocument/2006/relationships/hyperlink" Target="http://www.ncbi.nlm.nih.gov/pubmed/17082899" TargetMode="External"/><Relationship Id="rId462" Type="http://schemas.openxmlformats.org/officeDocument/2006/relationships/hyperlink" Target="http://www.ncbi.nlm.nih.gov/pubmed/?term=J.+Infect+Dis.+2015%2C+211%2C7%2C+1174-84" TargetMode="External"/><Relationship Id="rId1092" Type="http://schemas.openxmlformats.org/officeDocument/2006/relationships/hyperlink" Target="https://pubmed.ncbi.nlm.nih.gov/18645488" TargetMode="External"/><Relationship Id="rId1397" Type="http://schemas.openxmlformats.org/officeDocument/2006/relationships/hyperlink" Target="https://pubmed.ncbi.nlm.nih.gov/31735505" TargetMode="External"/><Relationship Id="rId115" Type="http://schemas.openxmlformats.org/officeDocument/2006/relationships/hyperlink" Target="http://www.ncbi.nlm.nih.gov/pubmed?term=Vaccine%20%20%202008%2C%20May%2023%2C%2026(22)%2C%202700-5" TargetMode="External"/><Relationship Id="rId322" Type="http://schemas.openxmlformats.org/officeDocument/2006/relationships/hyperlink" Target="http://www.ncbi.nlm.nih.gov/pubmed/?term=BMC+Infectious+Diseases+2013%2C+13%3A224" TargetMode="External"/><Relationship Id="rId767" Type="http://schemas.openxmlformats.org/officeDocument/2006/relationships/hyperlink" Target="https://www.ncbi.nlm.nih.gov/pubmed/?term=Vajo+Influenza+vaccine+2018" TargetMode="External"/><Relationship Id="rId974" Type="http://schemas.openxmlformats.org/officeDocument/2006/relationships/hyperlink" Target="https://www.ncbi.nlm.nih.gov/pubmed/28376743?report=abstract" TargetMode="External"/><Relationship Id="rId627" Type="http://schemas.openxmlformats.org/officeDocument/2006/relationships/hyperlink" Target="https://www.ncbi.nlm.nih.gov/pubmed/27369320?report=abstract" TargetMode="External"/><Relationship Id="rId834" Type="http://schemas.openxmlformats.org/officeDocument/2006/relationships/hyperlink" Target="https://www.ncbi.nlm.nih.gov/pubmed/?term=Anne+Butler+Influenza+vaccine+2019" TargetMode="External"/><Relationship Id="rId1257" Type="http://schemas.openxmlformats.org/officeDocument/2006/relationships/hyperlink" Target="https://pubmed.ncbi.nlm.nih.gov/33354709" TargetMode="External"/><Relationship Id="rId1464" Type="http://schemas.openxmlformats.org/officeDocument/2006/relationships/hyperlink" Target="https://pubmed.ncbi.nlm.nih.gov/33743150" TargetMode="External"/><Relationship Id="rId1671" Type="http://schemas.openxmlformats.org/officeDocument/2006/relationships/hyperlink" Target="https://pubmed.ncbi.nlm.nih.gov/29709447" TargetMode="External"/><Relationship Id="rId901" Type="http://schemas.openxmlformats.org/officeDocument/2006/relationships/hyperlink" Target="https://www.ncbi.nlm.nih.gov/pubmed/24860610" TargetMode="External"/><Relationship Id="rId1117" Type="http://schemas.openxmlformats.org/officeDocument/2006/relationships/hyperlink" Target="https://pubmed.ncbi.nlm.nih.gov/32006430" TargetMode="External"/><Relationship Id="rId1324" Type="http://schemas.openxmlformats.org/officeDocument/2006/relationships/hyperlink" Target="http://www.ncbi.nlm.nih.gov/pubmed/?term=Eick+A%2C+Maternal+vaccination+influenza+2011" TargetMode="External"/><Relationship Id="rId1531" Type="http://schemas.openxmlformats.org/officeDocument/2006/relationships/hyperlink" Target="https://pubmed.ncbi.nlm.nih.gov/36086810" TargetMode="External"/><Relationship Id="rId1769" Type="http://schemas.openxmlformats.org/officeDocument/2006/relationships/hyperlink" Target="https://pubmed.ncbi.nlm.nih.gov/29551225" TargetMode="External"/><Relationship Id="rId30" Type="http://schemas.openxmlformats.org/officeDocument/2006/relationships/hyperlink" Target="http://www.ncbi.nlm.nih.gov/pubmed?term=Clin%20Indect%20Dis.%202010%2050(10)%2C%201331-8" TargetMode="External"/><Relationship Id="rId1629" Type="http://schemas.openxmlformats.org/officeDocument/2006/relationships/hyperlink" Target="https://www.ncbi.nlm.nih.gov/pubmed/28456530?report=abstract" TargetMode="External"/><Relationship Id="rId277" Type="http://schemas.openxmlformats.org/officeDocument/2006/relationships/hyperlink" Target="http://www.ncbi.nlm.nih.gov/pubmed/25045825?report=abstract" TargetMode="External"/><Relationship Id="rId484" Type="http://schemas.openxmlformats.org/officeDocument/2006/relationships/hyperlink" Target="http://www.ncbi.nlm.nih.gov/pubmed/?term=Vaccine+2013%2C+31%2C++1812-1818" TargetMode="External"/><Relationship Id="rId137" Type="http://schemas.openxmlformats.org/officeDocument/2006/relationships/hyperlink" Target="http://www.ncbi.nlm.nih.gov/pubmed/?term=Pediatric+Infectious+Disease+Journal+2011%2C+30%2C+2%2C+207-211.+Heath+Kelly+Vaccine+effectiveness" TargetMode="External"/><Relationship Id="rId344" Type="http://schemas.openxmlformats.org/officeDocument/2006/relationships/hyperlink" Target="http://www.ncbi.nlm.nih.gov/pubmed/?term=Iran+J+Med+Sci+2014+39%2C+2suppl%2C+218-22" TargetMode="External"/><Relationship Id="rId691" Type="http://schemas.openxmlformats.org/officeDocument/2006/relationships/hyperlink" Target="https://www.ncbi.nlm.nih.gov/pubmed/?term=Vaccine+2017%2C+35%2C+11%2C+1517-1523" TargetMode="External"/><Relationship Id="rId789" Type="http://schemas.openxmlformats.org/officeDocument/2006/relationships/hyperlink" Target="https://www.ncbi.nlm.nih.gov/pubmed/?term=Statler%2C+Influenza+vaccine+2019" TargetMode="External"/><Relationship Id="rId996" Type="http://schemas.openxmlformats.org/officeDocument/2006/relationships/hyperlink" Target="https://pubmed.ncbi.nlm.nih.gov/31665373-spread-of-antigenically-drifted-influenza-ah3n2-viruses-and-vaccine-effectiveness-in-the-united-states-during-the-2018-2019-season/?from_term=Flannery+Influenza+vaccine+2020&amp;from_pos=1" TargetMode="External"/><Relationship Id="rId551" Type="http://schemas.openxmlformats.org/officeDocument/2006/relationships/hyperlink" Target="http://www.ncbi.nlm.nih.gov/pubmed/?term=Robert+Belshe+2004+Intradermal+vaccination" TargetMode="External"/><Relationship Id="rId649" Type="http://schemas.openxmlformats.org/officeDocument/2006/relationships/hyperlink" Target="https://www.ncbi.nlm.nih.gov/pubmed/?term=Expert+Rev+Vaccines+2016%2C+15%2C+12%2C+1495-1505" TargetMode="External"/><Relationship Id="rId856" Type="http://schemas.openxmlformats.org/officeDocument/2006/relationships/hyperlink" Target="https://www.ncbi.nlm.nih.gov/pubmed/?term=Davide+Bedognetti+Influenza+vaccine+2012" TargetMode="External"/><Relationship Id="rId1181" Type="http://schemas.openxmlformats.org/officeDocument/2006/relationships/hyperlink" Target="https://pubmed.ncbi.nlm.nih.gov/33462610" TargetMode="External"/><Relationship Id="rId1279" Type="http://schemas.openxmlformats.org/officeDocument/2006/relationships/hyperlink" Target="https://pubmed.ncbi.nlm.nih.gov/32437230" TargetMode="External"/><Relationship Id="rId1486" Type="http://schemas.openxmlformats.org/officeDocument/2006/relationships/hyperlink" Target="https://pubmed.ncbi.nlm.nih.gov/35137512" TargetMode="External"/><Relationship Id="rId204" Type="http://schemas.openxmlformats.org/officeDocument/2006/relationships/hyperlink" Target="http://www.ncbi.nlm.nih.gov/pubmed/?term=Eutrosurveillance+2006%2C+11%2C+10-12%2C+254-256.+Mazick+A.+Influenza+vaccine" TargetMode="External"/><Relationship Id="rId411" Type="http://schemas.openxmlformats.org/officeDocument/2006/relationships/hyperlink" Target="http://www.ncbi.nlm.nih.gov/pubmed/?term=Forum+Infect+Dis+2015%2C+2%2C+2%3A+ofv+067.+doi+10.1093%2Fofid%2Fofv067" TargetMode="External"/><Relationship Id="rId509" Type="http://schemas.openxmlformats.org/officeDocument/2006/relationships/hyperlink" Target="http://www.ncbi.nlm.nih.gov/pubmed/?term=Euro+Surveill.+2010%2C+Jul+15%2C+15%2C+28%2C+pii%3A19616.+Carcione+D.+Influenza+vaccine" TargetMode="External"/><Relationship Id="rId1041" Type="http://schemas.openxmlformats.org/officeDocument/2006/relationships/hyperlink" Target="https://pubmed.ncbi.nlm.nih.gov/28925801" TargetMode="External"/><Relationship Id="rId1139" Type="http://schemas.openxmlformats.org/officeDocument/2006/relationships/hyperlink" Target="https://pubmed.ncbi.nlm.nih.gov/33358414" TargetMode="External"/><Relationship Id="rId1346" Type="http://schemas.openxmlformats.org/officeDocument/2006/relationships/hyperlink" Target="https://www.ncbi.nlm.nih.gov/pmc/articles/PMC8189519" TargetMode="External"/><Relationship Id="rId1693" Type="http://schemas.openxmlformats.org/officeDocument/2006/relationships/hyperlink" Target="https://pubmed.ncbi.nlm.nih.gov/38193710" TargetMode="External"/><Relationship Id="rId716" Type="http://schemas.openxmlformats.org/officeDocument/2006/relationships/hyperlink" Target="https://www.ncbi.nlm.nih.gov/pubmed/28362642" TargetMode="External"/><Relationship Id="rId923" Type="http://schemas.openxmlformats.org/officeDocument/2006/relationships/hyperlink" Target="https://pubmed.ncbi.nlm.nih.gov/22098676-comparison-of-multiple-estimates-of-efficacy-for-influenza-vaccine/?from_term=Mark+Loeb+Influenza+vaccine+2011&amp;from_pos=9" TargetMode="External"/><Relationship Id="rId1553" Type="http://schemas.openxmlformats.org/officeDocument/2006/relationships/hyperlink" Target="https://pubmed.ncbi.nlm.nih.gov/35562195" TargetMode="External"/><Relationship Id="rId1760" Type="http://schemas.openxmlformats.org/officeDocument/2006/relationships/hyperlink" Target="https://pubmed.ncbi.nlm.nih.gov/38543937" TargetMode="External"/><Relationship Id="rId52" Type="http://schemas.openxmlformats.org/officeDocument/2006/relationships/hyperlink" Target="http://www.ncbi.nlm.nih.gov/pubmed?term=Clin%20Infect%20Dis.48%2C%203%2C%20292-8.%20influenta%20vaccine" TargetMode="External"/><Relationship Id="rId1206" Type="http://schemas.openxmlformats.org/officeDocument/2006/relationships/hyperlink" Target="https://pubmed.ncbi.nlm.nih.gov/31813664" TargetMode="External"/><Relationship Id="rId1413" Type="http://schemas.openxmlformats.org/officeDocument/2006/relationships/hyperlink" Target="https://pubmed.ncbi.nlm.nih.gov/34304882" TargetMode="External"/><Relationship Id="rId1620" Type="http://schemas.openxmlformats.org/officeDocument/2006/relationships/hyperlink" Target="http://www.ncbi.nlm.nih.gov/pubmed/?term=Clin+Infect+Dis+2014.+58%2C+4%2C+449-57" TargetMode="External"/><Relationship Id="rId1718" Type="http://schemas.openxmlformats.org/officeDocument/2006/relationships/hyperlink" Target="https://pubmed.ncbi.nlm.nih.gov/33994536" TargetMode="External"/><Relationship Id="rId299" Type="http://schemas.openxmlformats.org/officeDocument/2006/relationships/hyperlink" Target="http://www.ncbi.nlm.nih.gov/pubmed/?term=JAMA+1999%2C+282%2C+2%2C137-44" TargetMode="External"/><Relationship Id="rId159" Type="http://schemas.openxmlformats.org/officeDocument/2006/relationships/hyperlink" Target="http://www.ncbi.nlm.nih.gov/pubmed/?term=Euro+Surveill+2011%2C+Jan+13%2C+16%2C+2%2C+pii%3A+19761%2C+Jefferies+S%2C+influenza+vaccine" TargetMode="External"/><Relationship Id="rId366" Type="http://schemas.openxmlformats.org/officeDocument/2006/relationships/hyperlink" Target="http://www.ncbi.nlm.nih.gov/pubmed/?term=Hum+Vaccin+Immunother+2015+Jul+3%2C+11%2C+7%2C+1663-72" TargetMode="External"/><Relationship Id="rId573" Type="http://schemas.openxmlformats.org/officeDocument/2006/relationships/hyperlink" Target="http://www.ncbi.nlm.nih.gov/pubmed/26924024?report=abstract" TargetMode="External"/><Relationship Id="rId780" Type="http://schemas.openxmlformats.org/officeDocument/2006/relationships/hyperlink" Target="https://www.ncbi.nlm.nih.gov/pubmed/29603606" TargetMode="External"/><Relationship Id="rId226" Type="http://schemas.openxmlformats.org/officeDocument/2006/relationships/hyperlink" Target="http://www.ncbi.nlm.nih.gov/pubmed/?term=Circulation+2002%2C+105%2C%2C+18%2C+2143-7" TargetMode="External"/><Relationship Id="rId433" Type="http://schemas.openxmlformats.org/officeDocument/2006/relationships/hyperlink" Target="http://www.ncbi.nlm.nih.gov/pubmed/?term=Lancet+Indect+Dis+2015%2C+15%2C+3%2C+293-300" TargetMode="External"/><Relationship Id="rId878" Type="http://schemas.openxmlformats.org/officeDocument/2006/relationships/hyperlink" Target="https://www.sciencedirect.com/science/article/pii/S0264410X12011930?via%3Dihub" TargetMode="External"/><Relationship Id="rId1063" Type="http://schemas.openxmlformats.org/officeDocument/2006/relationships/hyperlink" Target="https://pubmed.ncbi.nlm.nih.gov/23769164/" TargetMode="External"/><Relationship Id="rId1270" Type="http://schemas.openxmlformats.org/officeDocument/2006/relationships/hyperlink" Target="https://pubmed.ncbi.nlm.nih.gov/34644472" TargetMode="External"/><Relationship Id="rId640" Type="http://schemas.openxmlformats.org/officeDocument/2006/relationships/hyperlink" Target="https://www.ncbi.nlm.nih.gov/pubmed/?term=Plos+One+2016%2C+11%2C+12%2C+e0167281" TargetMode="External"/><Relationship Id="rId738" Type="http://schemas.openxmlformats.org/officeDocument/2006/relationships/hyperlink" Target="https://www.ncbi.nlm.nih.gov/pubmed/?term=Kumar+A+Influenza+vaccines+2017" TargetMode="External"/><Relationship Id="rId945" Type="http://schemas.openxmlformats.org/officeDocument/2006/relationships/hyperlink" Target="https://pubmed.ncbi.nlm.nih.gov/31685296-end-of-season-influenza-vaccine-effectiveness-in-primary-care-in-adults-and-children-in-the-united-kingdom-in-201819/?from_term=Pebody+Influenza+vaccine+2019&amp;from_pos=5" TargetMode="External"/><Relationship Id="rId1368" Type="http://schemas.openxmlformats.org/officeDocument/2006/relationships/hyperlink" Target="https://pubmed.ncbi.nlm.nih.gov/35450780" TargetMode="External"/><Relationship Id="rId1575" Type="http://schemas.openxmlformats.org/officeDocument/2006/relationships/hyperlink" Target="https://pubmed.ncbi.nlm.nih.gov/36881814" TargetMode="External"/><Relationship Id="rId1782" Type="http://schemas.openxmlformats.org/officeDocument/2006/relationships/hyperlink" Target="https://pubmed.ncbi.nlm.nih.gov/38543861" TargetMode="External"/><Relationship Id="rId74" Type="http://schemas.openxmlformats.org/officeDocument/2006/relationships/hyperlink" Target="http://www.ncbi.nlm.nih.gov/pubmed?term=Vaccine%202010%2C%2028%2C%202149-2156" TargetMode="External"/><Relationship Id="rId500" Type="http://schemas.openxmlformats.org/officeDocument/2006/relationships/hyperlink" Target="http://www.ncbi.nlm.nih.gov/pubmed/26529070?report=abstract" TargetMode="External"/><Relationship Id="rId805" Type="http://schemas.openxmlformats.org/officeDocument/2006/relationships/hyperlink" Target="https://www.ncbi.nlm.nih.gov/pubmed/?term=Pinana+Influenza+vaccination+2018" TargetMode="External"/><Relationship Id="rId1130" Type="http://schemas.openxmlformats.org/officeDocument/2006/relationships/hyperlink" Target="http://www.ncbi.nlm.nih.gov/pubmed/?term=Skowronski+D+Vaccine+effectiveness+against+influenza+2015" TargetMode="External"/><Relationship Id="rId1228" Type="http://schemas.openxmlformats.org/officeDocument/2006/relationships/hyperlink" Target="https://pubmed.ncbi.nlm.nih.gov/31685296" TargetMode="External"/><Relationship Id="rId1435" Type="http://schemas.openxmlformats.org/officeDocument/2006/relationships/hyperlink" Target="https://pubmed.ncbi.nlm.nih.gov/34774197" TargetMode="External"/><Relationship Id="rId1642" Type="http://schemas.openxmlformats.org/officeDocument/2006/relationships/hyperlink" Target="https://pubmed.ncbi.nlm.nih.gov/37212565" TargetMode="External"/><Relationship Id="rId1502" Type="http://schemas.openxmlformats.org/officeDocument/2006/relationships/hyperlink" Target="https://pubmed.ncbi.nlm.nih.gov/36669964" TargetMode="External"/><Relationship Id="rId1807" Type="http://schemas.openxmlformats.org/officeDocument/2006/relationships/hyperlink" Target="https://pubmed.ncbi.nlm.nih.gov/38890702" TargetMode="External"/><Relationship Id="rId290" Type="http://schemas.openxmlformats.org/officeDocument/2006/relationships/hyperlink" Target="http://www.ncbi.nlm.nih.gov/pubmed/?term=Vaccine+2013%2C+31%2C+6%2C+857-60" TargetMode="External"/><Relationship Id="rId388" Type="http://schemas.openxmlformats.org/officeDocument/2006/relationships/hyperlink" Target="http://www.ncbi.nlm.nih.gov/pubmed/?term=Adv+Exp+Med+Biol+.+2015%2C+836%2C+47-54" TargetMode="External"/><Relationship Id="rId150" Type="http://schemas.openxmlformats.org/officeDocument/2006/relationships/hyperlink" Target="http://www.ncbi.nlm.nih.gov/pubmed/18611422?report=abstract" TargetMode="External"/><Relationship Id="rId595" Type="http://schemas.openxmlformats.org/officeDocument/2006/relationships/hyperlink" Target="https://www.ncbi.nlm.nih.gov/pubmed/?term=Am+J+Perinatol+2016%2C+33%2C+11%2C+1104-14" TargetMode="External"/><Relationship Id="rId248" Type="http://schemas.openxmlformats.org/officeDocument/2006/relationships/hyperlink" Target="http://www.ncbi.nlm.nih.gov/pubmed/?term=Journal+Medical+Virology+2009%2C+81%2C+1923-1928" TargetMode="External"/><Relationship Id="rId455" Type="http://schemas.openxmlformats.org/officeDocument/2006/relationships/hyperlink" Target="http://www.ncbi.nlm.nih.gov/pubmed/?term=Plos+One+2014%2C+9%2C+7%2C+e103550" TargetMode="External"/><Relationship Id="rId662" Type="http://schemas.openxmlformats.org/officeDocument/2006/relationships/hyperlink" Target="https://www.ncbi.nlm.nih.gov/pubmed/?term=Vaccine+2017%2C+35%2C+9%2C+1254-1258" TargetMode="External"/><Relationship Id="rId1085" Type="http://schemas.openxmlformats.org/officeDocument/2006/relationships/hyperlink" Target="https://pubmed.ncbi.nlm.nih.gov/32404782" TargetMode="External"/><Relationship Id="rId1292" Type="http://schemas.openxmlformats.org/officeDocument/2006/relationships/hyperlink" Target="https://pubmed.ncbi.nlm.nih.gov/34014274" TargetMode="External"/><Relationship Id="rId108" Type="http://schemas.openxmlformats.org/officeDocument/2006/relationships/hyperlink" Target="http://www.ncbi.nlm.nih.gov/pubmed?term=Human%20Vaccines%20Immunotherapeutics%202012%2C8%20(5)%20.%20Szymczakiewicz-Multanowska%20A" TargetMode="External"/><Relationship Id="rId315" Type="http://schemas.openxmlformats.org/officeDocument/2006/relationships/hyperlink" Target="http://www.ncbi.nlm.nih.gov/pubmed/?term=J.+Clin+Oncol+2002+20%2C+21%2C+4313-8" TargetMode="External"/><Relationship Id="rId522" Type="http://schemas.openxmlformats.org/officeDocument/2006/relationships/hyperlink" Target="http://www.ncbi.nlm.nih.gov/pubmed/?term=Brousseau+N+Influenza+vaccination+2015" TargetMode="External"/><Relationship Id="rId967" Type="http://schemas.openxmlformats.org/officeDocument/2006/relationships/hyperlink" Target="https://pubmed.ncbi.nlm.nih.gov/31372959/?from_term=Yvette+Lamb+Influenza+vaccine+2019&amp;from_pos=1" TargetMode="External"/><Relationship Id="rId1152" Type="http://schemas.openxmlformats.org/officeDocument/2006/relationships/hyperlink" Target="https://pubmed.ncbi.nlm.nih.gov/33422382" TargetMode="External"/><Relationship Id="rId1597" Type="http://schemas.openxmlformats.org/officeDocument/2006/relationships/hyperlink" Target="https://www.ncbi.nlm.nih.gov/pmc/articles/PMC6605850" TargetMode="External"/><Relationship Id="rId96" Type="http://schemas.openxmlformats.org/officeDocument/2006/relationships/hyperlink" Target="http://www.ncbi.nlm.nih.gov/pubmed?term=Archives%20Pediatr%20%26%20Adolescent%20Medicine%202008%2C%20162(10)%2C%20943-951" TargetMode="External"/><Relationship Id="rId827" Type="http://schemas.openxmlformats.org/officeDocument/2006/relationships/hyperlink" Target="https://www.ncbi.nlm.nih.gov/pubmed/29443825" TargetMode="External"/><Relationship Id="rId1012" Type="http://schemas.openxmlformats.org/officeDocument/2006/relationships/hyperlink" Target="https://www.ncbi.nlm.nih.gov/pubmed/32253431" TargetMode="External"/><Relationship Id="rId1457" Type="http://schemas.openxmlformats.org/officeDocument/2006/relationships/hyperlink" Target="https://pubmed.ncbi.nlm.nih.gov/36449102" TargetMode="External"/><Relationship Id="rId1664" Type="http://schemas.openxmlformats.org/officeDocument/2006/relationships/hyperlink" Target="https://pubmed.ncbi.nlm.nih.gov/37321894" TargetMode="External"/><Relationship Id="rId1317" Type="http://schemas.openxmlformats.org/officeDocument/2006/relationships/hyperlink" Target="https://pubmed.ncbi.nlm.nih.gov/34420785" TargetMode="External"/><Relationship Id="rId1524" Type="http://schemas.openxmlformats.org/officeDocument/2006/relationships/hyperlink" Target="https://pubmed.ncbi.nlm.nih.gov/17908055" TargetMode="External"/><Relationship Id="rId1731" Type="http://schemas.openxmlformats.org/officeDocument/2006/relationships/hyperlink" Target="https://pubmed.ncbi.nlm.nih.gov/33831281" TargetMode="External"/><Relationship Id="rId23" Type="http://schemas.openxmlformats.org/officeDocument/2006/relationships/hyperlink" Target="http://www.ncbi.nlm.nih.gov/pubmed?term=New%20Engl%20J%20Med.%202008%2C%20359%2C%201555-1564" TargetMode="External"/><Relationship Id="rId172" Type="http://schemas.openxmlformats.org/officeDocument/2006/relationships/hyperlink" Target="http://www.ncbi.nlm.nih.gov/pubmed/?term=Pediatr+Infect+Dis+J.+2012%2C+31%2C+745-751" TargetMode="External"/><Relationship Id="rId477" Type="http://schemas.openxmlformats.org/officeDocument/2006/relationships/hyperlink" Target="http://www.ncbi.nlm.nih.gov/pubmed/?term=J+Infect+Dev+Ctries+2014%2C+8%2C+9%2C+1160-8" TargetMode="External"/><Relationship Id="rId684" Type="http://schemas.openxmlformats.org/officeDocument/2006/relationships/hyperlink" Target="https://www.ncbi.nlm.nih.gov/pubmed/17544875" TargetMode="External"/><Relationship Id="rId337" Type="http://schemas.openxmlformats.org/officeDocument/2006/relationships/hyperlink" Target="http://www.who.int/immunization/diseases/423_gsk_line77.pdf" TargetMode="External"/><Relationship Id="rId891" Type="http://schemas.openxmlformats.org/officeDocument/2006/relationships/hyperlink" Target="https://www.ncbi.nlm.nih.gov/pubmed/?term=Laubli+Influenza+vaccination+2018" TargetMode="External"/><Relationship Id="rId989" Type="http://schemas.openxmlformats.org/officeDocument/2006/relationships/hyperlink" Target="https://pubmed.ncbi.nlm.nih.gov/30842221/" TargetMode="External"/><Relationship Id="rId544" Type="http://schemas.openxmlformats.org/officeDocument/2006/relationships/hyperlink" Target="http://www.ncbi.nlm.nih.gov/pubmed/?term=Epidemiol+Infect+2013%2C+141%2C+1807-1815" TargetMode="External"/><Relationship Id="rId751" Type="http://schemas.openxmlformats.org/officeDocument/2006/relationships/hyperlink" Target="https://www.ncbi.nlm.nih.gov/pubmed/?term=Kang++Oh+Kim+Influenza+vaccine+Korean+2018" TargetMode="External"/><Relationship Id="rId849" Type="http://schemas.openxmlformats.org/officeDocument/2006/relationships/hyperlink" Target="https://www.ncbi.nlm.nih.gov/pubmed/16170332" TargetMode="External"/><Relationship Id="rId1174" Type="http://schemas.openxmlformats.org/officeDocument/2006/relationships/hyperlink" Target="https://pubmed.ncbi.nlm.nih.gov/33430191" TargetMode="External"/><Relationship Id="rId1381" Type="http://schemas.openxmlformats.org/officeDocument/2006/relationships/hyperlink" Target="https://pubmed.ncbi.nlm.nih.gov/33913801" TargetMode="External"/><Relationship Id="rId1479" Type="http://schemas.openxmlformats.org/officeDocument/2006/relationships/hyperlink" Target="https://pubmed.ncbi.nlm.nih.gov/35382916/" TargetMode="External"/><Relationship Id="rId1686" Type="http://schemas.openxmlformats.org/officeDocument/2006/relationships/hyperlink" Target="https://pubmed.ncbi.nlm.nih.gov/38177116" TargetMode="External"/><Relationship Id="rId404" Type="http://schemas.openxmlformats.org/officeDocument/2006/relationships/hyperlink" Target="http://www.ncbi.nlm.nih.gov/pubmed/?term=Jeremy+Buchanan.Influenza+vaccine++2014+July+18%2C" TargetMode="External"/><Relationship Id="rId611" Type="http://schemas.openxmlformats.org/officeDocument/2006/relationships/hyperlink" Target="https://www.ncbi.nlm.nih.gov/pubmed/19666152?report=abstract" TargetMode="External"/><Relationship Id="rId1034" Type="http://schemas.openxmlformats.org/officeDocument/2006/relationships/hyperlink" Target="https://pubmed.ncbi.nlm.nih.gov/31526225" TargetMode="External"/><Relationship Id="rId1241" Type="http://schemas.openxmlformats.org/officeDocument/2006/relationships/hyperlink" Target="https://pubmed.ncbi.nlm.nih.gov/33314126/" TargetMode="External"/><Relationship Id="rId1339" Type="http://schemas.openxmlformats.org/officeDocument/2006/relationships/hyperlink" Target="https://pubmed.ncbi.nlm.nih.gov/34452337" TargetMode="External"/><Relationship Id="rId709" Type="http://schemas.openxmlformats.org/officeDocument/2006/relationships/hyperlink" Target="https://www.ncbi.nlm.nih.gov/pubmed/28362550?report=abstract" TargetMode="External"/><Relationship Id="rId916" Type="http://schemas.openxmlformats.org/officeDocument/2006/relationships/hyperlink" Target="https://www.ncbi.nlm.nih.gov/pubmed/31408963" TargetMode="External"/><Relationship Id="rId1101" Type="http://schemas.openxmlformats.org/officeDocument/2006/relationships/hyperlink" Target="https://pubmed.ncbi.nlm.nih.gov/32347787" TargetMode="External"/><Relationship Id="rId1546" Type="http://schemas.openxmlformats.org/officeDocument/2006/relationships/hyperlink" Target="https://pubmed.ncbi.nlm.nih.gov/30722022" TargetMode="External"/><Relationship Id="rId1753" Type="http://schemas.openxmlformats.org/officeDocument/2006/relationships/hyperlink" Target="https://pubmed.ncbi.nlm.nih.gov/38400156" TargetMode="External"/><Relationship Id="rId45" Type="http://schemas.openxmlformats.org/officeDocument/2006/relationships/hyperlink" Target="http://www.ncbi.nlm.nih.gov/pubmed?term=Fielding%20J.%20Influenza%20vaccine%20in%20Victororia.%202011%20BMC%20Infect%20Dis" TargetMode="External"/><Relationship Id="rId1406" Type="http://schemas.openxmlformats.org/officeDocument/2006/relationships/hyperlink" Target="https://pubmed.ncbi.nlm.nih.gov/35714276/" TargetMode="External"/><Relationship Id="rId1613" Type="http://schemas.openxmlformats.org/officeDocument/2006/relationships/hyperlink" Target="https://pubmed.ncbi.nlm.nih.gov/37376487" TargetMode="External"/><Relationship Id="rId1820" Type="http://schemas.openxmlformats.org/officeDocument/2006/relationships/hyperlink" Target="file:///C:\Users\lewise\Downloads\Table_27(3)_seasonal_2024.xlsx" TargetMode="External"/><Relationship Id="rId194" Type="http://schemas.openxmlformats.org/officeDocument/2006/relationships/hyperlink" Target="http://www.ncbi.nlm.nih.gov/pubmed/19879222?report=abstract" TargetMode="External"/><Relationship Id="rId261" Type="http://schemas.openxmlformats.org/officeDocument/2006/relationships/hyperlink" Target="http://www.ncbi.nlm.nih.gov/pubmed/?term=Vaccine+2014%2C+1354-1361" TargetMode="External"/><Relationship Id="rId499" Type="http://schemas.openxmlformats.org/officeDocument/2006/relationships/hyperlink" Target="http://www.ncbi.nlm.nih.gov/pubmed?term=Vaccine%202009%2C%2027%2C%202506-2512" TargetMode="External"/><Relationship Id="rId359" Type="http://schemas.openxmlformats.org/officeDocument/2006/relationships/hyperlink" Target="http://www.ncbi.nlm.nih.gov/pubmed/26095508?report=abstract" TargetMode="External"/><Relationship Id="rId566" Type="http://schemas.openxmlformats.org/officeDocument/2006/relationships/hyperlink" Target="http://www.ncbi.nlm.nih.gov/pubmed/?term=Javier+Diez-Domingo++Richa+Chandra%2C+Influenza+vaccines++2016" TargetMode="External"/><Relationship Id="rId773" Type="http://schemas.openxmlformats.org/officeDocument/2006/relationships/hyperlink" Target="https://www.ncbi.nlm.nih.gov/pubmed/30455722" TargetMode="External"/><Relationship Id="rId1196" Type="http://schemas.openxmlformats.org/officeDocument/2006/relationships/hyperlink" Target="https://pubmed.ncbi.nlm.nih.gov/33613536" TargetMode="External"/><Relationship Id="rId121" Type="http://schemas.openxmlformats.org/officeDocument/2006/relationships/hyperlink" Target="http://www.ncbi.nlm.nih.gov/pubmed?term=Adv%20The.%202012%2C%2029(4)%2C%20212-326%2C%20Paolo%20Durando%20Intradermal%20Influenza%20vaccine" TargetMode="External"/><Relationship Id="rId219" Type="http://schemas.openxmlformats.org/officeDocument/2006/relationships/hyperlink" Target="http://www.ncbi.nlm.nih.gov/pubmed/23470848?dopt=Abstract" TargetMode="External"/><Relationship Id="rId426" Type="http://schemas.openxmlformats.org/officeDocument/2006/relationships/hyperlink" Target="http://www.ncbi.nlm.nih.gov/pubmed/?term=Pediatr+Infect+Dis+J+2014%3B33%3A1262%E2%80%931269" TargetMode="External"/><Relationship Id="rId633" Type="http://schemas.openxmlformats.org/officeDocument/2006/relationships/hyperlink" Target="https://www.ncbi.nlm.nih.gov/pubmed/?term=Chambers+C.+Euro+Surveill+2016%2C+21%2C+11" TargetMode="External"/><Relationship Id="rId980" Type="http://schemas.openxmlformats.org/officeDocument/2006/relationships/hyperlink" Target="https://pubmed.ncbi.nlm.nih.gov/31787695/?from_single_result=Soichiro+Ando+Influenza+vaccines+2019" TargetMode="External"/><Relationship Id="rId1056" Type="http://schemas.openxmlformats.org/officeDocument/2006/relationships/hyperlink" Target="https://pubmed.ncbi.nlm.nih.gov/22678831/" TargetMode="External"/><Relationship Id="rId1263" Type="http://schemas.openxmlformats.org/officeDocument/2006/relationships/hyperlink" Target="https://pubmed.ncbi.nlm.nih.gov/19022318/" TargetMode="External"/><Relationship Id="rId840" Type="http://schemas.openxmlformats.org/officeDocument/2006/relationships/hyperlink" Target="https://www.ncbi.nlm.nih.gov/pubmed/?term=New+Engl+J++Med+2011%2C+365%2C15%2C++1406-1416" TargetMode="External"/><Relationship Id="rId938" Type="http://schemas.openxmlformats.org/officeDocument/2006/relationships/hyperlink" Target="https://pubmed.ncbi.nlm.nih.gov/31486333-dose-effect-of-influenza-vaccine-on-protection-against-laboratory-confirmed-influenza-illness-among-children-aged-6-months-to-8-years-of-age-in-southern-china-201314-201516-seasons-a-matched-case-control-study/?from_term=Fu+Influenza+vaccination+2019&amp;from_pos=3" TargetMode="External"/><Relationship Id="rId1470" Type="http://schemas.openxmlformats.org/officeDocument/2006/relationships/hyperlink" Target="https://pubmed.ncbi.nlm.nih.gov/16856068" TargetMode="External"/><Relationship Id="rId1568" Type="http://schemas.openxmlformats.org/officeDocument/2006/relationships/hyperlink" Target="https://pubmed.ncbi.nlm.nih.gov/33367650" TargetMode="External"/><Relationship Id="rId1775" Type="http://schemas.openxmlformats.org/officeDocument/2006/relationships/hyperlink" Target="https://pubmed.ncbi.nlm.nih.gov/38088157" TargetMode="External"/><Relationship Id="rId67" Type="http://schemas.openxmlformats.org/officeDocument/2006/relationships/hyperlink" Target="http://www.ncbi.nlm.nih.gov/pubmed?term=Vaccine%202010%2C%2028%2C%207267-7272" TargetMode="External"/><Relationship Id="rId700" Type="http://schemas.openxmlformats.org/officeDocument/2006/relationships/hyperlink" Target="https://www.ncbi.nlm.nih.gov/pubmed/?term=Ann+Interm+Med+2013%2C+158%2C+1%2C+19-26" TargetMode="External"/><Relationship Id="rId1123" Type="http://schemas.openxmlformats.org/officeDocument/2006/relationships/hyperlink" Target="http://www.ncbi.nlm.nih.gov/pubmed/?term=Clinical+infectious+diseases%2C+2014%2C+58%2C+1%2C+50-7" TargetMode="External"/><Relationship Id="rId1330" Type="http://schemas.openxmlformats.org/officeDocument/2006/relationships/hyperlink" Target="https://pubmed.ncbi.nlm.nih.gov/34298035" TargetMode="External"/><Relationship Id="rId1428" Type="http://schemas.openxmlformats.org/officeDocument/2006/relationships/hyperlink" Target="https://pubmed.ncbi.nlm.nih.gov/36137620" TargetMode="External"/><Relationship Id="rId1635" Type="http://schemas.openxmlformats.org/officeDocument/2006/relationships/hyperlink" Target="https://pubmed.ncbi.nlm.nih.gov/37168053" TargetMode="External"/><Relationship Id="rId1702" Type="http://schemas.openxmlformats.org/officeDocument/2006/relationships/hyperlink" Target="https://pubmed.ncbi.nlm.nih.gov/32120383" TargetMode="External"/><Relationship Id="rId283" Type="http://schemas.openxmlformats.org/officeDocument/2006/relationships/hyperlink" Target="http://www.ncbi.nlm.nih.gov/pubmed/?term=Journal+Geriatric+Cardiology+2014%2C+11%2C+131-135" TargetMode="External"/><Relationship Id="rId490" Type="http://schemas.openxmlformats.org/officeDocument/2006/relationships/hyperlink" Target="http://www.ncbi.nlm.nih.gov/pubmed/?term=Vaccine+2010%2C+28%2C+52%2C+8258-67" TargetMode="External"/><Relationship Id="rId143" Type="http://schemas.openxmlformats.org/officeDocument/2006/relationships/hyperlink" Target="http://www.ncbi.nlm.nih.gov/pubmed/?term=Kelly+HA%2C+Vaccine+2011%2C+29%2C+37%2C+6419-26" TargetMode="External"/><Relationship Id="rId350" Type="http://schemas.openxmlformats.org/officeDocument/2006/relationships/hyperlink" Target="http://www.ncbi.nlm.nih.gov/pubmed/25880741?report=abstract" TargetMode="External"/><Relationship Id="rId588" Type="http://schemas.openxmlformats.org/officeDocument/2006/relationships/hyperlink" Target="http://www.ncbi.nlm.nih.gov/pubmed/27577556?report=abstract" TargetMode="External"/><Relationship Id="rId795" Type="http://schemas.openxmlformats.org/officeDocument/2006/relationships/hyperlink" Target="https://www.ncbi.nlm.nih.gov/pubmed/30100400" TargetMode="External"/><Relationship Id="rId9" Type="http://schemas.openxmlformats.org/officeDocument/2006/relationships/hyperlink" Target="http://www.ncbi.nlm.nih.gov/pubmed?term=MMWR%20Morb.%20Mortal.%20Wkly.Rep.%202010%2C%2059(16)%2C%20485-6" TargetMode="External"/><Relationship Id="rId210" Type="http://schemas.openxmlformats.org/officeDocument/2006/relationships/hyperlink" Target="http://www.ncbi.nlm.nih.gov/pubmed/?term=Clinical+Gastroenterology+and+Hetatology+2007%2C+5%2C+851-856+Peter+Mamula" TargetMode="External"/><Relationship Id="rId448" Type="http://schemas.openxmlformats.org/officeDocument/2006/relationships/hyperlink" Target="http://www.ncbi.nlm.nih.gov/pubmed/?term=Reumatismo+2015%2C++67%2C+2%2C+57-61" TargetMode="External"/><Relationship Id="rId655" Type="http://schemas.openxmlformats.org/officeDocument/2006/relationships/hyperlink" Target="https://www.ncbi.nlm.nih.gov/pubmed/?term=Expert+Rev+Vaccines+2016%2C+15%2C+12%2C+1495-1505" TargetMode="External"/><Relationship Id="rId862" Type="http://schemas.openxmlformats.org/officeDocument/2006/relationships/hyperlink" Target="https://www.ncbi.nlm.nih.gov/pubmed/?term=Backer+Wallinga+influenza+vaccination+2018" TargetMode="External"/><Relationship Id="rId1078" Type="http://schemas.openxmlformats.org/officeDocument/2006/relationships/hyperlink" Target="https://pubmed.ncbi.nlm.nih.gov/31659236" TargetMode="External"/><Relationship Id="rId1285" Type="http://schemas.openxmlformats.org/officeDocument/2006/relationships/hyperlink" Target="https://pubmed.ncbi.nlm.nih.gov/33244671" TargetMode="External"/><Relationship Id="rId1492" Type="http://schemas.openxmlformats.org/officeDocument/2006/relationships/hyperlink" Target="https://pubmed.ncbi.nlm.nih.gov/33988337" TargetMode="External"/><Relationship Id="rId308" Type="http://schemas.openxmlformats.org/officeDocument/2006/relationships/hyperlink" Target="http://www.ncbi.nlm.nih.gov/pubmed/?term=Clin+Vaccine+Immunol+2013%2C+20%2C+6%2C+811-7" TargetMode="External"/><Relationship Id="rId515" Type="http://schemas.openxmlformats.org/officeDocument/2006/relationships/hyperlink" Target="http://www.ncbi.nlm.nih.gov/pubmed/?term=JAMA+Pediatr.+2014%2C+168%2C+3%2C+211-9" TargetMode="External"/><Relationship Id="rId722" Type="http://schemas.openxmlformats.org/officeDocument/2006/relationships/hyperlink" Target="https://www.ncbi.nlm.nih.gov/pubmed/?term=MMWR+Morb+Mortal+Wkly+Rep.+2017%2C+66%2C+6%2C+167-171" TargetMode="External"/><Relationship Id="rId1145" Type="http://schemas.openxmlformats.org/officeDocument/2006/relationships/hyperlink" Target="https://pubmed.ncbi.nlm.nih.gov/33443580" TargetMode="External"/><Relationship Id="rId1352" Type="http://schemas.openxmlformats.org/officeDocument/2006/relationships/hyperlink" Target="https://pubmed.ncbi.nlm.nih.gov/35271561" TargetMode="External"/><Relationship Id="rId1797" Type="http://schemas.openxmlformats.org/officeDocument/2006/relationships/hyperlink" Target="https://pubmed.ncbi.nlm.nih.gov/38798684" TargetMode="External"/><Relationship Id="rId89" Type="http://schemas.openxmlformats.org/officeDocument/2006/relationships/hyperlink" Target="http://www.ncbi.nlm.nih.gov/pubmed?term=Brith%20Christenson%20Influenza%20and%20pneumococcal%20vaccines%202008" TargetMode="External"/><Relationship Id="rId1005" Type="http://schemas.openxmlformats.org/officeDocument/2006/relationships/hyperlink" Target="https://pubmed.ncbi.nlm.nih.gov/32078591" TargetMode="External"/><Relationship Id="rId1212" Type="http://schemas.openxmlformats.org/officeDocument/2006/relationships/hyperlink" Target="https://pubmed.ncbi.nlm.nih.gov/33678455" TargetMode="External"/><Relationship Id="rId1657" Type="http://schemas.openxmlformats.org/officeDocument/2006/relationships/hyperlink" Target="https://pubmed.ncbi.nlm.nih.gov/37528765" TargetMode="External"/><Relationship Id="rId1517" Type="http://schemas.openxmlformats.org/officeDocument/2006/relationships/hyperlink" Target="https://pubmed.ncbi.nlm.nih.gov/36517322" TargetMode="External"/><Relationship Id="rId1724" Type="http://schemas.openxmlformats.org/officeDocument/2006/relationships/hyperlink" Target="https://pubmed.ncbi.nlm.nih.gov/32756876" TargetMode="External"/><Relationship Id="rId16" Type="http://schemas.openxmlformats.org/officeDocument/2006/relationships/hyperlink" Target="http://www.ncbi.nlm.nih.gov/pubmed?term=Vaccine%202008%2C%2026%2C%201525-%201529" TargetMode="External"/><Relationship Id="rId165" Type="http://schemas.openxmlformats.org/officeDocument/2006/relationships/hyperlink" Target="http://www.ncbi.nlm.nih.gov/pubmed/?term=PloS+Medicine+2011%2C+8%2C+5%2C+e1000441" TargetMode="External"/><Relationship Id="rId372" Type="http://schemas.openxmlformats.org/officeDocument/2006/relationships/hyperlink" Target="http://www.ncbi.nlm.nih.gov/pubmed/?term=Journal+Medical+Virology+2007%2C+79%2C+1176-1179" TargetMode="External"/><Relationship Id="rId677" Type="http://schemas.openxmlformats.org/officeDocument/2006/relationships/hyperlink" Target="https://www.ncbi.nlm.nih.gov/pubmed/?term=Zoltan+Vajo+Influenza+2012" TargetMode="External"/><Relationship Id="rId232" Type="http://schemas.openxmlformats.org/officeDocument/2006/relationships/hyperlink" Target="http://www.ncbi.nlm.nih.gov/pubmed/?term=AIDS+research+and+human+retroviruses%2C+2005%2C+21%2C+5%2C+407-409" TargetMode="External"/><Relationship Id="rId884" Type="http://schemas.openxmlformats.org/officeDocument/2006/relationships/hyperlink" Target="http://who.int/entity/immunization/diseases/influenza/Abstract_648_Medic_Trial10_Line714.pdf" TargetMode="External"/><Relationship Id="rId537" Type="http://schemas.openxmlformats.org/officeDocument/2006/relationships/hyperlink" Target="http://www.ncbi.nlm.nih.gov/pubmed/?term=Hum+Vaccin+Immunother+2016+Mar+2%3A0+Shen++Influenza+vaccine" TargetMode="External"/><Relationship Id="rId744" Type="http://schemas.openxmlformats.org/officeDocument/2006/relationships/hyperlink" Target="https://www.ncbi.nlm.nih.gov/pubmed/?term=Hum+Vaccin+Immunother+2018%2C+14%2C+3%2C+579-586" TargetMode="External"/><Relationship Id="rId951" Type="http://schemas.openxmlformats.org/officeDocument/2006/relationships/hyperlink" Target="https://pubmed.ncbi.nlm.nih.gov/25676363-prior-pneumococcal-and-influenza-vaccinations-and-in-hospital-outcomes-for-community-acquired-pneumonia-in-elderly-veterans/?from_single_result=Chenghui+Li+Influenza+vaccinations+in+elderly+veterans+2015" TargetMode="External"/><Relationship Id="rId1167" Type="http://schemas.openxmlformats.org/officeDocument/2006/relationships/hyperlink" Target="https://pubmed.ncbi.nlm.nih.gov/33065035" TargetMode="External"/><Relationship Id="rId1374" Type="http://schemas.openxmlformats.org/officeDocument/2006/relationships/hyperlink" Target="https://pubmed.ncbi.nlm.nih.gov/35077480/" TargetMode="External"/><Relationship Id="rId1581" Type="http://schemas.openxmlformats.org/officeDocument/2006/relationships/hyperlink" Target="https://pubmed.ncbi.nlm.nih.gov/36148674" TargetMode="External"/><Relationship Id="rId1679" Type="http://schemas.openxmlformats.org/officeDocument/2006/relationships/hyperlink" Target="https://pubmed.ncbi.nlm.nih.gov/37582497" TargetMode="External"/><Relationship Id="rId80" Type="http://schemas.openxmlformats.org/officeDocument/2006/relationships/hyperlink" Target="http://www.ncbi.nlm.nih.gov/pubmed?term=Vaccine%202012%2C%2030%2C%20936-940" TargetMode="External"/><Relationship Id="rId604" Type="http://schemas.openxmlformats.org/officeDocument/2006/relationships/hyperlink" Target="https://www.ncbi.nlm.nih.gov/pubmed/?term=Victor+JC+Influenza+vaccine+Lancet+Glob+Health+2016%2C+Oct+13%2C+pii%3A+S2214-109X(16)30201-7" TargetMode="External"/><Relationship Id="rId811" Type="http://schemas.openxmlformats.org/officeDocument/2006/relationships/hyperlink" Target="https://www.ncbi.nlm.nih.gov/pubmed/30326787" TargetMode="External"/><Relationship Id="rId1027" Type="http://schemas.openxmlformats.org/officeDocument/2006/relationships/hyperlink" Target="https://pubmed.ncbi.nlm.nih.gov/30837170" TargetMode="External"/><Relationship Id="rId1234" Type="http://schemas.openxmlformats.org/officeDocument/2006/relationships/hyperlink" Target="https://pubmed.ncbi.nlm.nih.gov/33663187" TargetMode="External"/><Relationship Id="rId1441" Type="http://schemas.openxmlformats.org/officeDocument/2006/relationships/hyperlink" Target="https://pubmed.ncbi.nlm.nih.gov/35878803" TargetMode="External"/><Relationship Id="rId909" Type="http://schemas.openxmlformats.org/officeDocument/2006/relationships/hyperlink" Target="https://www.ncbi.nlm.nih.gov/pubmed/31670841" TargetMode="External"/><Relationship Id="rId1301" Type="http://schemas.openxmlformats.org/officeDocument/2006/relationships/hyperlink" Target="https://pubmed.ncbi.nlm.nih.gov/34327253" TargetMode="External"/><Relationship Id="rId1539" Type="http://schemas.openxmlformats.org/officeDocument/2006/relationships/hyperlink" Target="https://pubmed.ncbi.nlm.nih.gov/36942534" TargetMode="External"/><Relationship Id="rId1746" Type="http://schemas.openxmlformats.org/officeDocument/2006/relationships/hyperlink" Target="https://pubmed.ncbi.nlm.nih.gov/38390651" TargetMode="External"/><Relationship Id="rId38" Type="http://schemas.openxmlformats.org/officeDocument/2006/relationships/hyperlink" Target="http://www.ncbi.nlm.nih.gov/pubmed?term=Vaccine%202011%2C%2029%202272-2278" TargetMode="External"/><Relationship Id="rId1606" Type="http://schemas.openxmlformats.org/officeDocument/2006/relationships/hyperlink" Target="https://pubmed.ncbi.nlm.nih.gov/37300743" TargetMode="External"/><Relationship Id="rId1813" Type="http://schemas.openxmlformats.org/officeDocument/2006/relationships/hyperlink" Target="https://pubmed.ncbi.nlm.nih.gov/39019658" TargetMode="External"/><Relationship Id="rId187" Type="http://schemas.openxmlformats.org/officeDocument/2006/relationships/hyperlink" Target="http://www.ncbi.nlm.nih.gov/pubmed/?term=Arch+Intern+Med+2006%2C+166(10)%2C+1121-7" TargetMode="External"/><Relationship Id="rId394" Type="http://schemas.openxmlformats.org/officeDocument/2006/relationships/hyperlink" Target="http://www.ncbi.nlm.nih.gov/pubmed/?term=Vaccine+2016%2C+34%2C+5%2C+630-635" TargetMode="External"/><Relationship Id="rId254" Type="http://schemas.openxmlformats.org/officeDocument/2006/relationships/hyperlink" Target="http://www.ncbi.nlm.nih.gov/pubmed/?term=Pediatrics+2006%2C+118%2C+3%2C+e579-85" TargetMode="External"/><Relationship Id="rId699" Type="http://schemas.openxmlformats.org/officeDocument/2006/relationships/hyperlink" Target="https://www.ncbi.nlm.nih.gov/pubmed/?term=Vaccine+2017%2C+35%2C+2685-2693" TargetMode="External"/><Relationship Id="rId1091" Type="http://schemas.openxmlformats.org/officeDocument/2006/relationships/hyperlink" Target="https://pubmed.ncbi.nlm.nih.gov/32017643/" TargetMode="External"/><Relationship Id="rId114" Type="http://schemas.openxmlformats.org/officeDocument/2006/relationships/hyperlink" Target="http://www.ncbi.nlm.nih.gov/pubmed?term=Vaccine%202012%2C%202989-2998" TargetMode="External"/><Relationship Id="rId461" Type="http://schemas.openxmlformats.org/officeDocument/2006/relationships/hyperlink" Target="http://www.ncbi.nlm.nih.gov/pubmed/16641287" TargetMode="External"/><Relationship Id="rId559" Type="http://schemas.openxmlformats.org/officeDocument/2006/relationships/hyperlink" Target="http://www.ncbi.nlm.nih.gov/pubmed/?term=Vaccine+2013%2C+5572-5578" TargetMode="External"/><Relationship Id="rId766" Type="http://schemas.openxmlformats.org/officeDocument/2006/relationships/hyperlink" Target="https://www.ncbi.nlm.nih.gov/pubmed/15065822" TargetMode="External"/><Relationship Id="rId1189" Type="http://schemas.openxmlformats.org/officeDocument/2006/relationships/hyperlink" Target="https://pubmed.ncbi.nlm.nih.gov/30596775" TargetMode="External"/><Relationship Id="rId1396" Type="http://schemas.openxmlformats.org/officeDocument/2006/relationships/hyperlink" Target="https://pubmed.ncbi.nlm.nih.gov/31735505" TargetMode="External"/><Relationship Id="rId321" Type="http://schemas.openxmlformats.org/officeDocument/2006/relationships/hyperlink" Target="http://www.ncbi.nlm.nih.gov/pubmed/?term=Vaccine+2013%2C+31%2C++857-860%2C+Ambrose+Ch" TargetMode="External"/><Relationship Id="rId419" Type="http://schemas.openxmlformats.org/officeDocument/2006/relationships/hyperlink" Target="http://www.ncbi.nlm.nih.gov/pubmed?term=J%20Heart%20and%20Lung%20Transplantation%202011%2C%2030%2C%20679-84" TargetMode="External"/><Relationship Id="rId626" Type="http://schemas.openxmlformats.org/officeDocument/2006/relationships/hyperlink" Target="https://www.ncbi.nlm.nih.gov/pubmed/?term=Zerbini+CA+Influenza+vaccine+2016" TargetMode="External"/><Relationship Id="rId973" Type="http://schemas.openxmlformats.org/officeDocument/2006/relationships/hyperlink" Target="https://dx.doi.org/10.1038%2Fs41541-020-0174-9" TargetMode="External"/><Relationship Id="rId1049" Type="http://schemas.openxmlformats.org/officeDocument/2006/relationships/hyperlink" Target="https://pubmed.ncbi.nlm.nih.gov/28406746" TargetMode="External"/><Relationship Id="rId1256" Type="http://schemas.openxmlformats.org/officeDocument/2006/relationships/hyperlink" Target="https://pubmed.ncbi.nlm.nih.gov/33165566" TargetMode="External"/><Relationship Id="rId833" Type="http://schemas.openxmlformats.org/officeDocument/2006/relationships/hyperlink" Target="https://www.ncbi.nlm.nih.gov/pubmed/22722051" TargetMode="External"/><Relationship Id="rId1116" Type="http://schemas.openxmlformats.org/officeDocument/2006/relationships/hyperlink" Target="http://www.ncbi.nlm.nih.gov/pubmed/26611200" TargetMode="External"/><Relationship Id="rId1463" Type="http://schemas.openxmlformats.org/officeDocument/2006/relationships/hyperlink" Target="https://pubmed.ncbi.nlm.nih.gov/16971435" TargetMode="External"/><Relationship Id="rId1670" Type="http://schemas.openxmlformats.org/officeDocument/2006/relationships/hyperlink" Target="https://pubmed.ncbi.nlm.nih.gov/37818976" TargetMode="External"/><Relationship Id="rId1768" Type="http://schemas.openxmlformats.org/officeDocument/2006/relationships/hyperlink" Target="https://pubmed.ncbi.nlm.nih.gov/38494919" TargetMode="External"/><Relationship Id="rId900" Type="http://schemas.openxmlformats.org/officeDocument/2006/relationships/hyperlink" Target="https://www.ncbi.nlm.nih.gov/pubmed/?term=Harmala+Influenza+vaccines+2019" TargetMode="External"/><Relationship Id="rId1323" Type="http://schemas.openxmlformats.org/officeDocument/2006/relationships/hyperlink" Target="https://pubmed.ncbi.nlm.nih.gov/29709447" TargetMode="External"/><Relationship Id="rId1530" Type="http://schemas.openxmlformats.org/officeDocument/2006/relationships/hyperlink" Target="https://pubmed.ncbi.nlm.nih.gov/36798418" TargetMode="External"/><Relationship Id="rId1628" Type="http://schemas.openxmlformats.org/officeDocument/2006/relationships/hyperlink" Target="http://www.ncbi.nlm.nih.gov/pubmed/?term=Proc+Natl+Acad+Sci+USA+2014%2C+111%2C+40%2C+14506-11" TargetMode="External"/><Relationship Id="rId276" Type="http://schemas.openxmlformats.org/officeDocument/2006/relationships/hyperlink" Target="http://www.ncbi.nlm.nih.gov/pubmed/?term=Am+J+Obstet+Gynecol+2005%2C+192%2C+4%2C+1098-106" TargetMode="External"/><Relationship Id="rId483" Type="http://schemas.openxmlformats.org/officeDocument/2006/relationships/hyperlink" Target="http://www.ncbi.nlm.nih.gov/pubmed/18611422?report=abstract" TargetMode="External"/><Relationship Id="rId690" Type="http://schemas.openxmlformats.org/officeDocument/2006/relationships/hyperlink" Target="https://www.ncbi.nlm.nih.gov/pubmed/?term=Mo+Z+Influenza+vaccine+2017" TargetMode="External"/><Relationship Id="rId136" Type="http://schemas.openxmlformats.org/officeDocument/2006/relationships/hyperlink" Target="http://www.ncbi.nlm.nih.gov/pubmed/?term=Vaccine+2011%2C+29%2C+44%2C+7733-9" TargetMode="External"/><Relationship Id="rId343" Type="http://schemas.openxmlformats.org/officeDocument/2006/relationships/hyperlink" Target="http://www.ncbi.nlm.nih.gov/pubmed/?term=Vaccine+2013%2C+31%2C+10%2C+1426-30" TargetMode="External"/><Relationship Id="rId550" Type="http://schemas.openxmlformats.org/officeDocument/2006/relationships/hyperlink" Target="http://www.ncbi.nlm.nih.gov/pubmed/?term=Infectious+Diseases+2016%2C+48%2C+6%2C+436-442" TargetMode="External"/><Relationship Id="rId788" Type="http://schemas.openxmlformats.org/officeDocument/2006/relationships/hyperlink" Target="https://www.ncbi.nlm.nih.gov/pubmed/29447141" TargetMode="External"/><Relationship Id="rId995" Type="http://schemas.openxmlformats.org/officeDocument/2006/relationships/hyperlink" Target="https://pubmed.ncbi.nlm.nih.gov/32030923" TargetMode="External"/><Relationship Id="rId1180" Type="http://schemas.openxmlformats.org/officeDocument/2006/relationships/hyperlink" Target="https://pubmed.ncbi.nlm.nih.gov/33514058" TargetMode="External"/><Relationship Id="rId203" Type="http://schemas.openxmlformats.org/officeDocument/2006/relationships/hyperlink" Target="http://www.ncbi.nlm.nih.gov/pubmed/?term=J.+Prev.+Med.+Hyg+2009%2C+50%2C+109-112" TargetMode="External"/><Relationship Id="rId648" Type="http://schemas.openxmlformats.org/officeDocument/2006/relationships/hyperlink" Target="https://www.ncbi.nlm.nih.gov/pubmed/?term=Expert+Rev+Vaccines+2016%2C+15%2C+12%2C+1495-1505" TargetMode="External"/><Relationship Id="rId855" Type="http://schemas.openxmlformats.org/officeDocument/2006/relationships/hyperlink" Target="https://www.ncbi.nlm.nih.gov/pubmed/30952499" TargetMode="External"/><Relationship Id="rId1040" Type="http://schemas.openxmlformats.org/officeDocument/2006/relationships/hyperlink" Target="https://pubmed.ncbi.nlm.nih.gov/31784231" TargetMode="External"/><Relationship Id="rId1278" Type="http://schemas.openxmlformats.org/officeDocument/2006/relationships/hyperlink" Target="https://pubmed.ncbi.nlm.nih.gov/34379381" TargetMode="External"/><Relationship Id="rId1485" Type="http://schemas.openxmlformats.org/officeDocument/2006/relationships/hyperlink" Target="https://pubmed.ncbi.nlm.nih.gov/28700265" TargetMode="External"/><Relationship Id="rId1692" Type="http://schemas.openxmlformats.org/officeDocument/2006/relationships/hyperlink" Target="https://pubmed.ncbi.nlm.nih.gov/38093415" TargetMode="External"/><Relationship Id="rId410" Type="http://schemas.openxmlformats.org/officeDocument/2006/relationships/hyperlink" Target="http://www.ncbi.nlm.nih.gov/pubmed?term=BMC%20Infectious%20Diseases%202010%2C%20March%2017%2C%2010%2C%2071" TargetMode="External"/><Relationship Id="rId508" Type="http://schemas.openxmlformats.org/officeDocument/2006/relationships/hyperlink" Target="http://www.ncbi.nlm.nih.gov/pubmed/?term=Vaccine+2013%2C+1426-1430" TargetMode="External"/><Relationship Id="rId715" Type="http://schemas.openxmlformats.org/officeDocument/2006/relationships/hyperlink" Target="https://www.ncbi.nlm.nih.gov/pubmed/?term=Rauphael+NG+Influenza+vaccine+2017" TargetMode="External"/><Relationship Id="rId922" Type="http://schemas.openxmlformats.org/officeDocument/2006/relationships/hyperlink" Target="https://pubmed.ncbi.nlm.nih.gov/20372053-immunogenicity-large-scale-safety-and-lot-consistency-of-an-intradermal-influenza-vaccine-in-adults-aged-18-60-years-randomized-controlled-phase-iii-trial/?from_single_result=Arnou+Padro+Influenza+vaccine+2010" TargetMode="External"/><Relationship Id="rId1138" Type="http://schemas.openxmlformats.org/officeDocument/2006/relationships/hyperlink" Target="https://pubmed.ncbi.nlm.nih.gov/33406694" TargetMode="External"/><Relationship Id="rId1345" Type="http://schemas.openxmlformats.org/officeDocument/2006/relationships/hyperlink" Target="https://pubmed.ncbi.nlm.nih.gov/34415049" TargetMode="External"/><Relationship Id="rId1552" Type="http://schemas.openxmlformats.org/officeDocument/2006/relationships/hyperlink" Target="https://pubmed.ncbi.nlm.nih.gov/29970820" TargetMode="External"/><Relationship Id="rId1205" Type="http://schemas.openxmlformats.org/officeDocument/2006/relationships/hyperlink" Target="https://pubmed.ncbi.nlm.nih.gov/26314625" TargetMode="External"/><Relationship Id="rId51" Type="http://schemas.openxmlformats.org/officeDocument/2006/relationships/hyperlink" Target="http://www.ncbi.nlm.nih.gov/pubmed?term=Appl%20Health%20%20Econom%20%20Health%20Policy%202011%2C%20March%201%2C%209(2)%2C%2089-99" TargetMode="External"/><Relationship Id="rId1412" Type="http://schemas.openxmlformats.org/officeDocument/2006/relationships/hyperlink" Target="https://pubmed.ncbi.nlm.nih.gov/35455331" TargetMode="External"/><Relationship Id="rId1717" Type="http://schemas.openxmlformats.org/officeDocument/2006/relationships/hyperlink" Target="https://www.ncbi.nlm.nih.gov/pubmed/?term=Human+Vaccines+Immunotherapetics+2012%2C+8%2C+8%2C+1048-1052" TargetMode="External"/><Relationship Id="rId298" Type="http://schemas.openxmlformats.org/officeDocument/2006/relationships/hyperlink" Target="http://www.ncbi.nlm.nih.gov/pubmed/25358042?report=abstract" TargetMode="External"/><Relationship Id="rId158" Type="http://schemas.openxmlformats.org/officeDocument/2006/relationships/hyperlink" Target="http://www.who.int/immunization/diseases/influenza/biondvax_nct01010737_line194.pdf" TargetMode="External"/><Relationship Id="rId365" Type="http://schemas.openxmlformats.org/officeDocument/2006/relationships/hyperlink" Target="http://www.ncbi.nlm.nih.gov/pubmed/?term=Influeza+Other+Respir+Viruses+2012%2C+Mar%2C+6%2C+2%2C+119-26" TargetMode="External"/><Relationship Id="rId572" Type="http://schemas.openxmlformats.org/officeDocument/2006/relationships/hyperlink" Target="http://www.ncbi.nlm.nih.gov/pubmed/27195761?report=abstract" TargetMode="External"/><Relationship Id="rId225" Type="http://schemas.openxmlformats.org/officeDocument/2006/relationships/hyperlink" Target="http://www.ncbi.nlm.nih.gov/pubmed/?term=Clinical+Infect+Diseases+2014%2C+58%2C+1%2C+50-7" TargetMode="External"/><Relationship Id="rId432" Type="http://schemas.openxmlformats.org/officeDocument/2006/relationships/hyperlink" Target="http://www.ncbi.nlm.nih.gov/pubmed/?term=Richardson+D+M.+Effectiveness+influenza+vaccine+2015" TargetMode="External"/><Relationship Id="rId877" Type="http://schemas.openxmlformats.org/officeDocument/2006/relationships/hyperlink" Target="https://academic.oup.com/cid/article/59/9/1246/421413" TargetMode="External"/><Relationship Id="rId1062" Type="http://schemas.openxmlformats.org/officeDocument/2006/relationships/hyperlink" Target="https://pubmed.ncbi.nlm.nih.gov/32500087/" TargetMode="External"/><Relationship Id="rId737" Type="http://schemas.openxmlformats.org/officeDocument/2006/relationships/hyperlink" Target="https://www.ncbi.nlm.nih.gov/pubmed/?term=Jing-Xia+G+Influenza+vaccine+2017" TargetMode="External"/><Relationship Id="rId944" Type="http://schemas.openxmlformats.org/officeDocument/2006/relationships/hyperlink" Target="https://pubmed.ncbi.nlm.nih.gov/31660536-effectiveness-of-influenza-vaccine-against-influenza-a-in-europe-in-seasons-of-different-ah1n1pdm09-and-the-same-ah3n2-vaccine-components-2016-17-and-2017-18/?from_term=Kissling+Influenza+vaccine+2019&amp;from_pos=2" TargetMode="External"/><Relationship Id="rId1367" Type="http://schemas.openxmlformats.org/officeDocument/2006/relationships/hyperlink" Target="https://pubmed.ncbi.nlm.nih.gov/35343907" TargetMode="External"/><Relationship Id="rId1574" Type="http://schemas.openxmlformats.org/officeDocument/2006/relationships/hyperlink" Target="https://pubmed.ncbi.nlm.nih.gov/35115706" TargetMode="External"/><Relationship Id="rId1781" Type="http://schemas.openxmlformats.org/officeDocument/2006/relationships/hyperlink" Target="https://pubmed.ncbi.nlm.nih.gov/37584344" TargetMode="External"/><Relationship Id="rId73" Type="http://schemas.openxmlformats.org/officeDocument/2006/relationships/hyperlink" Target="http://www.ncbi.nlm.nih.gov/pubmed?term=Periart%20Infect%20Dis%20J.2006%2C%2025%2C%20870-879" TargetMode="External"/><Relationship Id="rId804" Type="http://schemas.openxmlformats.org/officeDocument/2006/relationships/hyperlink" Target="https://www.ncbi.nlm.nih.gov/pubmed/28062552" TargetMode="External"/><Relationship Id="rId1227" Type="http://schemas.openxmlformats.org/officeDocument/2006/relationships/hyperlink" Target="https://pubmed.ncbi.nlm.nih.gov/31108229" TargetMode="External"/><Relationship Id="rId1434" Type="http://schemas.openxmlformats.org/officeDocument/2006/relationships/hyperlink" Target="https://pubmed.ncbi.nlm.nih.gov/35984048" TargetMode="External"/><Relationship Id="rId1641" Type="http://schemas.openxmlformats.org/officeDocument/2006/relationships/hyperlink" Target="https://pubmed.ncbi.nlm.nih.gov/37853843" TargetMode="External"/><Relationship Id="rId1501" Type="http://schemas.openxmlformats.org/officeDocument/2006/relationships/hyperlink" Target="https://pubmed.ncbi.nlm.nih.gov/36729117/" TargetMode="External"/><Relationship Id="rId1739" Type="http://schemas.openxmlformats.org/officeDocument/2006/relationships/hyperlink" Target="https://pubmed.ncbi.nlm.nih.gov/38286177/" TargetMode="External"/><Relationship Id="rId1806" Type="http://schemas.openxmlformats.org/officeDocument/2006/relationships/hyperlink" Target="https://pubmed.ncbi.nlm.nih.gov/38854751" TargetMode="External"/><Relationship Id="rId387" Type="http://schemas.openxmlformats.org/officeDocument/2006/relationships/hyperlink" Target="http://www.ncbi.nlm.nih.gov/pubmed/?term=Human+Vaccines+Immunotherapeutics+2015%2C+10%3A6%2C+1701-1710" TargetMode="External"/><Relationship Id="rId594" Type="http://schemas.openxmlformats.org/officeDocument/2006/relationships/hyperlink" Target="https://www.ncbi.nlm.nih.gov/pubmed/27322354?report=abstract" TargetMode="External"/><Relationship Id="rId247" Type="http://schemas.openxmlformats.org/officeDocument/2006/relationships/hyperlink" Target="http://www.ncbi.nlm.nih.gov/pubmed/?term=Gerontology+2003%2C+49%2C+177-184" TargetMode="External"/><Relationship Id="rId899" Type="http://schemas.openxmlformats.org/officeDocument/2006/relationships/hyperlink" Target="https://www.ncbi.nlm.nih.gov/pubmed/31444266" TargetMode="External"/><Relationship Id="rId1084" Type="http://schemas.openxmlformats.org/officeDocument/2006/relationships/hyperlink" Target="https://pubmed.ncbi.nlm.nih.gov/32868130" TargetMode="External"/><Relationship Id="rId107" Type="http://schemas.openxmlformats.org/officeDocument/2006/relationships/hyperlink" Target="http://www.ncbi.nlm.nih.gov/pubmed?term=Human%20Vaccines%20Immunotherapeutics%202012%2C8%20(5)%20.%20Szymczakiewicz-Multanowska%20A" TargetMode="External"/><Relationship Id="rId454" Type="http://schemas.openxmlformats.org/officeDocument/2006/relationships/hyperlink" Target="http://www.ncbi.nlm.nih.gov/pubmed?term=Vaccine%202009%2C%2027%2C3561-3567" TargetMode="External"/><Relationship Id="rId661" Type="http://schemas.openxmlformats.org/officeDocument/2006/relationships/hyperlink" Target="https://www.ncbi.nlm.nih.gov/pubmed/?term=Ji+Yun+Noh+Adjuvanted+infuenza+vaccine+2016" TargetMode="External"/><Relationship Id="rId759" Type="http://schemas.openxmlformats.org/officeDocument/2006/relationships/hyperlink" Target="https://www.ncbi.nlm.nih.gov/pubmed/?term=Kang+Kim+Influenza+vaccine+2018" TargetMode="External"/><Relationship Id="rId966" Type="http://schemas.openxmlformats.org/officeDocument/2006/relationships/hyperlink" Target="https://pubmed.ncbi.nlm.nih.gov/31372959/?from_term=Yvette+Lamb+Influenza+vaccine+2019&amp;from_pos=1" TargetMode="External"/><Relationship Id="rId1291" Type="http://schemas.openxmlformats.org/officeDocument/2006/relationships/hyperlink" Target="https://pubmed.ncbi.nlm.nih.gov/33683337" TargetMode="External"/><Relationship Id="rId1389" Type="http://schemas.openxmlformats.org/officeDocument/2006/relationships/hyperlink" Target="https://pubmed.ncbi.nlm.nih.gov/19819210" TargetMode="External"/><Relationship Id="rId1596" Type="http://schemas.openxmlformats.org/officeDocument/2006/relationships/hyperlink" Target="https://pubmed.ncbi.nlm.nih.gov/36705404" TargetMode="External"/><Relationship Id="rId314" Type="http://schemas.openxmlformats.org/officeDocument/2006/relationships/hyperlink" Target="http://www.ncbi.nlm.nih.gov/pubmed/23396181" TargetMode="External"/><Relationship Id="rId521" Type="http://schemas.openxmlformats.org/officeDocument/2006/relationships/hyperlink" Target="http://www.ncbi.nlm.nih.gov/pubmed/26746371?report=abstract" TargetMode="External"/><Relationship Id="rId619" Type="http://schemas.openxmlformats.org/officeDocument/2006/relationships/hyperlink" Target="https://www.ncbi.nlm.nih.gov/pubmed/?term=Dunkle+LM+Influenza+vaccine+2016" TargetMode="External"/><Relationship Id="rId1151" Type="http://schemas.openxmlformats.org/officeDocument/2006/relationships/hyperlink" Target="https://pubmed.ncbi.nlm.nih.gov/33462610" TargetMode="External"/><Relationship Id="rId1249" Type="http://schemas.openxmlformats.org/officeDocument/2006/relationships/hyperlink" Target="https://pubmed.ncbi.nlm.nih.gov/34090700/" TargetMode="External"/><Relationship Id="rId95" Type="http://schemas.openxmlformats.org/officeDocument/2006/relationships/hyperlink" Target="http://www.ncbi.nlm.nih.gov/pubmed?term=Clin%20Infect%20Dis%202010%2C%2051(12)%2C%201355-61" TargetMode="External"/><Relationship Id="rId826" Type="http://schemas.openxmlformats.org/officeDocument/2006/relationships/hyperlink" Target="https://www.ncbi.nlm.nih.gov/pubmed/28522338" TargetMode="External"/><Relationship Id="rId1011" Type="http://schemas.openxmlformats.org/officeDocument/2006/relationships/hyperlink" Target="https://www.ncbi.nlm.nih.gov/pubmed/32275269" TargetMode="External"/><Relationship Id="rId1109" Type="http://schemas.openxmlformats.org/officeDocument/2006/relationships/hyperlink" Target="https://pubmed.ncbi.nlm.nih.gov/32526188" TargetMode="External"/><Relationship Id="rId1456" Type="http://schemas.openxmlformats.org/officeDocument/2006/relationships/hyperlink" Target="https://pubmed.ncbi.nlm.nih.gov/31051279" TargetMode="External"/><Relationship Id="rId1663" Type="http://schemas.openxmlformats.org/officeDocument/2006/relationships/hyperlink" Target="https://pubmed.ncbi.nlm.nih.gov/30044050" TargetMode="External"/><Relationship Id="rId1316" Type="http://schemas.openxmlformats.org/officeDocument/2006/relationships/hyperlink" Target="https://pubmed.ncbi.nlm.nih.gov/32792250" TargetMode="External"/><Relationship Id="rId1523" Type="http://schemas.openxmlformats.org/officeDocument/2006/relationships/hyperlink" Target="https://pubmed.ncbi.nlm.nih.gov/34563493" TargetMode="External"/><Relationship Id="rId1730" Type="http://schemas.openxmlformats.org/officeDocument/2006/relationships/hyperlink" Target="https://pubmed.ncbi.nlm.nih.gov/34607957" TargetMode="External"/><Relationship Id="rId22" Type="http://schemas.openxmlformats.org/officeDocument/2006/relationships/hyperlink" Target="http://www.ncbi.nlm.nih.gov/pubmed?term=New%20Engl%20J%20Med.%202010%2C%20362%2C%201644-1646" TargetMode="External"/><Relationship Id="rId1828" Type="http://schemas.openxmlformats.org/officeDocument/2006/relationships/comments" Target="../comments1.xml"/><Relationship Id="rId171" Type="http://schemas.openxmlformats.org/officeDocument/2006/relationships/hyperlink" Target="http://www.ncbi.nlm.nih.gov/pubmed/?term=Vaccine+2010%2C+28%2C+3929-39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Y2503"/>
  <sheetViews>
    <sheetView tabSelected="1" zoomScale="78" zoomScaleNormal="75" zoomScalePageLayoutView="75" workbookViewId="0">
      <pane ySplit="3" topLeftCell="A4" activePane="bottomLeft" state="frozen"/>
      <selection pane="bottomLeft" activeCell="A1580" sqref="A1580"/>
    </sheetView>
  </sheetViews>
  <sheetFormatPr defaultColWidth="9.140625" defaultRowHeight="46.5" customHeight="1"/>
  <cols>
    <col min="1" max="1" width="16.42578125" style="237" customWidth="1"/>
    <col min="2" max="2" width="15.28515625" style="237" customWidth="1"/>
    <col min="3" max="3" width="25.7109375" style="237" customWidth="1"/>
    <col min="4" max="4" width="17.140625" style="237" customWidth="1"/>
    <col min="5" max="6" width="17.42578125" style="237" customWidth="1"/>
    <col min="7" max="7" width="23.140625" style="237" customWidth="1"/>
    <col min="8" max="8" width="27.42578125" style="237" bestFit="1" customWidth="1"/>
    <col min="9" max="9" width="17.7109375" style="237" customWidth="1"/>
    <col min="10" max="10" width="11.42578125" style="237" customWidth="1"/>
    <col min="11" max="11" width="22.28515625" style="237" customWidth="1"/>
    <col min="12" max="12" width="22.140625" style="237" customWidth="1"/>
    <col min="13" max="13" width="29.42578125" style="237" customWidth="1"/>
    <col min="14" max="14" width="30.42578125" style="237" customWidth="1"/>
    <col min="15" max="15" width="30" style="237" customWidth="1"/>
    <col min="16" max="16" width="13.7109375" style="237" customWidth="1"/>
    <col min="17" max="19" width="25.42578125" style="237" customWidth="1"/>
    <col min="20" max="20" width="26.28515625" style="196" customWidth="1"/>
    <col min="21" max="21" width="37.28515625" style="237" customWidth="1"/>
    <col min="22" max="22" width="14.42578125" style="1" customWidth="1"/>
    <col min="23" max="23" width="12.28515625" style="1" customWidth="1"/>
    <col min="24" max="28" width="9.140625" style="1"/>
    <col min="29" max="29" width="8" style="1" customWidth="1"/>
    <col min="30" max="16384" width="9.140625" style="1"/>
  </cols>
  <sheetData>
    <row r="1" spans="1:85" ht="47.25" customHeight="1">
      <c r="A1" s="605" t="s">
        <v>2184</v>
      </c>
      <c r="B1" s="605"/>
      <c r="C1" s="605"/>
      <c r="D1" s="605"/>
      <c r="E1" s="605"/>
      <c r="F1" s="605"/>
      <c r="G1" s="605"/>
      <c r="H1" s="605"/>
      <c r="I1" s="605"/>
      <c r="J1" s="605"/>
      <c r="K1" s="605"/>
      <c r="L1" s="605"/>
      <c r="M1" s="605"/>
      <c r="N1" s="605"/>
      <c r="O1" s="605"/>
      <c r="P1" s="605"/>
      <c r="Q1" s="605"/>
      <c r="R1" s="605"/>
      <c r="S1" s="605"/>
      <c r="T1" s="605"/>
      <c r="U1" s="605"/>
    </row>
    <row r="2" spans="1:85" s="4" customFormat="1" ht="46.5" customHeight="1">
      <c r="A2" s="606" t="s">
        <v>289</v>
      </c>
      <c r="B2" s="606" t="s">
        <v>6429</v>
      </c>
      <c r="C2" s="496" t="s">
        <v>7028</v>
      </c>
      <c r="D2" s="496" t="s">
        <v>2764</v>
      </c>
      <c r="E2" s="606" t="s">
        <v>6448</v>
      </c>
      <c r="F2" s="2" t="s">
        <v>116</v>
      </c>
      <c r="G2" s="606" t="s">
        <v>9546</v>
      </c>
      <c r="H2" s="606" t="s">
        <v>943</v>
      </c>
      <c r="I2" s="606" t="s">
        <v>3422</v>
      </c>
      <c r="J2" s="606" t="s">
        <v>3</v>
      </c>
      <c r="K2" s="610" t="s">
        <v>276</v>
      </c>
      <c r="L2" s="610" t="s">
        <v>5738</v>
      </c>
      <c r="M2" s="612" t="s">
        <v>2540</v>
      </c>
      <c r="N2" s="613"/>
      <c r="O2" s="614"/>
      <c r="P2" s="606" t="s">
        <v>6</v>
      </c>
      <c r="Q2" s="606" t="s">
        <v>236</v>
      </c>
      <c r="R2" s="608" t="s">
        <v>367</v>
      </c>
      <c r="S2" s="609" t="s">
        <v>12</v>
      </c>
      <c r="T2" s="608" t="s">
        <v>2</v>
      </c>
      <c r="U2" s="610" t="s">
        <v>2691</v>
      </c>
      <c r="V2" s="3"/>
    </row>
    <row r="3" spans="1:85" s="9" customFormat="1" ht="62.25" customHeight="1">
      <c r="A3" s="607"/>
      <c r="B3" s="607"/>
      <c r="C3" s="497"/>
      <c r="D3" s="497"/>
      <c r="E3" s="607"/>
      <c r="F3" s="5" t="s">
        <v>7898</v>
      </c>
      <c r="G3" s="607"/>
      <c r="H3" s="607"/>
      <c r="I3" s="607"/>
      <c r="J3" s="607"/>
      <c r="K3" s="611"/>
      <c r="L3" s="611"/>
      <c r="M3" s="6" t="s">
        <v>224</v>
      </c>
      <c r="N3" s="7" t="s">
        <v>32</v>
      </c>
      <c r="O3" s="6" t="s">
        <v>8323</v>
      </c>
      <c r="P3" s="607"/>
      <c r="Q3" s="607"/>
      <c r="R3" s="608"/>
      <c r="S3" s="609" t="s">
        <v>523</v>
      </c>
      <c r="T3" s="608"/>
      <c r="U3" s="611"/>
      <c r="V3" s="8"/>
    </row>
    <row r="4" spans="1:85" ht="63.75" customHeight="1">
      <c r="A4" s="10" t="s">
        <v>162</v>
      </c>
      <c r="B4" s="10" t="s">
        <v>267</v>
      </c>
      <c r="C4" s="10" t="s">
        <v>164</v>
      </c>
      <c r="D4" s="10" t="s">
        <v>0</v>
      </c>
      <c r="E4" s="11" t="s">
        <v>284</v>
      </c>
      <c r="F4" s="12">
        <v>6</v>
      </c>
      <c r="G4" s="10" t="s">
        <v>42</v>
      </c>
      <c r="H4" s="572" t="s">
        <v>441</v>
      </c>
      <c r="I4" s="267">
        <v>1080</v>
      </c>
      <c r="J4" s="10" t="s">
        <v>903</v>
      </c>
      <c r="K4" s="10" t="s">
        <v>11</v>
      </c>
      <c r="L4" s="256" t="s">
        <v>4</v>
      </c>
      <c r="M4" s="10" t="s">
        <v>3936</v>
      </c>
      <c r="N4" s="10" t="s">
        <v>3937</v>
      </c>
      <c r="O4" s="10" t="s">
        <v>3938</v>
      </c>
      <c r="P4" s="10" t="s">
        <v>993</v>
      </c>
      <c r="Q4" s="14" t="s">
        <v>4972</v>
      </c>
      <c r="R4" s="15" t="s">
        <v>15</v>
      </c>
      <c r="S4" s="16" t="s">
        <v>163</v>
      </c>
      <c r="T4" s="16"/>
      <c r="U4" s="17" t="s">
        <v>1005</v>
      </c>
      <c r="V4" s="18"/>
      <c r="W4" s="19"/>
    </row>
    <row r="5" spans="1:85" ht="75" customHeight="1">
      <c r="A5" s="10" t="s">
        <v>162</v>
      </c>
      <c r="B5" s="10" t="s">
        <v>267</v>
      </c>
      <c r="C5" s="10" t="s">
        <v>285</v>
      </c>
      <c r="D5" s="10" t="s">
        <v>0</v>
      </c>
      <c r="E5" s="12" t="s">
        <v>283</v>
      </c>
      <c r="F5" s="266" t="s">
        <v>2842</v>
      </c>
      <c r="G5" s="256" t="s">
        <v>5</v>
      </c>
      <c r="H5" s="10" t="s">
        <v>945</v>
      </c>
      <c r="I5" s="10">
        <v>234</v>
      </c>
      <c r="J5" s="10" t="s">
        <v>818</v>
      </c>
      <c r="K5" s="10" t="s">
        <v>11</v>
      </c>
      <c r="L5" s="256" t="s">
        <v>4</v>
      </c>
      <c r="M5" s="10" t="s">
        <v>3939</v>
      </c>
      <c r="N5" s="256" t="s">
        <v>4403</v>
      </c>
      <c r="O5" s="10" t="s">
        <v>3759</v>
      </c>
      <c r="P5" s="10" t="s">
        <v>722</v>
      </c>
      <c r="Q5" s="15" t="s">
        <v>15</v>
      </c>
      <c r="R5" s="15" t="s">
        <v>674</v>
      </c>
      <c r="S5" s="260" t="s">
        <v>3396</v>
      </c>
      <c r="T5" s="16"/>
      <c r="U5" s="17"/>
      <c r="V5" s="18"/>
    </row>
    <row r="6" spans="1:85" ht="75" customHeight="1">
      <c r="A6" s="10" t="s">
        <v>162</v>
      </c>
      <c r="B6" s="10" t="s">
        <v>267</v>
      </c>
      <c r="C6" s="10" t="s">
        <v>878</v>
      </c>
      <c r="D6" s="10" t="s">
        <v>0</v>
      </c>
      <c r="E6" s="12" t="s">
        <v>283</v>
      </c>
      <c r="F6" s="266" t="s">
        <v>2842</v>
      </c>
      <c r="G6" s="257" t="s">
        <v>9</v>
      </c>
      <c r="H6" s="256" t="s">
        <v>4401</v>
      </c>
      <c r="I6" s="13">
        <v>1206</v>
      </c>
      <c r="J6" s="10" t="s">
        <v>818</v>
      </c>
      <c r="K6" s="10" t="s">
        <v>11</v>
      </c>
      <c r="L6" s="10" t="s">
        <v>4</v>
      </c>
      <c r="M6" s="256" t="s">
        <v>4402</v>
      </c>
      <c r="N6" s="256" t="s">
        <v>4404</v>
      </c>
      <c r="O6" s="256" t="s">
        <v>4405</v>
      </c>
      <c r="P6" s="10" t="s">
        <v>1058</v>
      </c>
      <c r="Q6" s="15" t="s">
        <v>15</v>
      </c>
      <c r="R6" s="258" t="s">
        <v>4532</v>
      </c>
      <c r="S6" s="260" t="s">
        <v>4531</v>
      </c>
      <c r="T6" s="16"/>
      <c r="U6" s="17" t="s">
        <v>4406</v>
      </c>
      <c r="V6" s="18"/>
    </row>
    <row r="7" spans="1:85" ht="60.75" customHeight="1">
      <c r="A7" s="10" t="s">
        <v>162</v>
      </c>
      <c r="B7" s="256" t="s">
        <v>6490</v>
      </c>
      <c r="C7" s="256" t="s">
        <v>2520</v>
      </c>
      <c r="D7" s="256" t="s">
        <v>0</v>
      </c>
      <c r="E7" s="12" t="s">
        <v>283</v>
      </c>
      <c r="F7" s="266" t="s">
        <v>6491</v>
      </c>
      <c r="G7" s="257" t="s">
        <v>5</v>
      </c>
      <c r="H7" s="256" t="s">
        <v>888</v>
      </c>
      <c r="I7" s="13">
        <v>120</v>
      </c>
      <c r="J7" s="256" t="s">
        <v>1607</v>
      </c>
      <c r="K7" s="256" t="s">
        <v>7641</v>
      </c>
      <c r="L7" s="256" t="s">
        <v>4</v>
      </c>
      <c r="M7" s="256" t="s">
        <v>6492</v>
      </c>
      <c r="N7" s="256" t="s">
        <v>6493</v>
      </c>
      <c r="O7" s="256" t="s">
        <v>6494</v>
      </c>
      <c r="P7" s="10">
        <v>2014</v>
      </c>
      <c r="Q7" s="258" t="s">
        <v>15</v>
      </c>
      <c r="R7" s="258" t="s">
        <v>6495</v>
      </c>
      <c r="S7" s="260" t="s">
        <v>6496</v>
      </c>
      <c r="T7" s="16"/>
      <c r="U7" s="482" t="s">
        <v>6497</v>
      </c>
      <c r="V7" s="18"/>
    </row>
    <row r="8" spans="1:85" ht="63" customHeight="1">
      <c r="A8" s="10" t="s">
        <v>162</v>
      </c>
      <c r="B8" s="256" t="s">
        <v>6490</v>
      </c>
      <c r="C8" s="256" t="s">
        <v>8135</v>
      </c>
      <c r="D8" s="256" t="s">
        <v>0</v>
      </c>
      <c r="E8" s="12" t="s">
        <v>283</v>
      </c>
      <c r="F8" s="266" t="s">
        <v>8133</v>
      </c>
      <c r="G8" s="257" t="s">
        <v>5</v>
      </c>
      <c r="H8" s="256" t="s">
        <v>888</v>
      </c>
      <c r="I8" s="267" t="s">
        <v>8134</v>
      </c>
      <c r="J8" s="256" t="s">
        <v>2130</v>
      </c>
      <c r="K8" s="256" t="s">
        <v>11</v>
      </c>
      <c r="L8" s="256" t="s">
        <v>4</v>
      </c>
      <c r="M8" s="256" t="s">
        <v>8136</v>
      </c>
      <c r="N8" s="256" t="s">
        <v>8137</v>
      </c>
      <c r="O8" s="256" t="s">
        <v>8138</v>
      </c>
      <c r="P8" s="256" t="s">
        <v>4866</v>
      </c>
      <c r="Q8" s="258" t="s">
        <v>15</v>
      </c>
      <c r="R8" s="258" t="s">
        <v>15</v>
      </c>
      <c r="S8" s="260" t="s">
        <v>8139</v>
      </c>
      <c r="T8" s="16"/>
      <c r="U8" s="482"/>
      <c r="V8" s="18"/>
    </row>
    <row r="9" spans="1:85" ht="63.75" customHeight="1">
      <c r="A9" s="256" t="s">
        <v>4458</v>
      </c>
      <c r="B9" s="10" t="s">
        <v>15</v>
      </c>
      <c r="C9" s="10" t="s">
        <v>164</v>
      </c>
      <c r="D9" s="10" t="s">
        <v>0</v>
      </c>
      <c r="E9" s="12" t="s">
        <v>1</v>
      </c>
      <c r="F9" s="20" t="s">
        <v>3385</v>
      </c>
      <c r="G9" s="21" t="s">
        <v>271</v>
      </c>
      <c r="H9" s="10" t="s">
        <v>3395</v>
      </c>
      <c r="I9" s="10" t="s">
        <v>3394</v>
      </c>
      <c r="J9" s="22" t="s">
        <v>3386</v>
      </c>
      <c r="K9" s="10" t="s">
        <v>11</v>
      </c>
      <c r="L9" s="10" t="s">
        <v>4</v>
      </c>
      <c r="M9" s="10" t="s">
        <v>3940</v>
      </c>
      <c r="N9" s="10" t="s">
        <v>3941</v>
      </c>
      <c r="O9" s="10" t="s">
        <v>3942</v>
      </c>
      <c r="P9" s="10" t="s">
        <v>3387</v>
      </c>
      <c r="Q9" s="15" t="s">
        <v>15</v>
      </c>
      <c r="R9" s="15" t="s">
        <v>15</v>
      </c>
      <c r="S9" s="23" t="s">
        <v>3388</v>
      </c>
      <c r="T9" s="16"/>
      <c r="U9" s="17" t="s">
        <v>3389</v>
      </c>
      <c r="V9" s="18"/>
    </row>
    <row r="10" spans="1:85" s="31" customFormat="1" ht="75" customHeight="1">
      <c r="A10" s="24" t="s">
        <v>10</v>
      </c>
      <c r="B10" s="24" t="s">
        <v>2557</v>
      </c>
      <c r="C10" s="24" t="s">
        <v>878</v>
      </c>
      <c r="D10" s="24" t="s">
        <v>0</v>
      </c>
      <c r="E10" s="24" t="s">
        <v>1</v>
      </c>
      <c r="F10" s="24" t="s">
        <v>84</v>
      </c>
      <c r="G10" s="25" t="s">
        <v>5</v>
      </c>
      <c r="H10" s="24" t="s">
        <v>2560</v>
      </c>
      <c r="I10" s="26">
        <v>3302</v>
      </c>
      <c r="J10" s="27" t="s">
        <v>2558</v>
      </c>
      <c r="K10" s="24" t="s">
        <v>11</v>
      </c>
      <c r="L10" s="24" t="s">
        <v>4</v>
      </c>
      <c r="M10" s="24" t="s">
        <v>3943</v>
      </c>
      <c r="N10" s="24" t="s">
        <v>3944</v>
      </c>
      <c r="O10" s="24" t="s">
        <v>2562</v>
      </c>
      <c r="P10" s="24" t="s">
        <v>1058</v>
      </c>
      <c r="Q10" s="24" t="s">
        <v>15</v>
      </c>
      <c r="R10" s="24" t="s">
        <v>2559</v>
      </c>
      <c r="S10" s="28" t="s">
        <v>2561</v>
      </c>
      <c r="T10" s="28" t="s">
        <v>2734</v>
      </c>
      <c r="U10" s="242" t="s">
        <v>2563</v>
      </c>
      <c r="V10" s="29"/>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row>
    <row r="11" spans="1:85" s="31" customFormat="1" ht="46.5" customHeight="1">
      <c r="A11" s="24" t="s">
        <v>10</v>
      </c>
      <c r="B11" s="32" t="s">
        <v>7</v>
      </c>
      <c r="C11" s="32" t="s">
        <v>143</v>
      </c>
      <c r="D11" s="32" t="s">
        <v>8</v>
      </c>
      <c r="E11" s="33" t="s">
        <v>1</v>
      </c>
      <c r="F11" s="32" t="s">
        <v>84</v>
      </c>
      <c r="G11" s="24" t="s">
        <v>9</v>
      </c>
      <c r="H11" s="24" t="s">
        <v>869</v>
      </c>
      <c r="I11" s="34" t="s">
        <v>182</v>
      </c>
      <c r="J11" s="24" t="s">
        <v>551</v>
      </c>
      <c r="K11" s="24" t="s">
        <v>11</v>
      </c>
      <c r="L11" s="24" t="s">
        <v>4</v>
      </c>
      <c r="M11" s="24" t="s">
        <v>39</v>
      </c>
      <c r="N11" s="24" t="s">
        <v>942</v>
      </c>
      <c r="O11" s="24" t="s">
        <v>941</v>
      </c>
      <c r="P11" s="24">
        <v>2008</v>
      </c>
      <c r="Q11" s="24" t="s">
        <v>265</v>
      </c>
      <c r="R11" s="24" t="s">
        <v>700</v>
      </c>
      <c r="S11" s="35" t="s">
        <v>13</v>
      </c>
      <c r="T11" s="36" t="s">
        <v>518</v>
      </c>
      <c r="U11" s="37"/>
      <c r="V11" s="29"/>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row>
    <row r="12" spans="1:85" s="31" customFormat="1" ht="61.5" customHeight="1">
      <c r="A12" s="24" t="s">
        <v>10</v>
      </c>
      <c r="B12" s="32" t="s">
        <v>7</v>
      </c>
      <c r="C12" s="32" t="s">
        <v>143</v>
      </c>
      <c r="D12" s="32" t="s">
        <v>8</v>
      </c>
      <c r="E12" s="33" t="s">
        <v>1</v>
      </c>
      <c r="F12" s="32" t="s">
        <v>84</v>
      </c>
      <c r="G12" s="24" t="s">
        <v>620</v>
      </c>
      <c r="H12" s="24" t="s">
        <v>869</v>
      </c>
      <c r="I12" s="24" t="s">
        <v>1400</v>
      </c>
      <c r="J12" s="38" t="s">
        <v>615</v>
      </c>
      <c r="K12" s="24" t="s">
        <v>11</v>
      </c>
      <c r="L12" s="24" t="s">
        <v>4</v>
      </c>
      <c r="M12" s="242" t="s">
        <v>9208</v>
      </c>
      <c r="N12" s="24" t="s">
        <v>3945</v>
      </c>
      <c r="O12" s="24" t="s">
        <v>3946</v>
      </c>
      <c r="P12" s="24" t="s">
        <v>723</v>
      </c>
      <c r="Q12" s="39" t="s">
        <v>15</v>
      </c>
      <c r="R12" s="39" t="s">
        <v>701</v>
      </c>
      <c r="S12" s="36" t="s">
        <v>518</v>
      </c>
      <c r="T12" s="36"/>
      <c r="U12" s="40"/>
      <c r="V12" s="29"/>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row>
    <row r="13" spans="1:85" s="31" customFormat="1" ht="88.5" customHeight="1">
      <c r="A13" s="242" t="s">
        <v>6317</v>
      </c>
      <c r="B13" s="249" t="s">
        <v>9202</v>
      </c>
      <c r="C13" s="249" t="s">
        <v>9213</v>
      </c>
      <c r="D13" s="24" t="s">
        <v>0</v>
      </c>
      <c r="E13" s="33" t="s">
        <v>1</v>
      </c>
      <c r="F13" s="32" t="s">
        <v>84</v>
      </c>
      <c r="G13" s="24" t="s">
        <v>5</v>
      </c>
      <c r="H13" s="242" t="s">
        <v>1747</v>
      </c>
      <c r="I13" s="24">
        <v>270</v>
      </c>
      <c r="J13" s="582" t="s">
        <v>4699</v>
      </c>
      <c r="K13" s="242" t="s">
        <v>1565</v>
      </c>
      <c r="L13" s="24" t="s">
        <v>4</v>
      </c>
      <c r="M13" s="242" t="s">
        <v>9223</v>
      </c>
      <c r="N13" s="253" t="s">
        <v>15</v>
      </c>
      <c r="O13" s="253" t="s">
        <v>15</v>
      </c>
      <c r="P13" s="242" t="s">
        <v>3690</v>
      </c>
      <c r="Q13" s="253" t="s">
        <v>15</v>
      </c>
      <c r="R13" s="253" t="s">
        <v>5578</v>
      </c>
      <c r="S13" s="36" t="s">
        <v>9220</v>
      </c>
      <c r="T13" s="36"/>
      <c r="U13" s="40" t="s">
        <v>9224</v>
      </c>
      <c r="V13" s="29"/>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row>
    <row r="14" spans="1:85" s="31" customFormat="1" ht="76.5" customHeight="1">
      <c r="A14" s="24" t="s">
        <v>10</v>
      </c>
      <c r="B14" s="249" t="s">
        <v>9202</v>
      </c>
      <c r="C14" s="249" t="s">
        <v>9203</v>
      </c>
      <c r="D14" s="24" t="s">
        <v>0</v>
      </c>
      <c r="E14" s="33" t="s">
        <v>1</v>
      </c>
      <c r="F14" s="32" t="s">
        <v>84</v>
      </c>
      <c r="G14" s="24" t="s">
        <v>5</v>
      </c>
      <c r="H14" s="242" t="s">
        <v>1747</v>
      </c>
      <c r="I14" s="242" t="s">
        <v>9206</v>
      </c>
      <c r="J14" s="582" t="s">
        <v>9204</v>
      </c>
      <c r="K14" s="24" t="s">
        <v>11</v>
      </c>
      <c r="L14" s="24" t="s">
        <v>4</v>
      </c>
      <c r="M14" s="242" t="s">
        <v>9209</v>
      </c>
      <c r="N14" s="242" t="s">
        <v>9210</v>
      </c>
      <c r="O14" s="242" t="s">
        <v>9207</v>
      </c>
      <c r="P14" s="242" t="s">
        <v>7303</v>
      </c>
      <c r="Q14" s="253" t="s">
        <v>15</v>
      </c>
      <c r="R14" s="253" t="s">
        <v>9222</v>
      </c>
      <c r="S14" s="36" t="s">
        <v>9205</v>
      </c>
      <c r="T14" s="36"/>
      <c r="U14" s="380" t="s">
        <v>9211</v>
      </c>
      <c r="V14" s="29"/>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row>
    <row r="15" spans="1:85" s="31" customFormat="1" ht="96.75" customHeight="1">
      <c r="A15" s="242" t="s">
        <v>9212</v>
      </c>
      <c r="B15" s="249" t="s">
        <v>9202</v>
      </c>
      <c r="C15" s="249" t="s">
        <v>9213</v>
      </c>
      <c r="D15" s="24" t="s">
        <v>0</v>
      </c>
      <c r="E15" s="33" t="s">
        <v>1</v>
      </c>
      <c r="F15" s="32" t="s">
        <v>84</v>
      </c>
      <c r="G15" s="24" t="s">
        <v>5</v>
      </c>
      <c r="H15" s="24" t="s">
        <v>869</v>
      </c>
      <c r="I15" s="242">
        <v>540</v>
      </c>
      <c r="J15" s="582" t="s">
        <v>9214</v>
      </c>
      <c r="K15" s="24" t="s">
        <v>11</v>
      </c>
      <c r="L15" s="24" t="s">
        <v>4</v>
      </c>
      <c r="M15" s="242" t="s">
        <v>9216</v>
      </c>
      <c r="N15" s="242" t="s">
        <v>9218</v>
      </c>
      <c r="O15" s="242" t="s">
        <v>9221</v>
      </c>
      <c r="P15" s="242" t="s">
        <v>6689</v>
      </c>
      <c r="Q15" s="253" t="s">
        <v>15</v>
      </c>
      <c r="R15" s="253" t="s">
        <v>5578</v>
      </c>
      <c r="S15" s="36" t="s">
        <v>9215</v>
      </c>
      <c r="T15" s="36"/>
      <c r="U15" s="380" t="s">
        <v>9219</v>
      </c>
      <c r="V15" s="29"/>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row>
    <row r="16" spans="1:85" s="31" customFormat="1" ht="48.75" customHeight="1">
      <c r="A16" s="24" t="s">
        <v>10</v>
      </c>
      <c r="B16" s="32" t="s">
        <v>1513</v>
      </c>
      <c r="C16" s="32" t="s">
        <v>164</v>
      </c>
      <c r="D16" s="24" t="s">
        <v>0</v>
      </c>
      <c r="E16" s="33" t="s">
        <v>1</v>
      </c>
      <c r="F16" s="32" t="s">
        <v>84</v>
      </c>
      <c r="G16" s="24" t="s">
        <v>5</v>
      </c>
      <c r="H16" s="24" t="s">
        <v>945</v>
      </c>
      <c r="I16" s="24">
        <v>405</v>
      </c>
      <c r="J16" s="38" t="s">
        <v>658</v>
      </c>
      <c r="K16" s="24" t="s">
        <v>11</v>
      </c>
      <c r="L16" s="24" t="s">
        <v>4</v>
      </c>
      <c r="M16" s="24" t="s">
        <v>15</v>
      </c>
      <c r="N16" s="242" t="s">
        <v>9217</v>
      </c>
      <c r="O16" s="24" t="s">
        <v>1445</v>
      </c>
      <c r="P16" s="24" t="s">
        <v>720</v>
      </c>
      <c r="Q16" s="39" t="s">
        <v>15</v>
      </c>
      <c r="R16" s="39" t="s">
        <v>15</v>
      </c>
      <c r="S16" s="41" t="s">
        <v>661</v>
      </c>
      <c r="T16" s="36"/>
      <c r="U16" s="40"/>
      <c r="V16" s="29"/>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row>
    <row r="17" spans="1:85" s="31" customFormat="1" ht="49.5" customHeight="1">
      <c r="A17" s="24" t="s">
        <v>10</v>
      </c>
      <c r="B17" s="249" t="s">
        <v>1513</v>
      </c>
      <c r="C17" s="32" t="s">
        <v>657</v>
      </c>
      <c r="D17" s="24" t="s">
        <v>0</v>
      </c>
      <c r="E17" s="33" t="s">
        <v>1</v>
      </c>
      <c r="F17" s="32" t="s">
        <v>84</v>
      </c>
      <c r="G17" s="242" t="s">
        <v>42</v>
      </c>
      <c r="H17" s="24" t="s">
        <v>945</v>
      </c>
      <c r="I17" s="24">
        <v>60</v>
      </c>
      <c r="J17" s="38" t="s">
        <v>658</v>
      </c>
      <c r="K17" s="24" t="s">
        <v>11</v>
      </c>
      <c r="L17" s="24" t="s">
        <v>4</v>
      </c>
      <c r="M17" s="24" t="s">
        <v>659</v>
      </c>
      <c r="N17" s="24" t="s">
        <v>1528</v>
      </c>
      <c r="O17" s="24" t="s">
        <v>660</v>
      </c>
      <c r="P17" s="24" t="s">
        <v>677</v>
      </c>
      <c r="Q17" s="39" t="s">
        <v>15</v>
      </c>
      <c r="R17" s="39" t="s">
        <v>15</v>
      </c>
      <c r="S17" s="41" t="s">
        <v>386</v>
      </c>
      <c r="T17" s="36"/>
      <c r="U17" s="40"/>
      <c r="V17" s="29"/>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row>
    <row r="18" spans="1:85" s="31" customFormat="1" ht="74.25" customHeight="1">
      <c r="A18" s="24" t="s">
        <v>10</v>
      </c>
      <c r="B18" s="249" t="s">
        <v>9202</v>
      </c>
      <c r="C18" s="249" t="s">
        <v>9238</v>
      </c>
      <c r="D18" s="24" t="s">
        <v>0</v>
      </c>
      <c r="E18" s="33" t="s">
        <v>1</v>
      </c>
      <c r="F18" s="32" t="s">
        <v>84</v>
      </c>
      <c r="G18" s="242" t="s">
        <v>5</v>
      </c>
      <c r="H18" s="242" t="s">
        <v>1747</v>
      </c>
      <c r="I18" s="24">
        <v>404</v>
      </c>
      <c r="J18" s="582" t="s">
        <v>1666</v>
      </c>
      <c r="K18" s="242" t="s">
        <v>9235</v>
      </c>
      <c r="L18" s="242" t="s">
        <v>4</v>
      </c>
      <c r="M18" s="242" t="s">
        <v>9241</v>
      </c>
      <c r="N18" s="242" t="s">
        <v>9242</v>
      </c>
      <c r="O18" s="242" t="s">
        <v>9243</v>
      </c>
      <c r="P18" s="24">
        <v>2014</v>
      </c>
      <c r="Q18" s="39" t="s">
        <v>15</v>
      </c>
      <c r="R18" s="39" t="s">
        <v>9237</v>
      </c>
      <c r="S18" s="28" t="s">
        <v>9236</v>
      </c>
      <c r="T18" s="36"/>
      <c r="U18" s="380" t="s">
        <v>9239</v>
      </c>
      <c r="V18" s="29"/>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row>
    <row r="19" spans="1:85" s="31" customFormat="1" ht="74.25" customHeight="1">
      <c r="A19" s="24" t="s">
        <v>10</v>
      </c>
      <c r="B19" s="249" t="s">
        <v>9202</v>
      </c>
      <c r="C19" s="249" t="s">
        <v>9203</v>
      </c>
      <c r="D19" s="24" t="s">
        <v>0</v>
      </c>
      <c r="E19" s="33" t="s">
        <v>1</v>
      </c>
      <c r="F19" s="32" t="s">
        <v>84</v>
      </c>
      <c r="G19" s="242" t="s">
        <v>5</v>
      </c>
      <c r="H19" s="24" t="s">
        <v>1882</v>
      </c>
      <c r="I19" s="242" t="s">
        <v>9304</v>
      </c>
      <c r="J19" s="582" t="s">
        <v>9204</v>
      </c>
      <c r="K19" s="24" t="s">
        <v>11</v>
      </c>
      <c r="L19" s="242" t="s">
        <v>4</v>
      </c>
      <c r="M19" s="242" t="s">
        <v>9305</v>
      </c>
      <c r="N19" s="242" t="s">
        <v>9306</v>
      </c>
      <c r="O19" s="242" t="s">
        <v>9307</v>
      </c>
      <c r="P19" s="242" t="s">
        <v>7303</v>
      </c>
      <c r="Q19" s="39" t="s">
        <v>15</v>
      </c>
      <c r="R19" s="39" t="s">
        <v>9222</v>
      </c>
      <c r="S19" s="28" t="s">
        <v>9205</v>
      </c>
      <c r="T19" s="36"/>
      <c r="U19" s="380" t="s">
        <v>9211</v>
      </c>
      <c r="V19" s="29"/>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row>
    <row r="20" spans="1:85" s="31" customFormat="1" ht="92.25" customHeight="1">
      <c r="A20" s="242" t="s">
        <v>4617</v>
      </c>
      <c r="B20" s="32" t="s">
        <v>1513</v>
      </c>
      <c r="C20" s="49" t="s">
        <v>4355</v>
      </c>
      <c r="D20" s="24" t="s">
        <v>0</v>
      </c>
      <c r="E20" s="33" t="s">
        <v>1</v>
      </c>
      <c r="F20" s="32" t="s">
        <v>84</v>
      </c>
      <c r="G20" s="242" t="s">
        <v>5</v>
      </c>
      <c r="H20" s="24" t="s">
        <v>1882</v>
      </c>
      <c r="I20" s="24">
        <v>270</v>
      </c>
      <c r="J20" s="242" t="s">
        <v>4699</v>
      </c>
      <c r="K20" s="242" t="s">
        <v>121</v>
      </c>
      <c r="L20" s="242" t="s">
        <v>4</v>
      </c>
      <c r="M20" s="242" t="s">
        <v>5577</v>
      </c>
      <c r="N20" s="242" t="s">
        <v>9240</v>
      </c>
      <c r="O20" s="242" t="s">
        <v>15</v>
      </c>
      <c r="P20" s="242" t="s">
        <v>4453</v>
      </c>
      <c r="Q20" s="39" t="s">
        <v>15</v>
      </c>
      <c r="R20" s="253" t="s">
        <v>5578</v>
      </c>
      <c r="S20" s="270" t="s">
        <v>5579</v>
      </c>
      <c r="T20" s="36"/>
      <c r="U20" s="380" t="s">
        <v>5580</v>
      </c>
      <c r="V20" s="29"/>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row>
    <row r="21" spans="1:85" s="31" customFormat="1" ht="60.75" customHeight="1">
      <c r="A21" s="24" t="s">
        <v>10</v>
      </c>
      <c r="B21" s="32" t="s">
        <v>1514</v>
      </c>
      <c r="C21" s="249" t="s">
        <v>1525</v>
      </c>
      <c r="D21" s="24" t="s">
        <v>0</v>
      </c>
      <c r="E21" s="33" t="s">
        <v>1</v>
      </c>
      <c r="F21" s="32" t="s">
        <v>84</v>
      </c>
      <c r="G21" s="24" t="s">
        <v>5</v>
      </c>
      <c r="H21" s="24" t="s">
        <v>888</v>
      </c>
      <c r="I21" s="24" t="s">
        <v>1526</v>
      </c>
      <c r="J21" s="38" t="s">
        <v>2544</v>
      </c>
      <c r="K21" s="24" t="s">
        <v>1527</v>
      </c>
      <c r="L21" s="24" t="s">
        <v>76</v>
      </c>
      <c r="M21" s="24" t="s">
        <v>1530</v>
      </c>
      <c r="N21" s="24" t="s">
        <v>1529</v>
      </c>
      <c r="O21" s="24" t="s">
        <v>15</v>
      </c>
      <c r="P21" s="24" t="s">
        <v>722</v>
      </c>
      <c r="Q21" s="39" t="s">
        <v>15</v>
      </c>
      <c r="R21" s="39" t="s">
        <v>15</v>
      </c>
      <c r="S21" s="42" t="s">
        <v>1531</v>
      </c>
      <c r="T21" s="36"/>
      <c r="U21" s="40" t="s">
        <v>1532</v>
      </c>
      <c r="V21" s="29"/>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row>
    <row r="22" spans="1:85" s="31" customFormat="1" ht="48.75" customHeight="1">
      <c r="A22" s="24" t="s">
        <v>10</v>
      </c>
      <c r="B22" s="32" t="s">
        <v>1514</v>
      </c>
      <c r="C22" s="32" t="s">
        <v>497</v>
      </c>
      <c r="D22" s="24" t="s">
        <v>0</v>
      </c>
      <c r="E22" s="33" t="s">
        <v>1</v>
      </c>
      <c r="F22" s="32" t="s">
        <v>84</v>
      </c>
      <c r="G22" s="24" t="s">
        <v>5</v>
      </c>
      <c r="H22" s="24" t="s">
        <v>946</v>
      </c>
      <c r="I22" s="24" t="s">
        <v>1516</v>
      </c>
      <c r="J22" s="38" t="s">
        <v>1515</v>
      </c>
      <c r="K22" s="24" t="s">
        <v>11</v>
      </c>
      <c r="L22" s="24" t="s">
        <v>76</v>
      </c>
      <c r="M22" s="24" t="s">
        <v>4223</v>
      </c>
      <c r="N22" s="24" t="s">
        <v>15</v>
      </c>
      <c r="O22" s="24" t="s">
        <v>4224</v>
      </c>
      <c r="P22" s="24">
        <v>2010</v>
      </c>
      <c r="Q22" s="39" t="s">
        <v>15</v>
      </c>
      <c r="R22" s="39" t="s">
        <v>15</v>
      </c>
      <c r="S22" s="42" t="s">
        <v>1517</v>
      </c>
      <c r="T22" s="36"/>
      <c r="U22" s="40" t="s">
        <v>1518</v>
      </c>
      <c r="V22" s="29"/>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row>
    <row r="23" spans="1:85" s="31" customFormat="1" ht="141.75" customHeight="1">
      <c r="A23" s="24" t="s">
        <v>10</v>
      </c>
      <c r="B23" s="32" t="s">
        <v>1514</v>
      </c>
      <c r="C23" s="32" t="s">
        <v>2250</v>
      </c>
      <c r="D23" s="24" t="s">
        <v>0</v>
      </c>
      <c r="E23" s="33" t="s">
        <v>1</v>
      </c>
      <c r="F23" s="32" t="s">
        <v>84</v>
      </c>
      <c r="G23" s="24" t="s">
        <v>5</v>
      </c>
      <c r="H23" s="24" t="s">
        <v>947</v>
      </c>
      <c r="I23" s="24" t="s">
        <v>2252</v>
      </c>
      <c r="J23" s="38" t="s">
        <v>2251</v>
      </c>
      <c r="K23" s="242" t="s">
        <v>6738</v>
      </c>
      <c r="L23" s="24" t="s">
        <v>76</v>
      </c>
      <c r="M23" s="24" t="s">
        <v>3760</v>
      </c>
      <c r="N23" s="24" t="s">
        <v>15</v>
      </c>
      <c r="O23" s="24" t="s">
        <v>15</v>
      </c>
      <c r="P23" s="24" t="s">
        <v>390</v>
      </c>
      <c r="Q23" s="39" t="s">
        <v>15</v>
      </c>
      <c r="R23" s="253" t="s">
        <v>15</v>
      </c>
      <c r="S23" s="42" t="s">
        <v>2254</v>
      </c>
      <c r="T23" s="36"/>
      <c r="U23" s="40" t="s">
        <v>2253</v>
      </c>
      <c r="V23" s="29"/>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row>
    <row r="24" spans="1:85" s="31" customFormat="1" ht="93" customHeight="1">
      <c r="A24" s="24" t="s">
        <v>10</v>
      </c>
      <c r="B24" s="32" t="s">
        <v>1514</v>
      </c>
      <c r="C24" s="32" t="s">
        <v>497</v>
      </c>
      <c r="D24" s="24" t="s">
        <v>0</v>
      </c>
      <c r="E24" s="33" t="s">
        <v>1</v>
      </c>
      <c r="F24" s="32" t="s">
        <v>84</v>
      </c>
      <c r="G24" s="24" t="s">
        <v>5</v>
      </c>
      <c r="H24" s="24" t="s">
        <v>948</v>
      </c>
      <c r="I24" s="24">
        <v>19</v>
      </c>
      <c r="J24" s="38" t="s">
        <v>2133</v>
      </c>
      <c r="K24" s="24" t="s">
        <v>2644</v>
      </c>
      <c r="L24" s="24" t="s">
        <v>2648</v>
      </c>
      <c r="M24" s="24" t="s">
        <v>3947</v>
      </c>
      <c r="N24" s="24" t="s">
        <v>3948</v>
      </c>
      <c r="O24" s="24" t="s">
        <v>3949</v>
      </c>
      <c r="P24" s="24" t="s">
        <v>1058</v>
      </c>
      <c r="Q24" s="39" t="s">
        <v>15</v>
      </c>
      <c r="R24" s="39" t="s">
        <v>15</v>
      </c>
      <c r="S24" s="28" t="s">
        <v>2134</v>
      </c>
      <c r="T24" s="36"/>
      <c r="U24" s="43" t="s">
        <v>2527</v>
      </c>
      <c r="V24" s="29"/>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row>
    <row r="25" spans="1:85" s="31" customFormat="1" ht="49.5" customHeight="1">
      <c r="A25" s="24" t="s">
        <v>10</v>
      </c>
      <c r="B25" s="32" t="s">
        <v>1514</v>
      </c>
      <c r="C25" s="249" t="s">
        <v>2125</v>
      </c>
      <c r="D25" s="24" t="s">
        <v>0</v>
      </c>
      <c r="E25" s="24" t="s">
        <v>1</v>
      </c>
      <c r="F25" s="24" t="s">
        <v>84</v>
      </c>
      <c r="G25" s="24" t="s">
        <v>5</v>
      </c>
      <c r="H25" s="24" t="s">
        <v>954</v>
      </c>
      <c r="I25" s="24" t="s">
        <v>2475</v>
      </c>
      <c r="J25" s="27" t="s">
        <v>2476</v>
      </c>
      <c r="K25" s="24" t="s">
        <v>2480</v>
      </c>
      <c r="L25" s="24" t="s">
        <v>76</v>
      </c>
      <c r="M25" s="24" t="s">
        <v>2477</v>
      </c>
      <c r="N25" s="24" t="s">
        <v>2478</v>
      </c>
      <c r="O25" s="24" t="s">
        <v>2479</v>
      </c>
      <c r="P25" s="24" t="s">
        <v>731</v>
      </c>
      <c r="Q25" s="39" t="s">
        <v>2481</v>
      </c>
      <c r="R25" s="42" t="s">
        <v>2574</v>
      </c>
      <c r="S25" s="28" t="s">
        <v>2735</v>
      </c>
      <c r="T25" s="35"/>
      <c r="U25" s="40"/>
      <c r="V25" s="29"/>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row>
    <row r="26" spans="1:85" s="31" customFormat="1" ht="62.25" customHeight="1">
      <c r="A26" s="24" t="s">
        <v>10</v>
      </c>
      <c r="B26" s="32" t="s">
        <v>1514</v>
      </c>
      <c r="C26" s="249" t="s">
        <v>6959</v>
      </c>
      <c r="D26" s="24" t="s">
        <v>0</v>
      </c>
      <c r="E26" s="24" t="s">
        <v>1</v>
      </c>
      <c r="F26" s="249" t="s">
        <v>6960</v>
      </c>
      <c r="G26" s="242" t="s">
        <v>5</v>
      </c>
      <c r="H26" s="242" t="s">
        <v>6961</v>
      </c>
      <c r="I26" s="24">
        <v>259</v>
      </c>
      <c r="J26" s="27" t="s">
        <v>6962</v>
      </c>
      <c r="K26" s="242" t="s">
        <v>121</v>
      </c>
      <c r="L26" s="24" t="s">
        <v>76</v>
      </c>
      <c r="M26" s="242" t="s">
        <v>6963</v>
      </c>
      <c r="N26" s="242" t="s">
        <v>15</v>
      </c>
      <c r="O26" s="242" t="s">
        <v>6964</v>
      </c>
      <c r="P26" s="242" t="s">
        <v>706</v>
      </c>
      <c r="Q26" s="39" t="s">
        <v>15</v>
      </c>
      <c r="R26" s="253" t="s">
        <v>15</v>
      </c>
      <c r="S26" s="28" t="s">
        <v>6965</v>
      </c>
      <c r="T26" s="35"/>
      <c r="U26" s="40"/>
      <c r="V26" s="29"/>
      <c r="W26" s="255" t="s">
        <v>8025</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row>
    <row r="27" spans="1:85" s="31" customFormat="1" ht="71.25" customHeight="1">
      <c r="A27" s="242" t="s">
        <v>6616</v>
      </c>
      <c r="B27" s="32" t="s">
        <v>2135</v>
      </c>
      <c r="C27" s="32" t="s">
        <v>3611</v>
      </c>
      <c r="D27" s="32" t="s">
        <v>15</v>
      </c>
      <c r="E27" s="24" t="s">
        <v>1</v>
      </c>
      <c r="F27" s="32" t="s">
        <v>84</v>
      </c>
      <c r="G27" s="24" t="s">
        <v>271</v>
      </c>
      <c r="H27" s="24" t="s">
        <v>622</v>
      </c>
      <c r="I27" s="24" t="s">
        <v>1364</v>
      </c>
      <c r="J27" s="27" t="s">
        <v>3037</v>
      </c>
      <c r="K27" s="24" t="s">
        <v>64</v>
      </c>
      <c r="L27" s="242" t="s">
        <v>76</v>
      </c>
      <c r="M27" s="39" t="s">
        <v>15</v>
      </c>
      <c r="N27" s="39" t="s">
        <v>15</v>
      </c>
      <c r="O27" s="39" t="s">
        <v>15</v>
      </c>
      <c r="P27" s="24" t="s">
        <v>1365</v>
      </c>
      <c r="Q27" s="39" t="s">
        <v>1367</v>
      </c>
      <c r="R27" s="49" t="s">
        <v>15</v>
      </c>
      <c r="S27" s="36" t="s">
        <v>1366</v>
      </c>
      <c r="T27" s="51"/>
      <c r="U27" s="24"/>
      <c r="V27" s="29"/>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row>
    <row r="28" spans="1:85" s="31" customFormat="1" ht="72" customHeight="1">
      <c r="A28" s="242" t="s">
        <v>6616</v>
      </c>
      <c r="B28" s="32" t="s">
        <v>2135</v>
      </c>
      <c r="C28" s="249" t="s">
        <v>6148</v>
      </c>
      <c r="D28" s="249" t="s">
        <v>3205</v>
      </c>
      <c r="E28" s="24" t="s">
        <v>1</v>
      </c>
      <c r="F28" s="32" t="s">
        <v>84</v>
      </c>
      <c r="G28" s="242" t="s">
        <v>9</v>
      </c>
      <c r="H28" s="242" t="s">
        <v>6149</v>
      </c>
      <c r="I28" s="24">
        <v>66</v>
      </c>
      <c r="J28" s="27" t="s">
        <v>6143</v>
      </c>
      <c r="K28" s="24" t="s">
        <v>11</v>
      </c>
      <c r="L28" s="242" t="s">
        <v>1145</v>
      </c>
      <c r="M28" s="49" t="s">
        <v>6146</v>
      </c>
      <c r="N28" s="39" t="s">
        <v>15</v>
      </c>
      <c r="O28" s="39" t="s">
        <v>15</v>
      </c>
      <c r="P28" s="242" t="s">
        <v>6145</v>
      </c>
      <c r="Q28" s="49" t="s">
        <v>15</v>
      </c>
      <c r="R28" s="49" t="s">
        <v>15</v>
      </c>
      <c r="S28" s="36" t="s">
        <v>6144</v>
      </c>
      <c r="T28" s="51"/>
      <c r="U28" s="242" t="s">
        <v>6150</v>
      </c>
      <c r="V28" s="29"/>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row>
    <row r="29" spans="1:85" s="31" customFormat="1" ht="61.5" customHeight="1">
      <c r="A29" s="242" t="s">
        <v>4617</v>
      </c>
      <c r="B29" s="32" t="s">
        <v>1514</v>
      </c>
      <c r="C29" s="249" t="s">
        <v>4813</v>
      </c>
      <c r="D29" s="24" t="s">
        <v>0</v>
      </c>
      <c r="E29" s="24" t="s">
        <v>1</v>
      </c>
      <c r="F29" s="24" t="s">
        <v>84</v>
      </c>
      <c r="G29" s="24"/>
      <c r="H29" s="24"/>
      <c r="I29" s="24">
        <v>26</v>
      </c>
      <c r="J29" s="27" t="s">
        <v>4814</v>
      </c>
      <c r="K29" s="242" t="s">
        <v>11</v>
      </c>
      <c r="L29" s="242" t="s">
        <v>76</v>
      </c>
      <c r="M29" s="242" t="s">
        <v>4816</v>
      </c>
      <c r="N29" s="242" t="s">
        <v>4817</v>
      </c>
      <c r="O29" s="242" t="s">
        <v>4818</v>
      </c>
      <c r="P29" s="242" t="s">
        <v>3400</v>
      </c>
      <c r="Q29" s="253" t="s">
        <v>15</v>
      </c>
      <c r="R29" s="253" t="s">
        <v>15</v>
      </c>
      <c r="S29" s="28" t="s">
        <v>4815</v>
      </c>
      <c r="T29" s="35"/>
      <c r="U29" s="380" t="s">
        <v>4819</v>
      </c>
      <c r="V29" s="29"/>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row>
    <row r="30" spans="1:85" s="31" customFormat="1" ht="68.25" customHeight="1">
      <c r="A30" s="24" t="s">
        <v>10</v>
      </c>
      <c r="B30" s="32" t="s">
        <v>3635</v>
      </c>
      <c r="C30" s="249" t="s">
        <v>6321</v>
      </c>
      <c r="D30" s="24" t="s">
        <v>0</v>
      </c>
      <c r="E30" s="32" t="s">
        <v>1</v>
      </c>
      <c r="F30" s="24" t="s">
        <v>84</v>
      </c>
      <c r="G30" s="24" t="s">
        <v>271</v>
      </c>
      <c r="H30" s="242" t="s">
        <v>2034</v>
      </c>
      <c r="I30" s="242" t="s">
        <v>6324</v>
      </c>
      <c r="J30" s="242" t="s">
        <v>6322</v>
      </c>
      <c r="K30" s="24" t="s">
        <v>11</v>
      </c>
      <c r="L30" s="24" t="s">
        <v>4</v>
      </c>
      <c r="M30" s="24" t="s">
        <v>15</v>
      </c>
      <c r="N30" s="24" t="s">
        <v>15</v>
      </c>
      <c r="O30" s="24" t="s">
        <v>15</v>
      </c>
      <c r="P30" s="242" t="s">
        <v>4866</v>
      </c>
      <c r="Q30" s="39" t="s">
        <v>15</v>
      </c>
      <c r="R30" s="42" t="s">
        <v>6320</v>
      </c>
      <c r="S30" s="28" t="s">
        <v>6319</v>
      </c>
      <c r="T30" s="35"/>
      <c r="U30" s="380" t="s">
        <v>6323</v>
      </c>
      <c r="V30" s="44"/>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row>
    <row r="31" spans="1:85" s="31" customFormat="1" ht="76.5" customHeight="1">
      <c r="A31" s="24" t="s">
        <v>10</v>
      </c>
      <c r="B31" s="32" t="s">
        <v>3635</v>
      </c>
      <c r="C31" s="249" t="s">
        <v>7281</v>
      </c>
      <c r="D31" s="24" t="s">
        <v>0</v>
      </c>
      <c r="E31" s="32" t="s">
        <v>1</v>
      </c>
      <c r="F31" s="24" t="s">
        <v>84</v>
      </c>
      <c r="G31" s="242" t="s">
        <v>9</v>
      </c>
      <c r="H31" s="242" t="s">
        <v>889</v>
      </c>
      <c r="I31" s="242" t="s">
        <v>7283</v>
      </c>
      <c r="J31" s="242" t="s">
        <v>7282</v>
      </c>
      <c r="K31" s="242" t="s">
        <v>11</v>
      </c>
      <c r="L31" s="242" t="s">
        <v>4</v>
      </c>
      <c r="M31" s="242" t="s">
        <v>7284</v>
      </c>
      <c r="N31" s="24" t="s">
        <v>15</v>
      </c>
      <c r="O31" s="24" t="s">
        <v>15</v>
      </c>
      <c r="P31" s="242">
        <v>2019</v>
      </c>
      <c r="Q31" s="39" t="s">
        <v>15</v>
      </c>
      <c r="R31" s="39" t="s">
        <v>15</v>
      </c>
      <c r="S31" s="28" t="s">
        <v>7285</v>
      </c>
      <c r="T31" s="35"/>
      <c r="U31" s="380" t="s">
        <v>7286</v>
      </c>
      <c r="V31" s="44"/>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row>
    <row r="32" spans="1:85" s="31" customFormat="1" ht="96.75" customHeight="1">
      <c r="A32" s="24" t="s">
        <v>10</v>
      </c>
      <c r="B32" s="32" t="s">
        <v>3635</v>
      </c>
      <c r="C32" s="24" t="s">
        <v>1780</v>
      </c>
      <c r="D32" s="24" t="s">
        <v>0</v>
      </c>
      <c r="E32" s="32" t="s">
        <v>1</v>
      </c>
      <c r="F32" s="24" t="s">
        <v>84</v>
      </c>
      <c r="G32" s="242" t="s">
        <v>9</v>
      </c>
      <c r="H32" s="242" t="s">
        <v>7933</v>
      </c>
      <c r="I32" s="242" t="s">
        <v>7934</v>
      </c>
      <c r="J32" s="242" t="s">
        <v>6471</v>
      </c>
      <c r="K32" s="242" t="s">
        <v>7939</v>
      </c>
      <c r="L32" s="242" t="s">
        <v>4</v>
      </c>
      <c r="M32" s="242" t="s">
        <v>9256</v>
      </c>
      <c r="N32" s="242" t="s">
        <v>7935</v>
      </c>
      <c r="O32" s="242" t="s">
        <v>7936</v>
      </c>
      <c r="P32" s="242">
        <v>2014</v>
      </c>
      <c r="Q32" s="39" t="s">
        <v>15</v>
      </c>
      <c r="R32" s="253" t="s">
        <v>7937</v>
      </c>
      <c r="S32" s="28" t="s">
        <v>7938</v>
      </c>
      <c r="T32" s="35"/>
      <c r="U32" s="380" t="s">
        <v>7940</v>
      </c>
      <c r="V32" s="44"/>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row>
    <row r="33" spans="1:85" s="31" customFormat="1" ht="96.75" customHeight="1">
      <c r="A33" s="24" t="s">
        <v>10</v>
      </c>
      <c r="B33" s="32" t="s">
        <v>3635</v>
      </c>
      <c r="C33" s="282" t="s">
        <v>9261</v>
      </c>
      <c r="D33" s="24" t="s">
        <v>0</v>
      </c>
      <c r="E33" s="32" t="s">
        <v>1</v>
      </c>
      <c r="F33" s="24" t="s">
        <v>84</v>
      </c>
      <c r="G33" s="265" t="s">
        <v>5</v>
      </c>
      <c r="H33" s="242" t="s">
        <v>889</v>
      </c>
      <c r="I33" s="253" t="s">
        <v>9254</v>
      </c>
      <c r="J33" s="543" t="s">
        <v>9255</v>
      </c>
      <c r="K33" s="242" t="s">
        <v>11</v>
      </c>
      <c r="L33" s="543" t="s">
        <v>4</v>
      </c>
      <c r="M33" s="253" t="s">
        <v>9257</v>
      </c>
      <c r="N33" s="253" t="s">
        <v>9259</v>
      </c>
      <c r="O33" s="253" t="s">
        <v>9260</v>
      </c>
      <c r="P33" s="101">
        <v>2016</v>
      </c>
      <c r="Q33" s="583" t="s">
        <v>15</v>
      </c>
      <c r="R33" s="101" t="s">
        <v>9253</v>
      </c>
      <c r="S33" s="28" t="s">
        <v>9252</v>
      </c>
      <c r="T33" s="36" t="s">
        <v>9268</v>
      </c>
      <c r="U33" s="584"/>
      <c r="V33" s="44"/>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row>
    <row r="34" spans="1:85" s="31" customFormat="1" ht="103.5" customHeight="1">
      <c r="A34" s="24" t="s">
        <v>10</v>
      </c>
      <c r="B34" s="249" t="s">
        <v>8199</v>
      </c>
      <c r="C34" s="32" t="s">
        <v>164</v>
      </c>
      <c r="D34" s="24" t="s">
        <v>0</v>
      </c>
      <c r="E34" s="33" t="s">
        <v>1</v>
      </c>
      <c r="F34" s="32" t="s">
        <v>84</v>
      </c>
      <c r="G34" s="24" t="s">
        <v>271</v>
      </c>
      <c r="H34" s="24" t="s">
        <v>1785</v>
      </c>
      <c r="I34" s="272">
        <v>2747</v>
      </c>
      <c r="J34" s="242" t="s">
        <v>8050</v>
      </c>
      <c r="K34" s="24" t="s">
        <v>11</v>
      </c>
      <c r="L34" s="24" t="s">
        <v>4</v>
      </c>
      <c r="M34" s="24" t="s">
        <v>15</v>
      </c>
      <c r="N34" s="24" t="s">
        <v>9258</v>
      </c>
      <c r="O34" s="24" t="s">
        <v>15</v>
      </c>
      <c r="P34" s="242" t="s">
        <v>7125</v>
      </c>
      <c r="Q34" s="253" t="s">
        <v>8061</v>
      </c>
      <c r="R34" s="253" t="s">
        <v>15</v>
      </c>
      <c r="S34" s="28" t="s">
        <v>8049</v>
      </c>
      <c r="T34" s="36" t="s">
        <v>8092</v>
      </c>
      <c r="U34" s="380"/>
      <c r="V34" s="44"/>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row>
    <row r="35" spans="1:85" s="31" customFormat="1" ht="111.75" customHeight="1">
      <c r="A35" s="24" t="s">
        <v>10</v>
      </c>
      <c r="B35" s="249" t="s">
        <v>8199</v>
      </c>
      <c r="C35" s="32" t="s">
        <v>164</v>
      </c>
      <c r="D35" s="24" t="s">
        <v>0</v>
      </c>
      <c r="E35" s="33" t="s">
        <v>1</v>
      </c>
      <c r="F35" s="32" t="s">
        <v>84</v>
      </c>
      <c r="G35" s="24" t="s">
        <v>271</v>
      </c>
      <c r="H35" s="543" t="s">
        <v>3254</v>
      </c>
      <c r="I35" s="272" t="s">
        <v>8200</v>
      </c>
      <c r="J35" s="288" t="s">
        <v>2724</v>
      </c>
      <c r="K35" s="24" t="s">
        <v>11</v>
      </c>
      <c r="L35" s="24" t="s">
        <v>4</v>
      </c>
      <c r="M35" s="24" t="s">
        <v>15</v>
      </c>
      <c r="N35" s="24" t="s">
        <v>15</v>
      </c>
      <c r="O35" s="24" t="s">
        <v>15</v>
      </c>
      <c r="P35" s="242" t="s">
        <v>15</v>
      </c>
      <c r="Q35" s="253" t="s">
        <v>8201</v>
      </c>
      <c r="R35" s="253" t="s">
        <v>15</v>
      </c>
      <c r="S35" s="28" t="s">
        <v>8202</v>
      </c>
      <c r="T35" s="36"/>
      <c r="U35" s="380"/>
      <c r="V35" s="44"/>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row>
    <row r="36" spans="1:85" s="31" customFormat="1" ht="76.5" customHeight="1">
      <c r="A36" s="24" t="s">
        <v>10</v>
      </c>
      <c r="B36" s="24" t="s">
        <v>41</v>
      </c>
      <c r="C36" s="32" t="s">
        <v>421</v>
      </c>
      <c r="D36" s="24" t="s">
        <v>0</v>
      </c>
      <c r="E36" s="33" t="s">
        <v>1</v>
      </c>
      <c r="F36" s="32" t="s">
        <v>84</v>
      </c>
      <c r="G36" s="24" t="s">
        <v>9</v>
      </c>
      <c r="H36" s="24" t="s">
        <v>3390</v>
      </c>
      <c r="I36" s="24" t="s">
        <v>1371</v>
      </c>
      <c r="J36" s="24" t="s">
        <v>587</v>
      </c>
      <c r="K36" s="24" t="s">
        <v>436</v>
      </c>
      <c r="L36" s="24" t="s">
        <v>4</v>
      </c>
      <c r="M36" s="242" t="s">
        <v>3950</v>
      </c>
      <c r="N36" s="24" t="s">
        <v>3951</v>
      </c>
      <c r="O36" s="24" t="s">
        <v>15</v>
      </c>
      <c r="P36" s="24" t="s">
        <v>675</v>
      </c>
      <c r="Q36" s="39" t="s">
        <v>15</v>
      </c>
      <c r="R36" s="39" t="s">
        <v>814</v>
      </c>
      <c r="S36" s="35" t="s">
        <v>422</v>
      </c>
      <c r="T36" s="35"/>
      <c r="U36" s="40"/>
      <c r="V36" s="29"/>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row>
    <row r="37" spans="1:85" s="31" customFormat="1" ht="75" customHeight="1">
      <c r="A37" s="24" t="s">
        <v>10</v>
      </c>
      <c r="B37" s="24" t="s">
        <v>41</v>
      </c>
      <c r="C37" s="32" t="s">
        <v>663</v>
      </c>
      <c r="D37" s="24" t="s">
        <v>0</v>
      </c>
      <c r="E37" s="33" t="s">
        <v>1</v>
      </c>
      <c r="F37" s="249" t="s">
        <v>3148</v>
      </c>
      <c r="G37" s="24" t="s">
        <v>5</v>
      </c>
      <c r="H37" s="24" t="s">
        <v>953</v>
      </c>
      <c r="I37" s="24">
        <v>40</v>
      </c>
      <c r="J37" s="24" t="s">
        <v>592</v>
      </c>
      <c r="K37" s="24" t="s">
        <v>362</v>
      </c>
      <c r="L37" s="24" t="s">
        <v>4</v>
      </c>
      <c r="M37" s="24" t="s">
        <v>3952</v>
      </c>
      <c r="N37" s="242" t="s">
        <v>3953</v>
      </c>
      <c r="O37" s="24" t="s">
        <v>15</v>
      </c>
      <c r="P37" s="24" t="s">
        <v>676</v>
      </c>
      <c r="Q37" s="39" t="s">
        <v>15</v>
      </c>
      <c r="R37" s="39" t="s">
        <v>15</v>
      </c>
      <c r="S37" s="28" t="s">
        <v>363</v>
      </c>
      <c r="T37" s="35"/>
      <c r="U37" s="40"/>
      <c r="V37" s="29"/>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row>
    <row r="38" spans="1:85" s="31" customFormat="1" ht="46.5" customHeight="1">
      <c r="A38" s="24" t="s">
        <v>10</v>
      </c>
      <c r="B38" s="24" t="s">
        <v>130</v>
      </c>
      <c r="C38" s="32" t="s">
        <v>164</v>
      </c>
      <c r="D38" s="24" t="s">
        <v>0</v>
      </c>
      <c r="E38" s="33" t="s">
        <v>1</v>
      </c>
      <c r="F38" s="32" t="s">
        <v>84</v>
      </c>
      <c r="G38" s="24" t="s">
        <v>271</v>
      </c>
      <c r="H38" s="24" t="s">
        <v>441</v>
      </c>
      <c r="I38" s="24">
        <v>611</v>
      </c>
      <c r="J38" s="24" t="s">
        <v>904</v>
      </c>
      <c r="K38" s="24" t="s">
        <v>11</v>
      </c>
      <c r="L38" s="24" t="s">
        <v>4</v>
      </c>
      <c r="M38" s="24" t="s">
        <v>15</v>
      </c>
      <c r="N38" s="24" t="s">
        <v>15</v>
      </c>
      <c r="O38" s="24" t="s">
        <v>15</v>
      </c>
      <c r="P38" s="24">
        <v>2010</v>
      </c>
      <c r="Q38" s="39" t="s">
        <v>15</v>
      </c>
      <c r="R38" s="39" t="s">
        <v>15</v>
      </c>
      <c r="S38" s="35" t="s">
        <v>89</v>
      </c>
      <c r="T38" s="35"/>
      <c r="U38" s="40" t="s">
        <v>1004</v>
      </c>
      <c r="V38" s="29"/>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row>
    <row r="39" spans="1:85" s="31" customFormat="1" ht="111" customHeight="1">
      <c r="A39" s="24" t="s">
        <v>10</v>
      </c>
      <c r="B39" s="24" t="s">
        <v>153</v>
      </c>
      <c r="C39" s="32" t="s">
        <v>164</v>
      </c>
      <c r="D39" s="24" t="s">
        <v>0</v>
      </c>
      <c r="E39" s="24" t="s">
        <v>1</v>
      </c>
      <c r="F39" s="32" t="s">
        <v>84</v>
      </c>
      <c r="G39" s="24" t="s">
        <v>271</v>
      </c>
      <c r="H39" s="24" t="s">
        <v>879</v>
      </c>
      <c r="I39" s="24" t="s">
        <v>181</v>
      </c>
      <c r="J39" s="24" t="s">
        <v>350</v>
      </c>
      <c r="K39" s="24" t="s">
        <v>11</v>
      </c>
      <c r="L39" s="24" t="s">
        <v>4</v>
      </c>
      <c r="M39" s="242" t="s">
        <v>15</v>
      </c>
      <c r="N39" s="24" t="s">
        <v>15</v>
      </c>
      <c r="O39" s="24" t="s">
        <v>15</v>
      </c>
      <c r="P39" s="24" t="s">
        <v>721</v>
      </c>
      <c r="Q39" s="253" t="s">
        <v>1446</v>
      </c>
      <c r="R39" s="39" t="s">
        <v>15</v>
      </c>
      <c r="S39" s="35" t="s">
        <v>169</v>
      </c>
      <c r="T39" s="35"/>
      <c r="U39" s="40"/>
      <c r="V39" s="29"/>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row>
    <row r="40" spans="1:85" s="31" customFormat="1" ht="109.5" customHeight="1">
      <c r="A40" s="24" t="s">
        <v>10</v>
      </c>
      <c r="B40" s="24" t="s">
        <v>153</v>
      </c>
      <c r="C40" s="32" t="s">
        <v>155</v>
      </c>
      <c r="D40" s="24" t="s">
        <v>0</v>
      </c>
      <c r="E40" s="24" t="s">
        <v>1</v>
      </c>
      <c r="F40" s="32" t="s">
        <v>84</v>
      </c>
      <c r="G40" s="24" t="s">
        <v>271</v>
      </c>
      <c r="H40" s="24" t="s">
        <v>1981</v>
      </c>
      <c r="I40" s="24">
        <v>386</v>
      </c>
      <c r="J40" s="24" t="s">
        <v>350</v>
      </c>
      <c r="K40" s="24" t="s">
        <v>11</v>
      </c>
      <c r="L40" s="24" t="s">
        <v>4</v>
      </c>
      <c r="M40" s="24" t="s">
        <v>15</v>
      </c>
      <c r="N40" s="24" t="s">
        <v>15</v>
      </c>
      <c r="O40" s="24" t="s">
        <v>15</v>
      </c>
      <c r="P40" s="24" t="s">
        <v>711</v>
      </c>
      <c r="Q40" s="39" t="s">
        <v>264</v>
      </c>
      <c r="R40" s="39" t="s">
        <v>15</v>
      </c>
      <c r="S40" s="45" t="s">
        <v>159</v>
      </c>
      <c r="T40" s="35"/>
      <c r="U40" s="40"/>
      <c r="V40" s="29"/>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row>
    <row r="41" spans="1:85" s="31" customFormat="1" ht="48.75" customHeight="1">
      <c r="A41" s="24" t="s">
        <v>10</v>
      </c>
      <c r="B41" s="24" t="s">
        <v>153</v>
      </c>
      <c r="C41" s="32" t="s">
        <v>139</v>
      </c>
      <c r="D41" s="24" t="s">
        <v>0</v>
      </c>
      <c r="E41" s="25" t="s">
        <v>1</v>
      </c>
      <c r="F41" s="32" t="s">
        <v>84</v>
      </c>
      <c r="G41" s="24" t="s">
        <v>271</v>
      </c>
      <c r="H41" s="24" t="s">
        <v>1981</v>
      </c>
      <c r="I41" s="24">
        <v>319</v>
      </c>
      <c r="J41" s="24" t="s">
        <v>350</v>
      </c>
      <c r="K41" s="24" t="s">
        <v>11</v>
      </c>
      <c r="L41" s="24" t="s">
        <v>4</v>
      </c>
      <c r="M41" s="24" t="s">
        <v>15</v>
      </c>
      <c r="N41" s="24" t="s">
        <v>15</v>
      </c>
      <c r="O41" s="24" t="s">
        <v>15</v>
      </c>
      <c r="P41" s="24" t="s">
        <v>677</v>
      </c>
      <c r="Q41" s="39" t="s">
        <v>238</v>
      </c>
      <c r="R41" s="39" t="s">
        <v>15</v>
      </c>
      <c r="S41" s="46" t="s">
        <v>1019</v>
      </c>
      <c r="T41" s="35"/>
      <c r="U41" s="40"/>
      <c r="V41" s="29"/>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row>
    <row r="42" spans="1:85" ht="111" customHeight="1">
      <c r="A42" s="24" t="s">
        <v>10</v>
      </c>
      <c r="B42" s="242" t="s">
        <v>41</v>
      </c>
      <c r="C42" s="24" t="s">
        <v>164</v>
      </c>
      <c r="D42" s="24" t="s">
        <v>0</v>
      </c>
      <c r="E42" s="24" t="s">
        <v>1</v>
      </c>
      <c r="F42" s="242" t="s">
        <v>4509</v>
      </c>
      <c r="G42" s="242" t="s">
        <v>5</v>
      </c>
      <c r="H42" s="242" t="s">
        <v>948</v>
      </c>
      <c r="I42" s="52" t="s">
        <v>4763</v>
      </c>
      <c r="J42" s="27" t="s">
        <v>15</v>
      </c>
      <c r="K42" s="242" t="s">
        <v>11</v>
      </c>
      <c r="L42" s="242" t="s">
        <v>4</v>
      </c>
      <c r="M42" s="242" t="s">
        <v>4948</v>
      </c>
      <c r="N42" s="24" t="s">
        <v>15</v>
      </c>
      <c r="O42" s="24" t="s">
        <v>15</v>
      </c>
      <c r="P42" s="242" t="s">
        <v>1087</v>
      </c>
      <c r="Q42" s="242" t="s">
        <v>15</v>
      </c>
      <c r="R42" s="27" t="s">
        <v>15</v>
      </c>
      <c r="S42" s="28" t="s">
        <v>4764</v>
      </c>
      <c r="T42" s="48"/>
      <c r="U42" s="49"/>
      <c r="V42" s="29"/>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row>
    <row r="43" spans="1:85" s="31" customFormat="1" ht="54" customHeight="1">
      <c r="A43" s="24" t="s">
        <v>10</v>
      </c>
      <c r="B43" s="24" t="s">
        <v>2014</v>
      </c>
      <c r="C43" s="32" t="s">
        <v>139</v>
      </c>
      <c r="D43" s="24" t="s">
        <v>0</v>
      </c>
      <c r="E43" s="25" t="s">
        <v>1</v>
      </c>
      <c r="F43" s="32" t="s">
        <v>84</v>
      </c>
      <c r="G43" s="24" t="s">
        <v>271</v>
      </c>
      <c r="H43" s="24" t="s">
        <v>2036</v>
      </c>
      <c r="I43" s="24" t="s">
        <v>1511</v>
      </c>
      <c r="J43" s="24" t="s">
        <v>1509</v>
      </c>
      <c r="K43" s="24" t="s">
        <v>64</v>
      </c>
      <c r="L43" s="24" t="s">
        <v>4</v>
      </c>
      <c r="M43" s="24" t="s">
        <v>15</v>
      </c>
      <c r="N43" s="24" t="s">
        <v>15</v>
      </c>
      <c r="O43" s="24" t="s">
        <v>15</v>
      </c>
      <c r="P43" s="24" t="s">
        <v>390</v>
      </c>
      <c r="Q43" s="39" t="s">
        <v>1512</v>
      </c>
      <c r="R43" s="39" t="s">
        <v>15</v>
      </c>
      <c r="S43" s="42" t="s">
        <v>1510</v>
      </c>
      <c r="T43" s="35"/>
      <c r="U43" s="40"/>
      <c r="V43" s="29"/>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row>
    <row r="44" spans="1:85" s="31" customFormat="1" ht="55.5" customHeight="1">
      <c r="A44" s="24" t="s">
        <v>10</v>
      </c>
      <c r="B44" s="24" t="s">
        <v>630</v>
      </c>
      <c r="C44" s="32" t="s">
        <v>534</v>
      </c>
      <c r="D44" s="24" t="s">
        <v>0</v>
      </c>
      <c r="E44" s="25" t="s">
        <v>1</v>
      </c>
      <c r="F44" s="249" t="s">
        <v>3148</v>
      </c>
      <c r="G44" s="24" t="s">
        <v>9</v>
      </c>
      <c r="H44" s="24" t="s">
        <v>957</v>
      </c>
      <c r="I44" s="24">
        <v>289</v>
      </c>
      <c r="J44" s="24" t="s">
        <v>541</v>
      </c>
      <c r="K44" s="24" t="s">
        <v>11</v>
      </c>
      <c r="L44" s="24" t="s">
        <v>4</v>
      </c>
      <c r="M44" s="24" t="s">
        <v>15</v>
      </c>
      <c r="N44" s="24" t="s">
        <v>15</v>
      </c>
      <c r="O44" s="24" t="s">
        <v>15</v>
      </c>
      <c r="P44" s="24" t="s">
        <v>720</v>
      </c>
      <c r="Q44" s="47" t="s">
        <v>8380</v>
      </c>
      <c r="R44" s="39" t="s">
        <v>15</v>
      </c>
      <c r="S44" s="28" t="s">
        <v>535</v>
      </c>
      <c r="T44" s="35"/>
      <c r="U44" s="40"/>
      <c r="V44" s="29"/>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row>
    <row r="45" spans="1:85" s="31" customFormat="1" ht="63" customHeight="1">
      <c r="A45" s="24" t="s">
        <v>10</v>
      </c>
      <c r="B45" s="24" t="s">
        <v>2697</v>
      </c>
      <c r="C45" s="24" t="s">
        <v>878</v>
      </c>
      <c r="D45" s="24" t="s">
        <v>0</v>
      </c>
      <c r="E45" s="24" t="s">
        <v>1</v>
      </c>
      <c r="F45" s="249" t="s">
        <v>3148</v>
      </c>
      <c r="G45" s="25" t="s">
        <v>337</v>
      </c>
      <c r="H45" s="32" t="s">
        <v>954</v>
      </c>
      <c r="I45" s="24" t="s">
        <v>2417</v>
      </c>
      <c r="J45" s="27" t="s">
        <v>1136</v>
      </c>
      <c r="K45" s="24" t="s">
        <v>64</v>
      </c>
      <c r="L45" s="24" t="s">
        <v>4</v>
      </c>
      <c r="M45" s="24" t="s">
        <v>2418</v>
      </c>
      <c r="N45" s="24" t="s">
        <v>2419</v>
      </c>
      <c r="O45" s="24" t="s">
        <v>2420</v>
      </c>
      <c r="P45" s="24" t="s">
        <v>731</v>
      </c>
      <c r="Q45" s="39" t="s">
        <v>2422</v>
      </c>
      <c r="R45" s="24" t="s">
        <v>15</v>
      </c>
      <c r="S45" s="28" t="s">
        <v>2423</v>
      </c>
      <c r="T45" s="48"/>
      <c r="U45" s="49" t="s">
        <v>2424</v>
      </c>
      <c r="V45" s="29"/>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row>
    <row r="46" spans="1:85" s="31" customFormat="1" ht="60.75" customHeight="1">
      <c r="A46" s="24" t="s">
        <v>10</v>
      </c>
      <c r="B46" s="24" t="s">
        <v>153</v>
      </c>
      <c r="C46" s="24" t="s">
        <v>844</v>
      </c>
      <c r="D46" s="24" t="s">
        <v>0</v>
      </c>
      <c r="E46" s="24" t="s">
        <v>1</v>
      </c>
      <c r="F46" s="24" t="s">
        <v>84</v>
      </c>
      <c r="G46" s="24" t="s">
        <v>5</v>
      </c>
      <c r="H46" s="24" t="s">
        <v>968</v>
      </c>
      <c r="I46" s="24">
        <v>128</v>
      </c>
      <c r="J46" s="242" t="s">
        <v>566</v>
      </c>
      <c r="K46" s="24" t="s">
        <v>11</v>
      </c>
      <c r="L46" s="24" t="s">
        <v>4</v>
      </c>
      <c r="M46" s="32" t="s">
        <v>938</v>
      </c>
      <c r="N46" s="24" t="s">
        <v>15</v>
      </c>
      <c r="O46" s="24" t="s">
        <v>15</v>
      </c>
      <c r="P46" s="24" t="s">
        <v>718</v>
      </c>
      <c r="Q46" s="39" t="s">
        <v>15</v>
      </c>
      <c r="R46" s="39" t="s">
        <v>15</v>
      </c>
      <c r="S46" s="36" t="s">
        <v>845</v>
      </c>
      <c r="T46" s="35"/>
      <c r="U46" s="24"/>
      <c r="V46" s="29"/>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row>
    <row r="47" spans="1:85" s="31" customFormat="1" ht="75" customHeight="1">
      <c r="A47" s="24" t="s">
        <v>10</v>
      </c>
      <c r="B47" s="242" t="s">
        <v>8524</v>
      </c>
      <c r="C47" s="32" t="s">
        <v>164</v>
      </c>
      <c r="D47" s="24" t="s">
        <v>0</v>
      </c>
      <c r="E47" s="24" t="s">
        <v>1</v>
      </c>
      <c r="F47" s="24" t="s">
        <v>84</v>
      </c>
      <c r="G47" s="242" t="s">
        <v>271</v>
      </c>
      <c r="H47" s="242" t="s">
        <v>2034</v>
      </c>
      <c r="I47" s="242" t="s">
        <v>8711</v>
      </c>
      <c r="J47" s="242" t="s">
        <v>8234</v>
      </c>
      <c r="K47" s="24" t="s">
        <v>11</v>
      </c>
      <c r="L47" s="24" t="s">
        <v>4</v>
      </c>
      <c r="M47" s="24" t="s">
        <v>2350</v>
      </c>
      <c r="N47" s="24" t="s">
        <v>2350</v>
      </c>
      <c r="O47" s="24" t="s">
        <v>2350</v>
      </c>
      <c r="P47" s="242" t="s">
        <v>4312</v>
      </c>
      <c r="Q47" s="253" t="s">
        <v>8522</v>
      </c>
      <c r="R47" s="39"/>
      <c r="S47" s="36" t="s">
        <v>8521</v>
      </c>
      <c r="T47" s="35"/>
      <c r="U47" s="242" t="s">
        <v>8523</v>
      </c>
      <c r="V47" s="29"/>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row>
    <row r="48" spans="1:85" s="31" customFormat="1" ht="62.25" customHeight="1">
      <c r="A48" s="24" t="s">
        <v>10</v>
      </c>
      <c r="B48" s="24" t="s">
        <v>41</v>
      </c>
      <c r="C48" s="32" t="s">
        <v>815</v>
      </c>
      <c r="D48" s="24" t="s">
        <v>0</v>
      </c>
      <c r="E48" s="33" t="s">
        <v>1</v>
      </c>
      <c r="F48" s="24" t="s">
        <v>84</v>
      </c>
      <c r="G48" s="24" t="s">
        <v>5</v>
      </c>
      <c r="H48" s="24" t="s">
        <v>964</v>
      </c>
      <c r="I48" s="24">
        <v>51</v>
      </c>
      <c r="J48" s="24" t="s">
        <v>816</v>
      </c>
      <c r="K48" s="24" t="s">
        <v>11</v>
      </c>
      <c r="L48" s="24" t="s">
        <v>4</v>
      </c>
      <c r="M48" s="32" t="s">
        <v>939</v>
      </c>
      <c r="N48" s="32" t="s">
        <v>1556</v>
      </c>
      <c r="O48" s="32" t="s">
        <v>1555</v>
      </c>
      <c r="P48" s="24">
        <v>2009</v>
      </c>
      <c r="Q48" s="39" t="s">
        <v>15</v>
      </c>
      <c r="R48" s="39" t="s">
        <v>15</v>
      </c>
      <c r="S48" s="36" t="s">
        <v>817</v>
      </c>
      <c r="T48" s="35"/>
      <c r="U48" s="24"/>
      <c r="V48" s="29"/>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row>
    <row r="49" spans="1:85" s="31" customFormat="1" ht="62.25" customHeight="1">
      <c r="A49" s="24" t="s">
        <v>10</v>
      </c>
      <c r="B49" s="24" t="s">
        <v>41</v>
      </c>
      <c r="C49" s="32" t="s">
        <v>2149</v>
      </c>
      <c r="D49" s="24" t="s">
        <v>0</v>
      </c>
      <c r="E49" s="33" t="s">
        <v>1</v>
      </c>
      <c r="F49" s="24" t="s">
        <v>84</v>
      </c>
      <c r="G49" s="24" t="s">
        <v>42</v>
      </c>
      <c r="H49" s="24" t="s">
        <v>948</v>
      </c>
      <c r="I49" s="24" t="s">
        <v>2143</v>
      </c>
      <c r="J49" s="24" t="s">
        <v>587</v>
      </c>
      <c r="K49" s="24" t="s">
        <v>11</v>
      </c>
      <c r="L49" s="24" t="s">
        <v>2526</v>
      </c>
      <c r="M49" s="242" t="s">
        <v>2146</v>
      </c>
      <c r="N49" s="24" t="s">
        <v>2145</v>
      </c>
      <c r="O49" s="32" t="s">
        <v>15</v>
      </c>
      <c r="P49" s="24" t="s">
        <v>390</v>
      </c>
      <c r="Q49" s="39" t="s">
        <v>15</v>
      </c>
      <c r="R49" s="39" t="s">
        <v>2147</v>
      </c>
      <c r="S49" s="48" t="s">
        <v>2148</v>
      </c>
      <c r="T49" s="35"/>
      <c r="U49" s="40" t="s">
        <v>2150</v>
      </c>
      <c r="V49" s="29"/>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row>
    <row r="50" spans="1:85" s="31" customFormat="1" ht="86.25" customHeight="1">
      <c r="A50" s="24" t="s">
        <v>10</v>
      </c>
      <c r="B50" s="24" t="s">
        <v>41</v>
      </c>
      <c r="C50" s="32" t="s">
        <v>139</v>
      </c>
      <c r="D50" s="24" t="s">
        <v>0</v>
      </c>
      <c r="E50" s="33" t="s">
        <v>1</v>
      </c>
      <c r="F50" s="24" t="s">
        <v>84</v>
      </c>
      <c r="G50" s="24" t="s">
        <v>42</v>
      </c>
      <c r="H50" s="24" t="s">
        <v>889</v>
      </c>
      <c r="I50" s="24" t="s">
        <v>2348</v>
      </c>
      <c r="J50" s="24" t="s">
        <v>2347</v>
      </c>
      <c r="K50" s="24" t="s">
        <v>2628</v>
      </c>
      <c r="L50" s="24" t="s">
        <v>4</v>
      </c>
      <c r="M50" s="24" t="s">
        <v>2350</v>
      </c>
      <c r="N50" s="24" t="s">
        <v>2350</v>
      </c>
      <c r="O50" s="24" t="s">
        <v>2350</v>
      </c>
      <c r="P50" s="24" t="s">
        <v>2351</v>
      </c>
      <c r="Q50" s="39" t="s">
        <v>15</v>
      </c>
      <c r="R50" s="39" t="s">
        <v>15</v>
      </c>
      <c r="S50" s="36" t="s">
        <v>2352</v>
      </c>
      <c r="T50" s="35"/>
      <c r="U50" s="40" t="s">
        <v>2353</v>
      </c>
      <c r="V50" s="29"/>
      <c r="W50" s="30"/>
      <c r="X50" s="30"/>
      <c r="Y50" s="30"/>
      <c r="Z50" s="30"/>
      <c r="AA50" s="30"/>
      <c r="AB50" s="30"/>
      <c r="AC50" s="30"/>
      <c r="AD50" s="30"/>
      <c r="AE50" s="30"/>
      <c r="AF50" s="30"/>
      <c r="AG50" s="30"/>
      <c r="AH50" s="30"/>
      <c r="AI50" s="30"/>
      <c r="AJ50" s="30">
        <f ca="1">AJ49:AS50</f>
        <v>0</v>
      </c>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row>
    <row r="51" spans="1:85" s="31" customFormat="1" ht="143.25" customHeight="1">
      <c r="A51" s="24" t="s">
        <v>10</v>
      </c>
      <c r="B51" s="24" t="s">
        <v>2013</v>
      </c>
      <c r="C51" s="32" t="s">
        <v>815</v>
      </c>
      <c r="D51" s="24" t="s">
        <v>0</v>
      </c>
      <c r="E51" s="33" t="s">
        <v>1</v>
      </c>
      <c r="F51" s="24" t="s">
        <v>84</v>
      </c>
      <c r="G51" s="24" t="s">
        <v>5</v>
      </c>
      <c r="H51" s="50" t="s">
        <v>1250</v>
      </c>
      <c r="I51" s="27">
        <v>739</v>
      </c>
      <c r="J51" s="27" t="s">
        <v>1827</v>
      </c>
      <c r="K51" s="24" t="s">
        <v>11</v>
      </c>
      <c r="L51" s="24" t="s">
        <v>4</v>
      </c>
      <c r="M51" s="39" t="s">
        <v>3762</v>
      </c>
      <c r="N51" s="39" t="s">
        <v>3763</v>
      </c>
      <c r="O51" s="39" t="s">
        <v>3764</v>
      </c>
      <c r="P51" s="49" t="s">
        <v>385</v>
      </c>
      <c r="Q51" s="39" t="s">
        <v>15</v>
      </c>
      <c r="R51" s="49" t="s">
        <v>15</v>
      </c>
      <c r="S51" s="36" t="s">
        <v>2467</v>
      </c>
      <c r="T51" s="51"/>
      <c r="U51" s="380" t="s">
        <v>2349</v>
      </c>
      <c r="V51" s="29"/>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row>
    <row r="52" spans="1:85" s="31" customFormat="1" ht="65.25" customHeight="1">
      <c r="A52" s="24" t="s">
        <v>10</v>
      </c>
      <c r="B52" s="24" t="s">
        <v>41</v>
      </c>
      <c r="C52" s="32" t="s">
        <v>139</v>
      </c>
      <c r="D52" s="24" t="s">
        <v>0</v>
      </c>
      <c r="E52" s="33" t="s">
        <v>1</v>
      </c>
      <c r="F52" s="24" t="s">
        <v>84</v>
      </c>
      <c r="G52" s="24" t="s">
        <v>271</v>
      </c>
      <c r="H52" s="24" t="s">
        <v>622</v>
      </c>
      <c r="I52" s="24" t="s">
        <v>1557</v>
      </c>
      <c r="J52" s="24" t="s">
        <v>167</v>
      </c>
      <c r="K52" s="24" t="s">
        <v>11</v>
      </c>
      <c r="L52" s="24" t="s">
        <v>4</v>
      </c>
      <c r="M52" s="39" t="s">
        <v>15</v>
      </c>
      <c r="N52" s="32" t="s">
        <v>1558</v>
      </c>
      <c r="O52" s="32" t="s">
        <v>1559</v>
      </c>
      <c r="P52" s="39" t="s">
        <v>15</v>
      </c>
      <c r="Q52" s="39" t="s">
        <v>15</v>
      </c>
      <c r="R52" s="39" t="s">
        <v>15</v>
      </c>
      <c r="S52" s="48" t="s">
        <v>1554</v>
      </c>
      <c r="T52" s="35"/>
      <c r="U52" s="40" t="s">
        <v>1560</v>
      </c>
      <c r="V52" s="29"/>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row>
    <row r="53" spans="1:85" s="31" customFormat="1" ht="97.5" customHeight="1">
      <c r="A53" s="24" t="s">
        <v>10</v>
      </c>
      <c r="B53" s="24" t="s">
        <v>41</v>
      </c>
      <c r="C53" s="32" t="s">
        <v>139</v>
      </c>
      <c r="D53" s="24" t="s">
        <v>0</v>
      </c>
      <c r="E53" s="33" t="s">
        <v>1</v>
      </c>
      <c r="F53" s="24" t="s">
        <v>84</v>
      </c>
      <c r="G53" s="24" t="s">
        <v>271</v>
      </c>
      <c r="H53" s="24" t="s">
        <v>622</v>
      </c>
      <c r="I53" s="24">
        <v>92</v>
      </c>
      <c r="J53" s="24" t="s">
        <v>481</v>
      </c>
      <c r="K53" s="24" t="s">
        <v>11</v>
      </c>
      <c r="L53" s="24" t="s">
        <v>4</v>
      </c>
      <c r="M53" s="39" t="s">
        <v>15</v>
      </c>
      <c r="N53" s="32" t="s">
        <v>15</v>
      </c>
      <c r="O53" s="32" t="s">
        <v>15</v>
      </c>
      <c r="P53" s="39">
        <v>2012</v>
      </c>
      <c r="Q53" s="39" t="s">
        <v>2493</v>
      </c>
      <c r="R53" s="39"/>
      <c r="S53" s="36" t="s">
        <v>2494</v>
      </c>
      <c r="T53" s="35"/>
      <c r="U53" s="40" t="s">
        <v>2595</v>
      </c>
      <c r="V53" s="29"/>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row>
    <row r="54" spans="1:85" s="31" customFormat="1" ht="61.5" customHeight="1">
      <c r="A54" s="24" t="s">
        <v>10</v>
      </c>
      <c r="B54" s="24" t="s">
        <v>41</v>
      </c>
      <c r="C54" s="32" t="s">
        <v>2992</v>
      </c>
      <c r="D54" s="24" t="s">
        <v>0</v>
      </c>
      <c r="E54" s="33" t="s">
        <v>1</v>
      </c>
      <c r="F54" s="24" t="s">
        <v>84</v>
      </c>
      <c r="G54" s="24" t="s">
        <v>271</v>
      </c>
      <c r="H54" s="25" t="s">
        <v>1016</v>
      </c>
      <c r="I54" s="26">
        <v>15044</v>
      </c>
      <c r="J54" s="24" t="s">
        <v>2990</v>
      </c>
      <c r="K54" s="24" t="s">
        <v>11</v>
      </c>
      <c r="L54" s="24" t="s">
        <v>4</v>
      </c>
      <c r="M54" s="39" t="s">
        <v>15</v>
      </c>
      <c r="N54" s="32" t="s">
        <v>15</v>
      </c>
      <c r="O54" s="32" t="s">
        <v>15</v>
      </c>
      <c r="P54" s="39" t="s">
        <v>1087</v>
      </c>
      <c r="Q54" s="39" t="s">
        <v>2995</v>
      </c>
      <c r="R54" s="39" t="s">
        <v>2991</v>
      </c>
      <c r="S54" s="36" t="s">
        <v>2993</v>
      </c>
      <c r="T54" s="35"/>
      <c r="U54" s="40" t="s">
        <v>2994</v>
      </c>
      <c r="V54" s="29"/>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row>
    <row r="55" spans="1:85" s="31" customFormat="1" ht="61.5" customHeight="1">
      <c r="A55" s="24" t="s">
        <v>10</v>
      </c>
      <c r="B55" s="24" t="s">
        <v>41</v>
      </c>
      <c r="C55" s="24" t="s">
        <v>2996</v>
      </c>
      <c r="D55" s="24" t="s">
        <v>0</v>
      </c>
      <c r="E55" s="33" t="s">
        <v>1</v>
      </c>
      <c r="F55" s="24" t="s">
        <v>84</v>
      </c>
      <c r="G55" s="24" t="s">
        <v>271</v>
      </c>
      <c r="H55" s="24" t="s">
        <v>1785</v>
      </c>
      <c r="I55" s="26">
        <v>2443</v>
      </c>
      <c r="J55" s="24" t="s">
        <v>3765</v>
      </c>
      <c r="K55" s="24" t="s">
        <v>11</v>
      </c>
      <c r="L55" s="24" t="s">
        <v>4</v>
      </c>
      <c r="M55" s="39" t="s">
        <v>15</v>
      </c>
      <c r="N55" s="32" t="s">
        <v>15</v>
      </c>
      <c r="O55" s="32" t="s">
        <v>15</v>
      </c>
      <c r="P55" s="39">
        <v>2015</v>
      </c>
      <c r="Q55" s="39" t="s">
        <v>2997</v>
      </c>
      <c r="R55" s="39" t="s">
        <v>15</v>
      </c>
      <c r="S55" s="36" t="s">
        <v>2998</v>
      </c>
      <c r="T55" s="35"/>
      <c r="U55" s="40"/>
      <c r="V55" s="29"/>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row>
    <row r="56" spans="1:85" s="31" customFormat="1" ht="54" customHeight="1">
      <c r="A56" s="24" t="s">
        <v>10</v>
      </c>
      <c r="B56" s="24" t="s">
        <v>2013</v>
      </c>
      <c r="C56" s="24" t="s">
        <v>1780</v>
      </c>
      <c r="D56" s="24" t="s">
        <v>0</v>
      </c>
      <c r="E56" s="24" t="s">
        <v>1</v>
      </c>
      <c r="F56" s="24" t="s">
        <v>84</v>
      </c>
      <c r="G56" s="24" t="s">
        <v>271</v>
      </c>
      <c r="H56" s="24" t="s">
        <v>1785</v>
      </c>
      <c r="I56" s="27" t="s">
        <v>1781</v>
      </c>
      <c r="J56" s="27" t="s">
        <v>1782</v>
      </c>
      <c r="K56" s="24" t="s">
        <v>64</v>
      </c>
      <c r="L56" s="24" t="s">
        <v>4</v>
      </c>
      <c r="M56" s="39" t="s">
        <v>15</v>
      </c>
      <c r="N56" s="39" t="s">
        <v>15</v>
      </c>
      <c r="O56" s="39" t="s">
        <v>15</v>
      </c>
      <c r="P56" s="49">
        <v>2014</v>
      </c>
      <c r="Q56" s="39" t="s">
        <v>1783</v>
      </c>
      <c r="R56" s="49" t="s">
        <v>15</v>
      </c>
      <c r="S56" s="48" t="s">
        <v>1784</v>
      </c>
      <c r="T56" s="51"/>
      <c r="U56" s="24"/>
      <c r="V56" s="29"/>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row>
    <row r="57" spans="1:85" s="31" customFormat="1" ht="55.5" customHeight="1">
      <c r="A57" s="24" t="s">
        <v>10</v>
      </c>
      <c r="B57" s="24" t="s">
        <v>2013</v>
      </c>
      <c r="C57" s="24" t="s">
        <v>1787</v>
      </c>
      <c r="D57" s="24" t="s">
        <v>0</v>
      </c>
      <c r="E57" s="24" t="s">
        <v>1</v>
      </c>
      <c r="F57" s="24" t="s">
        <v>84</v>
      </c>
      <c r="G57" s="24" t="s">
        <v>271</v>
      </c>
      <c r="H57" s="24" t="s">
        <v>1785</v>
      </c>
      <c r="I57" s="27" t="s">
        <v>1788</v>
      </c>
      <c r="J57" s="27" t="s">
        <v>1789</v>
      </c>
      <c r="K57" s="24" t="s">
        <v>64</v>
      </c>
      <c r="L57" s="24" t="s">
        <v>4</v>
      </c>
      <c r="M57" s="39" t="s">
        <v>15</v>
      </c>
      <c r="N57" s="39" t="s">
        <v>15</v>
      </c>
      <c r="O57" s="39" t="s">
        <v>15</v>
      </c>
      <c r="P57" s="49">
        <v>2013</v>
      </c>
      <c r="Q57" s="39" t="s">
        <v>1790</v>
      </c>
      <c r="R57" s="49" t="s">
        <v>15</v>
      </c>
      <c r="S57" s="36" t="s">
        <v>2835</v>
      </c>
      <c r="T57" s="51"/>
      <c r="U57" s="24"/>
      <c r="V57" s="29"/>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row>
    <row r="58" spans="1:85" s="31" customFormat="1" ht="62.25" customHeight="1">
      <c r="A58" s="24" t="s">
        <v>10</v>
      </c>
      <c r="B58" s="24" t="s">
        <v>2487</v>
      </c>
      <c r="C58" s="32" t="s">
        <v>164</v>
      </c>
      <c r="D58" s="24" t="s">
        <v>0</v>
      </c>
      <c r="E58" s="24" t="s">
        <v>1</v>
      </c>
      <c r="F58" s="24" t="s">
        <v>84</v>
      </c>
      <c r="G58" s="24" t="s">
        <v>271</v>
      </c>
      <c r="H58" s="24" t="s">
        <v>622</v>
      </c>
      <c r="I58" s="52">
        <v>1862</v>
      </c>
      <c r="J58" s="27" t="s">
        <v>2715</v>
      </c>
      <c r="K58" s="24" t="s">
        <v>11</v>
      </c>
      <c r="L58" s="24" t="s">
        <v>4</v>
      </c>
      <c r="M58" s="39" t="s">
        <v>15</v>
      </c>
      <c r="N58" s="39" t="s">
        <v>15</v>
      </c>
      <c r="O58" s="39" t="s">
        <v>15</v>
      </c>
      <c r="P58" s="49">
        <v>2013</v>
      </c>
      <c r="Q58" s="39" t="s">
        <v>2944</v>
      </c>
      <c r="R58" s="49" t="s">
        <v>15</v>
      </c>
      <c r="S58" s="36" t="s">
        <v>2945</v>
      </c>
      <c r="T58" s="51"/>
      <c r="U58" s="24"/>
      <c r="V58" s="29"/>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row>
    <row r="59" spans="1:85" s="31" customFormat="1" ht="62.25" customHeight="1">
      <c r="A59" s="24" t="s">
        <v>10</v>
      </c>
      <c r="B59" s="24" t="s">
        <v>2487</v>
      </c>
      <c r="C59" s="32" t="s">
        <v>164</v>
      </c>
      <c r="D59" s="24" t="s">
        <v>0</v>
      </c>
      <c r="E59" s="24" t="s">
        <v>1</v>
      </c>
      <c r="F59" s="24" t="s">
        <v>84</v>
      </c>
      <c r="G59" s="24" t="s">
        <v>271</v>
      </c>
      <c r="H59" s="24" t="s">
        <v>622</v>
      </c>
      <c r="I59" s="52" t="s">
        <v>2825</v>
      </c>
      <c r="J59" s="27" t="s">
        <v>3766</v>
      </c>
      <c r="K59" s="24" t="s">
        <v>11</v>
      </c>
      <c r="L59" s="24" t="s">
        <v>4</v>
      </c>
      <c r="M59" s="39" t="s">
        <v>15</v>
      </c>
      <c r="N59" s="39" t="s">
        <v>15</v>
      </c>
      <c r="O59" s="39" t="s">
        <v>15</v>
      </c>
      <c r="P59" s="49" t="s">
        <v>1058</v>
      </c>
      <c r="Q59" s="39" t="s">
        <v>15</v>
      </c>
      <c r="R59" s="49" t="s">
        <v>15</v>
      </c>
      <c r="S59" s="36" t="s">
        <v>2834</v>
      </c>
      <c r="T59" s="51"/>
      <c r="U59" s="24" t="s">
        <v>2826</v>
      </c>
      <c r="V59" s="29"/>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row>
    <row r="60" spans="1:85" s="31" customFormat="1" ht="62.25" customHeight="1">
      <c r="A60" s="24" t="s">
        <v>10</v>
      </c>
      <c r="B60" s="24" t="s">
        <v>2487</v>
      </c>
      <c r="C60" s="32" t="s">
        <v>164</v>
      </c>
      <c r="D60" s="24" t="s">
        <v>0</v>
      </c>
      <c r="E60" s="25" t="s">
        <v>1</v>
      </c>
      <c r="F60" s="25">
        <v>15</v>
      </c>
      <c r="G60" s="24" t="s">
        <v>271</v>
      </c>
      <c r="H60" s="24" t="s">
        <v>2032</v>
      </c>
      <c r="I60" s="27" t="s">
        <v>2823</v>
      </c>
      <c r="J60" s="27" t="s">
        <v>3766</v>
      </c>
      <c r="K60" s="24" t="s">
        <v>11</v>
      </c>
      <c r="L60" s="24" t="s">
        <v>4</v>
      </c>
      <c r="M60" s="39" t="s">
        <v>15</v>
      </c>
      <c r="N60" s="39" t="s">
        <v>15</v>
      </c>
      <c r="O60" s="39" t="s">
        <v>15</v>
      </c>
      <c r="P60" s="49" t="s">
        <v>390</v>
      </c>
      <c r="Q60" s="39" t="s">
        <v>2824</v>
      </c>
      <c r="R60" s="49" t="s">
        <v>15</v>
      </c>
      <c r="S60" s="36" t="s">
        <v>2833</v>
      </c>
      <c r="T60" s="51"/>
      <c r="U60" s="24"/>
      <c r="V60" s="29"/>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row>
    <row r="61" spans="1:85" s="31" customFormat="1" ht="62.25" customHeight="1">
      <c r="A61" s="24" t="s">
        <v>10</v>
      </c>
      <c r="B61" s="24" t="s">
        <v>2487</v>
      </c>
      <c r="C61" s="32" t="s">
        <v>137</v>
      </c>
      <c r="D61" s="24" t="s">
        <v>0</v>
      </c>
      <c r="E61" s="25" t="s">
        <v>2819</v>
      </c>
      <c r="F61" s="25" t="s">
        <v>2820</v>
      </c>
      <c r="G61" s="24" t="s">
        <v>42</v>
      </c>
      <c r="H61" s="24" t="s">
        <v>869</v>
      </c>
      <c r="I61" s="27">
        <v>98</v>
      </c>
      <c r="J61" s="27" t="s">
        <v>593</v>
      </c>
      <c r="K61" s="24" t="s">
        <v>11</v>
      </c>
      <c r="L61" s="24" t="s">
        <v>4</v>
      </c>
      <c r="M61" s="39" t="s">
        <v>15</v>
      </c>
      <c r="N61" s="39" t="s">
        <v>15</v>
      </c>
      <c r="O61" s="39" t="s">
        <v>15</v>
      </c>
      <c r="P61" s="49">
        <v>2007</v>
      </c>
      <c r="Q61" s="39" t="s">
        <v>15</v>
      </c>
      <c r="R61" s="49" t="s">
        <v>2818</v>
      </c>
      <c r="S61" s="36" t="s">
        <v>2821</v>
      </c>
      <c r="T61" s="51"/>
      <c r="U61" s="53" t="s">
        <v>2822</v>
      </c>
      <c r="V61" s="29"/>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row>
    <row r="62" spans="1:85" s="31" customFormat="1" ht="62.25" customHeight="1">
      <c r="A62" s="24" t="s">
        <v>10</v>
      </c>
      <c r="B62" s="24" t="s">
        <v>2487</v>
      </c>
      <c r="C62" s="32" t="s">
        <v>164</v>
      </c>
      <c r="D62" s="24" t="s">
        <v>0</v>
      </c>
      <c r="E62" s="25" t="s">
        <v>1</v>
      </c>
      <c r="F62" s="25" t="s">
        <v>84</v>
      </c>
      <c r="G62" s="24" t="s">
        <v>271</v>
      </c>
      <c r="H62" s="24" t="s">
        <v>2074</v>
      </c>
      <c r="I62" s="52">
        <v>2914</v>
      </c>
      <c r="J62" s="27" t="s">
        <v>2715</v>
      </c>
      <c r="K62" s="24" t="s">
        <v>11</v>
      </c>
      <c r="L62" s="24" t="s">
        <v>4</v>
      </c>
      <c r="M62" s="39" t="s">
        <v>15</v>
      </c>
      <c r="N62" s="39" t="s">
        <v>15</v>
      </c>
      <c r="O62" s="39" t="s">
        <v>15</v>
      </c>
      <c r="P62" s="49" t="s">
        <v>2486</v>
      </c>
      <c r="Q62" s="39" t="s">
        <v>2985</v>
      </c>
      <c r="R62" s="49" t="s">
        <v>15</v>
      </c>
      <c r="S62" s="36" t="s">
        <v>2736</v>
      </c>
      <c r="T62" s="51"/>
      <c r="U62" s="40"/>
      <c r="V62" s="29"/>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row>
    <row r="63" spans="1:85" s="31" customFormat="1" ht="74.25" customHeight="1">
      <c r="A63" s="24" t="s">
        <v>10</v>
      </c>
      <c r="B63" s="24" t="s">
        <v>2487</v>
      </c>
      <c r="C63" s="32" t="s">
        <v>164</v>
      </c>
      <c r="D63" s="24" t="s">
        <v>0</v>
      </c>
      <c r="E63" s="25" t="s">
        <v>1</v>
      </c>
      <c r="F63" s="24" t="s">
        <v>84</v>
      </c>
      <c r="G63" s="24" t="s">
        <v>271</v>
      </c>
      <c r="H63" s="242" t="s">
        <v>2034</v>
      </c>
      <c r="I63" s="27" t="s">
        <v>2489</v>
      </c>
      <c r="J63" s="27" t="s">
        <v>1606</v>
      </c>
      <c r="K63" s="24" t="s">
        <v>11</v>
      </c>
      <c r="L63" s="24" t="s">
        <v>4</v>
      </c>
      <c r="M63" s="39" t="s">
        <v>15</v>
      </c>
      <c r="N63" s="39" t="s">
        <v>15</v>
      </c>
      <c r="O63" s="39" t="s">
        <v>15</v>
      </c>
      <c r="P63" s="49" t="s">
        <v>2492</v>
      </c>
      <c r="Q63" s="39" t="s">
        <v>15</v>
      </c>
      <c r="R63" s="49" t="s">
        <v>2491</v>
      </c>
      <c r="S63" s="36" t="s">
        <v>2490</v>
      </c>
      <c r="T63" s="51"/>
      <c r="U63" s="40" t="s">
        <v>2984</v>
      </c>
      <c r="V63" s="29"/>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row>
    <row r="64" spans="1:85" s="31" customFormat="1" ht="74.25" customHeight="1">
      <c r="A64" s="24" t="s">
        <v>10</v>
      </c>
      <c r="B64" s="24" t="s">
        <v>2487</v>
      </c>
      <c r="C64" s="32" t="s">
        <v>164</v>
      </c>
      <c r="D64" s="25" t="s">
        <v>0</v>
      </c>
      <c r="E64" s="25" t="s">
        <v>1</v>
      </c>
      <c r="F64" s="32">
        <v>15</v>
      </c>
      <c r="G64" s="25" t="s">
        <v>271</v>
      </c>
      <c r="H64" s="24" t="s">
        <v>2036</v>
      </c>
      <c r="I64" s="26">
        <v>1680</v>
      </c>
      <c r="J64" s="27" t="s">
        <v>2471</v>
      </c>
      <c r="K64" s="24" t="s">
        <v>11</v>
      </c>
      <c r="L64" s="24" t="s">
        <v>4</v>
      </c>
      <c r="M64" s="24" t="s">
        <v>15</v>
      </c>
      <c r="N64" s="24" t="s">
        <v>15</v>
      </c>
      <c r="O64" s="24" t="s">
        <v>15</v>
      </c>
      <c r="P64" s="24" t="s">
        <v>1233</v>
      </c>
      <c r="Q64" s="39" t="s">
        <v>2472</v>
      </c>
      <c r="R64" s="24" t="s">
        <v>15</v>
      </c>
      <c r="S64" s="28" t="s">
        <v>2473</v>
      </c>
      <c r="T64" s="48"/>
      <c r="U64" s="49"/>
      <c r="V64" s="29"/>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row>
    <row r="65" spans="1:85" s="31" customFormat="1" ht="75" customHeight="1">
      <c r="A65" s="24" t="s">
        <v>10</v>
      </c>
      <c r="B65" s="24" t="s">
        <v>2487</v>
      </c>
      <c r="C65" s="32" t="s">
        <v>164</v>
      </c>
      <c r="D65" s="25" t="s">
        <v>0</v>
      </c>
      <c r="E65" s="25" t="s">
        <v>1</v>
      </c>
      <c r="F65" s="32">
        <v>15</v>
      </c>
      <c r="G65" s="25" t="s">
        <v>271</v>
      </c>
      <c r="H65" s="24" t="s">
        <v>2036</v>
      </c>
      <c r="I65" s="26" t="s">
        <v>2777</v>
      </c>
      <c r="J65" s="27" t="s">
        <v>2715</v>
      </c>
      <c r="K65" s="24" t="s">
        <v>11</v>
      </c>
      <c r="L65" s="24" t="s">
        <v>4</v>
      </c>
      <c r="M65" s="24" t="s">
        <v>15</v>
      </c>
      <c r="N65" s="24" t="s">
        <v>15</v>
      </c>
      <c r="O65" s="24" t="s">
        <v>15</v>
      </c>
      <c r="P65" s="24" t="s">
        <v>2208</v>
      </c>
      <c r="Q65" s="39" t="s">
        <v>2778</v>
      </c>
      <c r="R65" s="24" t="s">
        <v>15</v>
      </c>
      <c r="S65" s="42" t="s">
        <v>2779</v>
      </c>
      <c r="T65" s="48"/>
      <c r="U65" s="54" t="s">
        <v>2780</v>
      </c>
      <c r="V65" s="29"/>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row>
    <row r="66" spans="1:85" s="31" customFormat="1" ht="65.25" customHeight="1">
      <c r="A66" s="24" t="s">
        <v>10</v>
      </c>
      <c r="B66" s="24" t="s">
        <v>2487</v>
      </c>
      <c r="C66" s="290" t="s">
        <v>5884</v>
      </c>
      <c r="D66" s="25" t="s">
        <v>0</v>
      </c>
      <c r="E66" s="25" t="s">
        <v>1</v>
      </c>
      <c r="F66" s="32">
        <v>15</v>
      </c>
      <c r="G66" s="25" t="s">
        <v>271</v>
      </c>
      <c r="H66" s="24" t="s">
        <v>2036</v>
      </c>
      <c r="I66" s="26">
        <v>1231</v>
      </c>
      <c r="J66" s="27" t="s">
        <v>2715</v>
      </c>
      <c r="K66" s="24" t="s">
        <v>11</v>
      </c>
      <c r="L66" s="24" t="s">
        <v>4</v>
      </c>
      <c r="M66" s="24" t="s">
        <v>15</v>
      </c>
      <c r="N66" s="24" t="s">
        <v>15</v>
      </c>
      <c r="O66" s="24" t="s">
        <v>15</v>
      </c>
      <c r="P66" s="24">
        <v>2012</v>
      </c>
      <c r="Q66" s="39" t="s">
        <v>2828</v>
      </c>
      <c r="R66" s="24" t="s">
        <v>15</v>
      </c>
      <c r="S66" s="28" t="s">
        <v>2827</v>
      </c>
      <c r="T66" s="48"/>
      <c r="U66" s="55"/>
      <c r="V66" s="29"/>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row>
    <row r="67" spans="1:85" s="31" customFormat="1" ht="48" customHeight="1">
      <c r="A67" s="24" t="s">
        <v>10</v>
      </c>
      <c r="B67" s="242" t="s">
        <v>2487</v>
      </c>
      <c r="C67" s="32" t="s">
        <v>164</v>
      </c>
      <c r="D67" s="25" t="s">
        <v>0</v>
      </c>
      <c r="E67" s="25" t="s">
        <v>1</v>
      </c>
      <c r="F67" s="32">
        <v>15</v>
      </c>
      <c r="G67" s="25" t="s">
        <v>271</v>
      </c>
      <c r="H67" s="242" t="s">
        <v>2034</v>
      </c>
      <c r="I67" s="26" t="s">
        <v>3170</v>
      </c>
      <c r="J67" s="27" t="s">
        <v>3171</v>
      </c>
      <c r="K67" s="24" t="s">
        <v>11</v>
      </c>
      <c r="L67" s="24" t="s">
        <v>4</v>
      </c>
      <c r="M67" s="24" t="s">
        <v>15</v>
      </c>
      <c r="N67" s="24" t="s">
        <v>15</v>
      </c>
      <c r="O67" s="24" t="s">
        <v>15</v>
      </c>
      <c r="P67" s="24" t="s">
        <v>390</v>
      </c>
      <c r="Q67" s="39" t="s">
        <v>3182</v>
      </c>
      <c r="R67" s="24" t="s">
        <v>15</v>
      </c>
      <c r="S67" s="28" t="s">
        <v>3172</v>
      </c>
      <c r="T67" s="48"/>
      <c r="U67" s="56" t="s">
        <v>3173</v>
      </c>
      <c r="V67" s="29"/>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row>
    <row r="68" spans="1:85" s="31" customFormat="1" ht="48" customHeight="1">
      <c r="A68" s="24" t="s">
        <v>10</v>
      </c>
      <c r="B68" s="24" t="s">
        <v>2487</v>
      </c>
      <c r="C68" s="32" t="s">
        <v>164</v>
      </c>
      <c r="D68" s="24" t="s">
        <v>0</v>
      </c>
      <c r="E68" s="24" t="s">
        <v>1</v>
      </c>
      <c r="F68" s="24">
        <v>15</v>
      </c>
      <c r="G68" s="24" t="s">
        <v>271</v>
      </c>
      <c r="H68" s="24" t="s">
        <v>622</v>
      </c>
      <c r="I68" s="26">
        <v>4642</v>
      </c>
      <c r="J68" s="32" t="s">
        <v>2715</v>
      </c>
      <c r="K68" s="24" t="s">
        <v>11</v>
      </c>
      <c r="L68" s="24" t="s">
        <v>4</v>
      </c>
      <c r="M68" s="24" t="s">
        <v>15</v>
      </c>
      <c r="N68" s="24" t="s">
        <v>15</v>
      </c>
      <c r="O68" s="24" t="s">
        <v>15</v>
      </c>
      <c r="P68" s="24">
        <v>2013</v>
      </c>
      <c r="Q68" s="39" t="s">
        <v>3211</v>
      </c>
      <c r="R68" s="24" t="s">
        <v>15</v>
      </c>
      <c r="S68" s="28" t="s">
        <v>3212</v>
      </c>
      <c r="T68" s="48"/>
      <c r="U68" s="56"/>
      <c r="V68" s="29"/>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row>
    <row r="69" spans="1:85" s="31" customFormat="1" ht="48" customHeight="1">
      <c r="A69" s="24" t="s">
        <v>10</v>
      </c>
      <c r="B69" s="24" t="s">
        <v>2487</v>
      </c>
      <c r="C69" s="32" t="s">
        <v>164</v>
      </c>
      <c r="D69" s="24" t="s">
        <v>0</v>
      </c>
      <c r="E69" s="24" t="s">
        <v>1</v>
      </c>
      <c r="F69" s="24">
        <v>15</v>
      </c>
      <c r="G69" s="24" t="s">
        <v>271</v>
      </c>
      <c r="H69" s="242" t="s">
        <v>2034</v>
      </c>
      <c r="I69" s="26" t="s">
        <v>3412</v>
      </c>
      <c r="J69" s="32" t="s">
        <v>3413</v>
      </c>
      <c r="K69" s="242" t="s">
        <v>6739</v>
      </c>
      <c r="L69" s="24" t="s">
        <v>4</v>
      </c>
      <c r="M69" s="24" t="s">
        <v>15</v>
      </c>
      <c r="N69" s="24" t="s">
        <v>15</v>
      </c>
      <c r="O69" s="24" t="s">
        <v>15</v>
      </c>
      <c r="P69" s="24" t="s">
        <v>2208</v>
      </c>
      <c r="Q69" s="24" t="s">
        <v>15</v>
      </c>
      <c r="R69" s="24" t="s">
        <v>15</v>
      </c>
      <c r="S69" s="28" t="s">
        <v>3414</v>
      </c>
      <c r="T69" s="48"/>
      <c r="U69" s="56" t="s">
        <v>3415</v>
      </c>
      <c r="V69" s="29"/>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row>
    <row r="70" spans="1:85" s="31" customFormat="1" ht="51.75" customHeight="1">
      <c r="A70" s="24" t="s">
        <v>10</v>
      </c>
      <c r="B70" s="24" t="s">
        <v>3406</v>
      </c>
      <c r="C70" s="24" t="s">
        <v>3373</v>
      </c>
      <c r="D70" s="24" t="s">
        <v>0</v>
      </c>
      <c r="E70" s="24" t="s">
        <v>1</v>
      </c>
      <c r="F70" s="24" t="s">
        <v>84</v>
      </c>
      <c r="G70" s="24" t="s">
        <v>271</v>
      </c>
      <c r="H70" s="24" t="s">
        <v>622</v>
      </c>
      <c r="I70" s="26">
        <v>899</v>
      </c>
      <c r="J70" s="27" t="s">
        <v>3371</v>
      </c>
      <c r="K70" s="24" t="s">
        <v>64</v>
      </c>
      <c r="L70" s="24" t="s">
        <v>4</v>
      </c>
      <c r="M70" s="24" t="s">
        <v>15</v>
      </c>
      <c r="N70" s="24" t="s">
        <v>15</v>
      </c>
      <c r="O70" s="24" t="s">
        <v>15</v>
      </c>
      <c r="P70" s="24">
        <v>2015</v>
      </c>
      <c r="Q70" s="24" t="s">
        <v>3375</v>
      </c>
      <c r="R70" s="24" t="s">
        <v>15</v>
      </c>
      <c r="S70" s="28" t="s">
        <v>3372</v>
      </c>
      <c r="T70" s="48"/>
      <c r="U70" s="49"/>
      <c r="V70" s="29"/>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row>
    <row r="71" spans="1:85" s="31" customFormat="1" ht="63.75" customHeight="1">
      <c r="A71" s="24" t="s">
        <v>10</v>
      </c>
      <c r="B71" s="24" t="s">
        <v>3717</v>
      </c>
      <c r="C71" s="242" t="s">
        <v>8628</v>
      </c>
      <c r="D71" s="24" t="s">
        <v>0</v>
      </c>
      <c r="E71" s="24" t="s">
        <v>1</v>
      </c>
      <c r="F71" s="24" t="s">
        <v>84</v>
      </c>
      <c r="G71" s="24" t="s">
        <v>271</v>
      </c>
      <c r="H71" s="24" t="s">
        <v>622</v>
      </c>
      <c r="I71" s="26" t="s">
        <v>15</v>
      </c>
      <c r="J71" s="27" t="s">
        <v>2715</v>
      </c>
      <c r="K71" s="24" t="s">
        <v>64</v>
      </c>
      <c r="L71" s="24" t="s">
        <v>4</v>
      </c>
      <c r="M71" s="24" t="s">
        <v>15</v>
      </c>
      <c r="N71" s="24" t="s">
        <v>15</v>
      </c>
      <c r="O71" s="24" t="s">
        <v>15</v>
      </c>
      <c r="P71" s="24" t="s">
        <v>3718</v>
      </c>
      <c r="Q71" s="24" t="s">
        <v>15</v>
      </c>
      <c r="R71" s="24" t="s">
        <v>15</v>
      </c>
      <c r="S71" s="28" t="s">
        <v>3719</v>
      </c>
      <c r="T71" s="48"/>
      <c r="U71" s="49" t="s">
        <v>3720</v>
      </c>
      <c r="V71" s="29"/>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row>
    <row r="72" spans="1:85" s="31" customFormat="1" ht="73.5" customHeight="1">
      <c r="A72" s="24" t="s">
        <v>10</v>
      </c>
      <c r="B72" s="24" t="s">
        <v>2487</v>
      </c>
      <c r="C72" s="24" t="s">
        <v>3477</v>
      </c>
      <c r="D72" s="24" t="s">
        <v>0</v>
      </c>
      <c r="E72" s="24" t="s">
        <v>1</v>
      </c>
      <c r="F72" s="24">
        <v>15</v>
      </c>
      <c r="G72" s="24" t="s">
        <v>271</v>
      </c>
      <c r="H72" s="242" t="s">
        <v>2036</v>
      </c>
      <c r="I72" s="26" t="s">
        <v>3478</v>
      </c>
      <c r="J72" s="27" t="s">
        <v>3479</v>
      </c>
      <c r="K72" s="242" t="s">
        <v>4545</v>
      </c>
      <c r="L72" s="24" t="s">
        <v>4</v>
      </c>
      <c r="M72" s="24" t="s">
        <v>15</v>
      </c>
      <c r="N72" s="24" t="s">
        <v>15</v>
      </c>
      <c r="O72" s="24" t="s">
        <v>15</v>
      </c>
      <c r="P72" s="24" t="s">
        <v>390</v>
      </c>
      <c r="Q72" s="242" t="s">
        <v>8381</v>
      </c>
      <c r="R72" s="24"/>
      <c r="S72" s="28" t="s">
        <v>3480</v>
      </c>
      <c r="T72" s="48"/>
      <c r="U72" s="49" t="s">
        <v>3481</v>
      </c>
      <c r="V72" s="29"/>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row>
    <row r="73" spans="1:85" s="31" customFormat="1" ht="84" customHeight="1">
      <c r="A73" s="24" t="s">
        <v>10</v>
      </c>
      <c r="B73" s="24" t="s">
        <v>2487</v>
      </c>
      <c r="C73" s="32" t="s">
        <v>164</v>
      </c>
      <c r="D73" s="24" t="s">
        <v>0</v>
      </c>
      <c r="E73" s="24" t="s">
        <v>1</v>
      </c>
      <c r="F73" s="24">
        <v>15</v>
      </c>
      <c r="G73" s="24" t="s">
        <v>271</v>
      </c>
      <c r="H73" s="24" t="s">
        <v>622</v>
      </c>
      <c r="I73" s="26">
        <v>3435</v>
      </c>
      <c r="J73" s="27" t="s">
        <v>1099</v>
      </c>
      <c r="K73" s="24" t="s">
        <v>11</v>
      </c>
      <c r="L73" s="24" t="s">
        <v>4</v>
      </c>
      <c r="M73" s="32" t="s">
        <v>15</v>
      </c>
      <c r="N73" s="32" t="s">
        <v>15</v>
      </c>
      <c r="O73" s="32" t="s">
        <v>15</v>
      </c>
      <c r="P73" s="242" t="s">
        <v>2519</v>
      </c>
      <c r="Q73" s="242" t="s">
        <v>4379</v>
      </c>
      <c r="R73" s="242" t="s">
        <v>15</v>
      </c>
      <c r="S73" s="270" t="s">
        <v>4279</v>
      </c>
      <c r="T73" s="48"/>
      <c r="U73" s="49"/>
      <c r="V73" s="29"/>
      <c r="W73" s="30"/>
      <c r="X73" s="30"/>
      <c r="Y73" s="30"/>
      <c r="Z73" s="30"/>
      <c r="AA73" s="255"/>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row>
    <row r="74" spans="1:85" s="31" customFormat="1" ht="120.75" customHeight="1">
      <c r="A74" s="24" t="s">
        <v>10</v>
      </c>
      <c r="B74" s="24" t="s">
        <v>2487</v>
      </c>
      <c r="C74" s="32" t="s">
        <v>164</v>
      </c>
      <c r="D74" s="24" t="s">
        <v>0</v>
      </c>
      <c r="E74" s="24" t="s">
        <v>1</v>
      </c>
      <c r="F74" s="24">
        <v>15</v>
      </c>
      <c r="G74" s="24" t="s">
        <v>271</v>
      </c>
      <c r="H74" s="24" t="s">
        <v>622</v>
      </c>
      <c r="I74" s="26">
        <v>12728</v>
      </c>
      <c r="J74" s="27" t="s">
        <v>4378</v>
      </c>
      <c r="K74" s="24" t="s">
        <v>11</v>
      </c>
      <c r="L74" s="24" t="s">
        <v>4</v>
      </c>
      <c r="M74" s="32" t="s">
        <v>15</v>
      </c>
      <c r="N74" s="32" t="s">
        <v>15</v>
      </c>
      <c r="O74" s="32" t="s">
        <v>15</v>
      </c>
      <c r="P74" s="242" t="s">
        <v>3179</v>
      </c>
      <c r="Q74" s="242" t="s">
        <v>4382</v>
      </c>
      <c r="R74" s="242" t="s">
        <v>15</v>
      </c>
      <c r="S74" s="28" t="s">
        <v>4380</v>
      </c>
      <c r="T74" s="48"/>
      <c r="U74" s="49" t="s">
        <v>4381</v>
      </c>
      <c r="V74" s="29"/>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row>
    <row r="75" spans="1:85" s="31" customFormat="1" ht="73.5" customHeight="1">
      <c r="A75" s="24" t="s">
        <v>10</v>
      </c>
      <c r="B75" s="24" t="s">
        <v>2487</v>
      </c>
      <c r="C75" s="32" t="s">
        <v>164</v>
      </c>
      <c r="D75" s="24" t="s">
        <v>0</v>
      </c>
      <c r="E75" s="24" t="s">
        <v>1</v>
      </c>
      <c r="F75" s="24">
        <v>15</v>
      </c>
      <c r="G75" s="24" t="s">
        <v>271</v>
      </c>
      <c r="H75" s="24" t="s">
        <v>622</v>
      </c>
      <c r="I75" s="26">
        <v>3034</v>
      </c>
      <c r="J75" s="27" t="s">
        <v>1099</v>
      </c>
      <c r="K75" s="24" t="s">
        <v>11</v>
      </c>
      <c r="L75" s="24" t="s">
        <v>4</v>
      </c>
      <c r="M75" s="32" t="s">
        <v>15</v>
      </c>
      <c r="N75" s="32" t="s">
        <v>15</v>
      </c>
      <c r="O75" s="32" t="s">
        <v>15</v>
      </c>
      <c r="P75" s="242" t="s">
        <v>2519</v>
      </c>
      <c r="Q75" s="242" t="s">
        <v>4439</v>
      </c>
      <c r="R75" s="242" t="s">
        <v>15</v>
      </c>
      <c r="S75" s="28" t="s">
        <v>4440</v>
      </c>
      <c r="T75" s="48"/>
      <c r="U75" s="49" t="s">
        <v>4441</v>
      </c>
      <c r="V75" s="29"/>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row>
    <row r="76" spans="1:85" s="31" customFormat="1" ht="73.5" customHeight="1">
      <c r="A76" s="24" t="s">
        <v>10</v>
      </c>
      <c r="B76" s="24" t="s">
        <v>2487</v>
      </c>
      <c r="C76" s="32" t="s">
        <v>164</v>
      </c>
      <c r="D76" s="24" t="s">
        <v>0</v>
      </c>
      <c r="E76" s="24" t="s">
        <v>1</v>
      </c>
      <c r="F76" s="24">
        <v>15</v>
      </c>
      <c r="G76" s="24" t="s">
        <v>271</v>
      </c>
      <c r="H76" s="24" t="s">
        <v>622</v>
      </c>
      <c r="I76" s="26">
        <v>3092</v>
      </c>
      <c r="J76" s="97" t="s">
        <v>547</v>
      </c>
      <c r="K76" s="242" t="s">
        <v>11</v>
      </c>
      <c r="L76" s="24" t="s">
        <v>4</v>
      </c>
      <c r="M76" s="32" t="s">
        <v>15</v>
      </c>
      <c r="N76" s="32" t="s">
        <v>15</v>
      </c>
      <c r="O76" s="32" t="s">
        <v>15</v>
      </c>
      <c r="P76" s="242" t="s">
        <v>1037</v>
      </c>
      <c r="Q76" s="242" t="s">
        <v>4640</v>
      </c>
      <c r="R76" s="242" t="s">
        <v>15</v>
      </c>
      <c r="S76" s="28" t="s">
        <v>4639</v>
      </c>
      <c r="T76" s="48"/>
      <c r="U76" s="49"/>
      <c r="V76" s="29"/>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row>
    <row r="77" spans="1:85" s="31" customFormat="1" ht="53.25" customHeight="1">
      <c r="A77" s="24" t="s">
        <v>10</v>
      </c>
      <c r="B77" s="24" t="s">
        <v>2487</v>
      </c>
      <c r="C77" s="24" t="s">
        <v>1013</v>
      </c>
      <c r="D77" s="24" t="s">
        <v>0</v>
      </c>
      <c r="E77" s="24" t="s">
        <v>1</v>
      </c>
      <c r="F77" s="24" t="s">
        <v>84</v>
      </c>
      <c r="G77" s="24" t="s">
        <v>271</v>
      </c>
      <c r="H77" s="24" t="s">
        <v>1981</v>
      </c>
      <c r="I77" s="24">
        <v>319</v>
      </c>
      <c r="J77" s="24" t="s">
        <v>539</v>
      </c>
      <c r="K77" s="24" t="s">
        <v>11</v>
      </c>
      <c r="L77" s="24" t="s">
        <v>4</v>
      </c>
      <c r="M77" s="24" t="s">
        <v>15</v>
      </c>
      <c r="N77" s="24" t="s">
        <v>15</v>
      </c>
      <c r="O77" s="24" t="s">
        <v>15</v>
      </c>
      <c r="P77" s="24" t="s">
        <v>677</v>
      </c>
      <c r="Q77" s="39" t="s">
        <v>473</v>
      </c>
      <c r="R77" s="24" t="s">
        <v>15</v>
      </c>
      <c r="S77" s="28" t="s">
        <v>629</v>
      </c>
      <c r="T77" s="35"/>
      <c r="U77" s="103"/>
      <c r="V77" s="29"/>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row>
    <row r="78" spans="1:85" s="31" customFormat="1" ht="75.75" customHeight="1">
      <c r="A78" s="24" t="s">
        <v>10</v>
      </c>
      <c r="B78" s="24" t="s">
        <v>2487</v>
      </c>
      <c r="C78" s="32" t="s">
        <v>164</v>
      </c>
      <c r="D78" s="24" t="s">
        <v>0</v>
      </c>
      <c r="E78" s="24" t="s">
        <v>1</v>
      </c>
      <c r="F78" s="24" t="s">
        <v>84</v>
      </c>
      <c r="G78" s="24" t="s">
        <v>271</v>
      </c>
      <c r="H78" s="242" t="s">
        <v>2034</v>
      </c>
      <c r="I78" s="242" t="s">
        <v>6419</v>
      </c>
      <c r="J78" s="242" t="s">
        <v>6422</v>
      </c>
      <c r="K78" s="242" t="s">
        <v>6421</v>
      </c>
      <c r="L78" s="24" t="s">
        <v>4</v>
      </c>
      <c r="M78" s="24" t="s">
        <v>15</v>
      </c>
      <c r="N78" s="24" t="s">
        <v>15</v>
      </c>
      <c r="O78" s="24" t="s">
        <v>15</v>
      </c>
      <c r="P78" s="242" t="s">
        <v>2519</v>
      </c>
      <c r="Q78" s="24" t="s">
        <v>15</v>
      </c>
      <c r="R78" s="24" t="s">
        <v>15</v>
      </c>
      <c r="S78" s="28" t="s">
        <v>6418</v>
      </c>
      <c r="T78" s="35"/>
      <c r="U78" s="103" t="s">
        <v>6420</v>
      </c>
      <c r="V78" s="29"/>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row>
    <row r="79" spans="1:85" s="31" customFormat="1" ht="75.75" customHeight="1">
      <c r="A79" s="24" t="s">
        <v>10</v>
      </c>
      <c r="B79" s="242" t="s">
        <v>6470</v>
      </c>
      <c r="C79" s="381" t="s">
        <v>8587</v>
      </c>
      <c r="D79" s="24" t="s">
        <v>0</v>
      </c>
      <c r="E79" s="24" t="s">
        <v>1</v>
      </c>
      <c r="F79" s="24" t="s">
        <v>84</v>
      </c>
      <c r="G79" s="242" t="s">
        <v>5</v>
      </c>
      <c r="H79" s="24" t="s">
        <v>3556</v>
      </c>
      <c r="I79" s="242" t="s">
        <v>6298</v>
      </c>
      <c r="J79" s="242" t="s">
        <v>6465</v>
      </c>
      <c r="K79" s="242" t="s">
        <v>11</v>
      </c>
      <c r="L79" s="242" t="s">
        <v>76</v>
      </c>
      <c r="M79" s="242" t="s">
        <v>6466</v>
      </c>
      <c r="N79" s="242" t="s">
        <v>6467</v>
      </c>
      <c r="O79" s="24" t="s">
        <v>15</v>
      </c>
      <c r="P79" s="242" t="s">
        <v>1058</v>
      </c>
      <c r="Q79" s="24" t="s">
        <v>15</v>
      </c>
      <c r="R79" s="24" t="s">
        <v>6469</v>
      </c>
      <c r="S79" s="28" t="s">
        <v>6299</v>
      </c>
      <c r="T79" s="35"/>
      <c r="U79" s="103" t="s">
        <v>6468</v>
      </c>
      <c r="V79" s="29"/>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row>
    <row r="80" spans="1:85" s="30" customFormat="1" ht="101.25" customHeight="1">
      <c r="A80" s="24" t="s">
        <v>10</v>
      </c>
      <c r="B80" s="24" t="s">
        <v>2014</v>
      </c>
      <c r="C80" s="24" t="s">
        <v>3499</v>
      </c>
      <c r="D80" s="24" t="s">
        <v>0</v>
      </c>
      <c r="E80" s="24" t="s">
        <v>3366</v>
      </c>
      <c r="F80" s="24" t="s">
        <v>84</v>
      </c>
      <c r="G80" s="24" t="s">
        <v>9</v>
      </c>
      <c r="H80" s="24" t="s">
        <v>2167</v>
      </c>
      <c r="I80" s="26">
        <v>2278</v>
      </c>
      <c r="J80" s="27" t="s">
        <v>3500</v>
      </c>
      <c r="K80" s="24" t="s">
        <v>3501</v>
      </c>
      <c r="L80" s="24" t="s">
        <v>4</v>
      </c>
      <c r="M80" s="242" t="s">
        <v>3502</v>
      </c>
      <c r="N80" s="242" t="s">
        <v>3503</v>
      </c>
      <c r="O80" s="24" t="s">
        <v>3504</v>
      </c>
      <c r="P80" s="24" t="s">
        <v>3505</v>
      </c>
      <c r="Q80" s="24" t="s">
        <v>15</v>
      </c>
      <c r="R80" s="24" t="s">
        <v>3506</v>
      </c>
      <c r="S80" s="28" t="s">
        <v>3507</v>
      </c>
      <c r="T80" s="48"/>
      <c r="U80" s="49" t="s">
        <v>3508</v>
      </c>
      <c r="V80" s="29"/>
    </row>
    <row r="81" spans="1:85" s="30" customFormat="1" ht="73.5" customHeight="1">
      <c r="A81" s="24" t="s">
        <v>10</v>
      </c>
      <c r="B81" s="242" t="s">
        <v>7497</v>
      </c>
      <c r="C81" s="24" t="s">
        <v>164</v>
      </c>
      <c r="D81" s="24" t="s">
        <v>0</v>
      </c>
      <c r="E81" s="24" t="s">
        <v>1</v>
      </c>
      <c r="F81" s="24" t="s">
        <v>84</v>
      </c>
      <c r="G81" s="24" t="s">
        <v>271</v>
      </c>
      <c r="H81" s="24" t="s">
        <v>641</v>
      </c>
      <c r="I81" s="272" t="s">
        <v>7505</v>
      </c>
      <c r="J81" s="97" t="s">
        <v>792</v>
      </c>
      <c r="K81" s="242" t="s">
        <v>11</v>
      </c>
      <c r="L81" s="24" t="s">
        <v>76</v>
      </c>
      <c r="M81" s="39" t="s">
        <v>15</v>
      </c>
      <c r="N81" s="39" t="s">
        <v>15</v>
      </c>
      <c r="O81" s="39" t="s">
        <v>15</v>
      </c>
      <c r="P81" s="242" t="s">
        <v>792</v>
      </c>
      <c r="Q81" s="253" t="s">
        <v>7498</v>
      </c>
      <c r="R81" s="39" t="s">
        <v>15</v>
      </c>
      <c r="S81" s="451" t="s">
        <v>7499</v>
      </c>
      <c r="T81" s="48"/>
      <c r="U81" s="57"/>
      <c r="V81" s="29"/>
    </row>
    <row r="82" spans="1:85" s="30" customFormat="1" ht="70.5" customHeight="1">
      <c r="A82" s="242" t="s">
        <v>4617</v>
      </c>
      <c r="B82" s="24" t="s">
        <v>3704</v>
      </c>
      <c r="C82" s="242" t="s">
        <v>8662</v>
      </c>
      <c r="D82" s="24" t="s">
        <v>0</v>
      </c>
      <c r="E82" s="24" t="s">
        <v>1</v>
      </c>
      <c r="F82" s="24" t="s">
        <v>84</v>
      </c>
      <c r="G82" s="24" t="s">
        <v>271</v>
      </c>
      <c r="H82" s="242" t="s">
        <v>2036</v>
      </c>
      <c r="I82" s="24">
        <v>659</v>
      </c>
      <c r="J82" s="97" t="s">
        <v>3678</v>
      </c>
      <c r="K82" s="242" t="s">
        <v>11</v>
      </c>
      <c r="L82" s="24" t="s">
        <v>76</v>
      </c>
      <c r="M82" s="39" t="s">
        <v>15</v>
      </c>
      <c r="N82" s="39" t="s">
        <v>15</v>
      </c>
      <c r="O82" s="39" t="s">
        <v>15</v>
      </c>
      <c r="P82" s="24" t="s">
        <v>2934</v>
      </c>
      <c r="Q82" s="39" t="s">
        <v>3679</v>
      </c>
      <c r="R82" s="39" t="s">
        <v>15</v>
      </c>
      <c r="S82" s="36" t="s">
        <v>3680</v>
      </c>
      <c r="T82" s="87"/>
      <c r="U82" s="40"/>
      <c r="V82" s="29"/>
    </row>
    <row r="83" spans="1:85" s="30" customFormat="1" ht="65.25" customHeight="1">
      <c r="A83" s="242" t="s">
        <v>4617</v>
      </c>
      <c r="B83" s="24" t="s">
        <v>3704</v>
      </c>
      <c r="C83" s="242" t="s">
        <v>3677</v>
      </c>
      <c r="D83" s="24" t="s">
        <v>0</v>
      </c>
      <c r="E83" s="24" t="s">
        <v>1</v>
      </c>
      <c r="F83" s="24" t="s">
        <v>84</v>
      </c>
      <c r="G83" s="24" t="s">
        <v>271</v>
      </c>
      <c r="H83" s="242" t="s">
        <v>2036</v>
      </c>
      <c r="I83" s="24">
        <v>659</v>
      </c>
      <c r="J83" s="97" t="s">
        <v>3678</v>
      </c>
      <c r="K83" s="242" t="s">
        <v>11</v>
      </c>
      <c r="L83" s="24" t="s">
        <v>76</v>
      </c>
      <c r="M83" s="39" t="s">
        <v>15</v>
      </c>
      <c r="N83" s="39" t="s">
        <v>15</v>
      </c>
      <c r="O83" s="39" t="s">
        <v>15</v>
      </c>
      <c r="P83" s="24" t="s">
        <v>2934</v>
      </c>
      <c r="Q83" s="39" t="s">
        <v>3679</v>
      </c>
      <c r="R83" s="39" t="s">
        <v>15</v>
      </c>
      <c r="S83" s="28" t="s">
        <v>4562</v>
      </c>
      <c r="T83" s="36"/>
      <c r="U83" s="40"/>
      <c r="V83" s="29"/>
    </row>
    <row r="84" spans="1:85" s="30" customFormat="1" ht="62.25" customHeight="1">
      <c r="A84" s="242" t="s">
        <v>4617</v>
      </c>
      <c r="B84" s="249" t="s">
        <v>4561</v>
      </c>
      <c r="C84" s="49" t="s">
        <v>8663</v>
      </c>
      <c r="D84" s="24" t="s">
        <v>0</v>
      </c>
      <c r="E84" s="25" t="s">
        <v>1</v>
      </c>
      <c r="F84" s="249" t="s">
        <v>84</v>
      </c>
      <c r="G84" s="271" t="s">
        <v>271</v>
      </c>
      <c r="H84" s="242" t="s">
        <v>2036</v>
      </c>
      <c r="I84" s="26">
        <v>1048</v>
      </c>
      <c r="J84" s="27" t="s">
        <v>1984</v>
      </c>
      <c r="K84" s="242" t="s">
        <v>11</v>
      </c>
      <c r="L84" s="24" t="s">
        <v>76</v>
      </c>
      <c r="M84" s="242" t="s">
        <v>15</v>
      </c>
      <c r="N84" s="242" t="s">
        <v>15</v>
      </c>
      <c r="O84" s="242" t="s">
        <v>15</v>
      </c>
      <c r="P84" s="242" t="s">
        <v>3400</v>
      </c>
      <c r="Q84" s="242" t="s">
        <v>4515</v>
      </c>
      <c r="R84" s="74" t="s">
        <v>15</v>
      </c>
      <c r="S84" s="82" t="s">
        <v>4514</v>
      </c>
      <c r="T84" s="242"/>
      <c r="U84" s="57"/>
      <c r="V84" s="29"/>
    </row>
    <row r="85" spans="1:85" s="30" customFormat="1" ht="72.75" customHeight="1">
      <c r="A85" s="242" t="s">
        <v>4617</v>
      </c>
      <c r="B85" s="249" t="s">
        <v>4561</v>
      </c>
      <c r="C85" s="49" t="s">
        <v>8663</v>
      </c>
      <c r="D85" s="24" t="s">
        <v>0</v>
      </c>
      <c r="E85" s="25" t="s">
        <v>1</v>
      </c>
      <c r="F85" s="249" t="s">
        <v>3148</v>
      </c>
      <c r="G85" s="271" t="s">
        <v>271</v>
      </c>
      <c r="H85" s="242" t="s">
        <v>2036</v>
      </c>
      <c r="I85" s="26">
        <v>740</v>
      </c>
      <c r="J85" s="27" t="s">
        <v>4442</v>
      </c>
      <c r="K85" s="242" t="s">
        <v>64</v>
      </c>
      <c r="L85" s="24" t="s">
        <v>76</v>
      </c>
      <c r="M85" s="242" t="s">
        <v>15</v>
      </c>
      <c r="N85" s="242" t="s">
        <v>15</v>
      </c>
      <c r="O85" s="242" t="s">
        <v>15</v>
      </c>
      <c r="P85" s="242" t="s">
        <v>3400</v>
      </c>
      <c r="Q85" s="242" t="s">
        <v>4443</v>
      </c>
      <c r="R85" s="74" t="s">
        <v>15</v>
      </c>
      <c r="S85" s="28" t="s">
        <v>4444</v>
      </c>
      <c r="T85" s="48"/>
      <c r="U85" s="57"/>
      <c r="V85" s="29"/>
    </row>
    <row r="86" spans="1:85" s="30" customFormat="1" ht="101.25" customHeight="1">
      <c r="A86" s="242" t="s">
        <v>4617</v>
      </c>
      <c r="B86" s="249" t="s">
        <v>5094</v>
      </c>
      <c r="C86" s="49" t="s">
        <v>4355</v>
      </c>
      <c r="D86" s="24" t="s">
        <v>0</v>
      </c>
      <c r="E86" s="25" t="s">
        <v>1</v>
      </c>
      <c r="F86" s="249" t="s">
        <v>3148</v>
      </c>
      <c r="G86" s="271" t="s">
        <v>271</v>
      </c>
      <c r="H86" s="242" t="s">
        <v>2036</v>
      </c>
      <c r="I86" s="26">
        <v>3976</v>
      </c>
      <c r="J86" s="27" t="s">
        <v>4442</v>
      </c>
      <c r="K86" s="242" t="s">
        <v>64</v>
      </c>
      <c r="L86" s="24" t="s">
        <v>76</v>
      </c>
      <c r="M86" s="242" t="s">
        <v>15</v>
      </c>
      <c r="N86" s="242" t="s">
        <v>15</v>
      </c>
      <c r="O86" s="242" t="s">
        <v>15</v>
      </c>
      <c r="P86" s="242" t="s">
        <v>3400</v>
      </c>
      <c r="Q86" s="242" t="s">
        <v>4450</v>
      </c>
      <c r="R86" s="74" t="s">
        <v>15</v>
      </c>
      <c r="S86" s="28" t="s">
        <v>4451</v>
      </c>
      <c r="T86" s="48"/>
      <c r="U86" s="57" t="s">
        <v>4452</v>
      </c>
      <c r="V86" s="29"/>
    </row>
    <row r="87" spans="1:85" s="30" customFormat="1" ht="64.5" customHeight="1">
      <c r="A87" s="242" t="s">
        <v>4617</v>
      </c>
      <c r="B87" s="249" t="s">
        <v>4561</v>
      </c>
      <c r="C87" s="249" t="s">
        <v>8664</v>
      </c>
      <c r="D87" s="24" t="s">
        <v>0</v>
      </c>
      <c r="E87" s="25" t="s">
        <v>1</v>
      </c>
      <c r="F87" s="249" t="s">
        <v>185</v>
      </c>
      <c r="G87" s="24" t="s">
        <v>271</v>
      </c>
      <c r="H87" s="24" t="s">
        <v>957</v>
      </c>
      <c r="I87" s="271" t="s">
        <v>4322</v>
      </c>
      <c r="J87" s="271" t="s">
        <v>4323</v>
      </c>
      <c r="K87" s="24" t="s">
        <v>64</v>
      </c>
      <c r="L87" s="242" t="s">
        <v>76</v>
      </c>
      <c r="M87" s="39" t="s">
        <v>15</v>
      </c>
      <c r="N87" s="39" t="s">
        <v>15</v>
      </c>
      <c r="O87" s="39" t="s">
        <v>15</v>
      </c>
      <c r="P87" s="242" t="s">
        <v>3400</v>
      </c>
      <c r="Q87" s="253" t="s">
        <v>4324</v>
      </c>
      <c r="R87" s="49" t="s">
        <v>15</v>
      </c>
      <c r="S87" s="36" t="s">
        <v>4325</v>
      </c>
      <c r="T87" s="51"/>
      <c r="U87" s="242" t="s">
        <v>4326</v>
      </c>
      <c r="V87" s="29"/>
    </row>
    <row r="88" spans="1:85" s="31" customFormat="1" ht="69.75" customHeight="1">
      <c r="A88" s="24" t="s">
        <v>10</v>
      </c>
      <c r="B88" s="249" t="s">
        <v>4500</v>
      </c>
      <c r="C88" s="32" t="s">
        <v>4273</v>
      </c>
      <c r="D88" s="24" t="s">
        <v>0</v>
      </c>
      <c r="E88" s="24" t="s">
        <v>1</v>
      </c>
      <c r="F88" s="32" t="s">
        <v>84</v>
      </c>
      <c r="G88" s="24" t="s">
        <v>42</v>
      </c>
      <c r="H88" s="242" t="s">
        <v>4362</v>
      </c>
      <c r="I88" s="26">
        <v>333</v>
      </c>
      <c r="J88" s="27" t="s">
        <v>551</v>
      </c>
      <c r="K88" s="24" t="s">
        <v>11</v>
      </c>
      <c r="L88" s="24" t="s">
        <v>4</v>
      </c>
      <c r="M88" s="32" t="s">
        <v>4274</v>
      </c>
      <c r="N88" s="249" t="s">
        <v>4275</v>
      </c>
      <c r="O88" s="249" t="s">
        <v>4278</v>
      </c>
      <c r="P88" s="24" t="s">
        <v>2934</v>
      </c>
      <c r="Q88" s="24" t="s">
        <v>15</v>
      </c>
      <c r="R88" s="24" t="s">
        <v>8967</v>
      </c>
      <c r="S88" s="239"/>
      <c r="T88" s="48"/>
      <c r="U88" s="49" t="s">
        <v>4276</v>
      </c>
      <c r="V88" s="241"/>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row>
    <row r="89" spans="1:85" s="31" customFormat="1" ht="69.75" customHeight="1">
      <c r="A89" s="24" t="s">
        <v>10</v>
      </c>
      <c r="B89" s="249" t="s">
        <v>4500</v>
      </c>
      <c r="C89" s="32" t="s">
        <v>4277</v>
      </c>
      <c r="D89" s="24" t="s">
        <v>0</v>
      </c>
      <c r="E89" s="24" t="s">
        <v>1</v>
      </c>
      <c r="F89" s="32" t="s">
        <v>84</v>
      </c>
      <c r="G89" s="24" t="s">
        <v>337</v>
      </c>
      <c r="H89" s="242" t="s">
        <v>1791</v>
      </c>
      <c r="I89" s="26">
        <v>945</v>
      </c>
      <c r="J89" s="27" t="s">
        <v>551</v>
      </c>
      <c r="K89" s="24" t="s">
        <v>11</v>
      </c>
      <c r="L89" s="24" t="s">
        <v>4</v>
      </c>
      <c r="M89" s="32" t="s">
        <v>15</v>
      </c>
      <c r="N89" s="32" t="s">
        <v>15</v>
      </c>
      <c r="O89" s="32" t="s">
        <v>15</v>
      </c>
      <c r="P89" s="242" t="s">
        <v>4453</v>
      </c>
      <c r="Q89" s="24" t="s">
        <v>15</v>
      </c>
      <c r="R89" s="24" t="s">
        <v>8968</v>
      </c>
      <c r="S89" s="239"/>
      <c r="T89" s="48"/>
      <c r="U89" s="49"/>
      <c r="V89" s="241"/>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row>
    <row r="90" spans="1:85" s="31" customFormat="1" ht="78" customHeight="1">
      <c r="A90" s="24" t="s">
        <v>10</v>
      </c>
      <c r="B90" s="249" t="s">
        <v>4500</v>
      </c>
      <c r="C90" s="249" t="s">
        <v>8966</v>
      </c>
      <c r="D90" s="24" t="s">
        <v>0</v>
      </c>
      <c r="E90" s="24" t="s">
        <v>1</v>
      </c>
      <c r="F90" s="32" t="s">
        <v>84</v>
      </c>
      <c r="G90" s="242" t="s">
        <v>9</v>
      </c>
      <c r="H90" s="242" t="s">
        <v>8973</v>
      </c>
      <c r="I90" s="272" t="s">
        <v>8963</v>
      </c>
      <c r="J90" s="27" t="s">
        <v>587</v>
      </c>
      <c r="K90" s="242" t="s">
        <v>8969</v>
      </c>
      <c r="L90" s="24" t="s">
        <v>4</v>
      </c>
      <c r="M90" s="249" t="s">
        <v>8965</v>
      </c>
      <c r="N90" s="249" t="s">
        <v>8970</v>
      </c>
      <c r="O90" s="249" t="s">
        <v>8972</v>
      </c>
      <c r="P90" s="242" t="s">
        <v>5463</v>
      </c>
      <c r="Q90" s="242" t="s">
        <v>15</v>
      </c>
      <c r="R90" s="242" t="s">
        <v>15</v>
      </c>
      <c r="S90" s="28" t="s">
        <v>8964</v>
      </c>
      <c r="T90" s="48"/>
      <c r="U90" s="49" t="s">
        <v>8971</v>
      </c>
      <c r="V90" s="241"/>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row>
    <row r="91" spans="1:85" s="31" customFormat="1" ht="74.25" customHeight="1">
      <c r="A91" s="24" t="s">
        <v>10</v>
      </c>
      <c r="B91" s="32" t="s">
        <v>3204</v>
      </c>
      <c r="C91" s="249" t="s">
        <v>8603</v>
      </c>
      <c r="D91" s="24" t="s">
        <v>0</v>
      </c>
      <c r="E91" s="24" t="s">
        <v>1</v>
      </c>
      <c r="F91" s="32" t="s">
        <v>270</v>
      </c>
      <c r="G91" s="24" t="s">
        <v>271</v>
      </c>
      <c r="H91" s="24" t="s">
        <v>1882</v>
      </c>
      <c r="I91" s="24" t="s">
        <v>1849</v>
      </c>
      <c r="J91" s="24" t="s">
        <v>1850</v>
      </c>
      <c r="K91" s="24" t="s">
        <v>1565</v>
      </c>
      <c r="L91" s="24" t="s">
        <v>4</v>
      </c>
      <c r="M91" s="32" t="s">
        <v>1851</v>
      </c>
      <c r="N91" s="32" t="s">
        <v>1852</v>
      </c>
      <c r="O91" s="32" t="s">
        <v>1853</v>
      </c>
      <c r="P91" s="24" t="s">
        <v>1058</v>
      </c>
      <c r="Q91" s="39" t="s">
        <v>15</v>
      </c>
      <c r="R91" s="39" t="s">
        <v>15</v>
      </c>
      <c r="S91" s="48" t="s">
        <v>1848</v>
      </c>
      <c r="T91" s="35"/>
      <c r="U91" s="24" t="s">
        <v>1854</v>
      </c>
      <c r="V91" s="29"/>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row>
    <row r="92" spans="1:85" s="31" customFormat="1" ht="57.75" customHeight="1">
      <c r="A92" s="24" t="s">
        <v>10</v>
      </c>
      <c r="B92" s="32" t="s">
        <v>3204</v>
      </c>
      <c r="C92" s="242" t="s">
        <v>8622</v>
      </c>
      <c r="D92" s="24" t="s">
        <v>0</v>
      </c>
      <c r="E92" s="32" t="s">
        <v>1</v>
      </c>
      <c r="F92" s="32" t="s">
        <v>84</v>
      </c>
      <c r="G92" s="24" t="s">
        <v>271</v>
      </c>
      <c r="H92" s="24" t="s">
        <v>641</v>
      </c>
      <c r="I92" s="24">
        <v>483</v>
      </c>
      <c r="J92" s="27" t="s">
        <v>2716</v>
      </c>
      <c r="K92" s="24" t="s">
        <v>11</v>
      </c>
      <c r="L92" s="24" t="s">
        <v>4</v>
      </c>
      <c r="M92" s="24" t="s">
        <v>15</v>
      </c>
      <c r="N92" s="24" t="s">
        <v>15</v>
      </c>
      <c r="O92" s="24" t="s">
        <v>15</v>
      </c>
      <c r="P92" s="24" t="s">
        <v>2086</v>
      </c>
      <c r="Q92" s="39" t="s">
        <v>2088</v>
      </c>
      <c r="R92" s="39" t="s">
        <v>15</v>
      </c>
      <c r="S92" s="48" t="s">
        <v>2087</v>
      </c>
      <c r="T92" s="35"/>
      <c r="U92" s="24" t="s">
        <v>3767</v>
      </c>
      <c r="V92" s="29"/>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row>
    <row r="93" spans="1:85" s="31" customFormat="1" ht="62.25" customHeight="1">
      <c r="A93" s="24" t="s">
        <v>10</v>
      </c>
      <c r="B93" s="32" t="s">
        <v>3204</v>
      </c>
      <c r="C93" s="249" t="s">
        <v>8603</v>
      </c>
      <c r="D93" s="24" t="s">
        <v>0</v>
      </c>
      <c r="E93" s="24" t="s">
        <v>1</v>
      </c>
      <c r="F93" s="32" t="s">
        <v>84</v>
      </c>
      <c r="G93" s="24" t="s">
        <v>271</v>
      </c>
      <c r="H93" s="24" t="s">
        <v>2074</v>
      </c>
      <c r="I93" s="24" t="s">
        <v>2073</v>
      </c>
      <c r="J93" s="24" t="s">
        <v>3768</v>
      </c>
      <c r="K93" s="24" t="s">
        <v>11</v>
      </c>
      <c r="L93" s="24" t="s">
        <v>4</v>
      </c>
      <c r="M93" s="24" t="s">
        <v>15</v>
      </c>
      <c r="N93" s="24" t="s">
        <v>15</v>
      </c>
      <c r="O93" s="24" t="s">
        <v>15</v>
      </c>
      <c r="P93" s="24" t="s">
        <v>1058</v>
      </c>
      <c r="Q93" s="39" t="s">
        <v>2076</v>
      </c>
      <c r="R93" s="39" t="s">
        <v>15</v>
      </c>
      <c r="S93" s="48" t="s">
        <v>2075</v>
      </c>
      <c r="T93" s="35"/>
      <c r="U93" s="24"/>
      <c r="V93" s="29"/>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row>
    <row r="94" spans="1:85" s="31" customFormat="1" ht="62.25" customHeight="1">
      <c r="A94" s="24" t="s">
        <v>10</v>
      </c>
      <c r="B94" s="32" t="s">
        <v>3204</v>
      </c>
      <c r="C94" s="32" t="s">
        <v>137</v>
      </c>
      <c r="D94" s="24" t="s">
        <v>0</v>
      </c>
      <c r="E94" s="32" t="s">
        <v>1</v>
      </c>
      <c r="F94" s="32" t="s">
        <v>2829</v>
      </c>
      <c r="G94" s="24" t="s">
        <v>42</v>
      </c>
      <c r="H94" s="24" t="s">
        <v>948</v>
      </c>
      <c r="I94" s="24">
        <v>96</v>
      </c>
      <c r="J94" s="24" t="s">
        <v>2362</v>
      </c>
      <c r="K94" s="24" t="s">
        <v>11</v>
      </c>
      <c r="L94" s="24" t="s">
        <v>273</v>
      </c>
      <c r="M94" s="24" t="s">
        <v>3954</v>
      </c>
      <c r="N94" s="24" t="s">
        <v>3955</v>
      </c>
      <c r="O94" s="24" t="s">
        <v>3956</v>
      </c>
      <c r="P94" s="24" t="s">
        <v>724</v>
      </c>
      <c r="Q94" s="39" t="s">
        <v>15</v>
      </c>
      <c r="R94" s="39" t="s">
        <v>15</v>
      </c>
      <c r="S94" s="36" t="s">
        <v>2830</v>
      </c>
      <c r="T94" s="35"/>
      <c r="U94" s="24" t="s">
        <v>3026</v>
      </c>
      <c r="V94" s="29"/>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row>
    <row r="95" spans="1:85" s="31" customFormat="1" ht="64.5" customHeight="1">
      <c r="A95" s="24" t="s">
        <v>10</v>
      </c>
      <c r="B95" s="32" t="s">
        <v>3204</v>
      </c>
      <c r="C95" s="242" t="s">
        <v>8622</v>
      </c>
      <c r="D95" s="24" t="s">
        <v>0</v>
      </c>
      <c r="E95" s="32" t="s">
        <v>1</v>
      </c>
      <c r="F95" s="32" t="s">
        <v>84</v>
      </c>
      <c r="G95" s="24" t="s">
        <v>271</v>
      </c>
      <c r="H95" s="24" t="s">
        <v>2033</v>
      </c>
      <c r="I95" s="24" t="s">
        <v>2090</v>
      </c>
      <c r="J95" s="24" t="s">
        <v>2089</v>
      </c>
      <c r="K95" s="24" t="s">
        <v>11</v>
      </c>
      <c r="L95" s="24" t="s">
        <v>4</v>
      </c>
      <c r="M95" s="24" t="s">
        <v>15</v>
      </c>
      <c r="N95" s="24" t="s">
        <v>15</v>
      </c>
      <c r="O95" s="24" t="s">
        <v>15</v>
      </c>
      <c r="P95" s="24" t="s">
        <v>731</v>
      </c>
      <c r="Q95" s="39" t="s">
        <v>2091</v>
      </c>
      <c r="R95" s="39" t="s">
        <v>15</v>
      </c>
      <c r="S95" s="48" t="s">
        <v>2092</v>
      </c>
      <c r="T95" s="35"/>
      <c r="U95" s="24"/>
      <c r="V95" s="29"/>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row>
    <row r="96" spans="1:85" s="31" customFormat="1" ht="64.5" customHeight="1">
      <c r="A96" s="24" t="s">
        <v>10</v>
      </c>
      <c r="B96" s="249" t="s">
        <v>4501</v>
      </c>
      <c r="C96" s="32" t="s">
        <v>164</v>
      </c>
      <c r="D96" s="24" t="s">
        <v>0</v>
      </c>
      <c r="E96" s="32" t="s">
        <v>1</v>
      </c>
      <c r="F96" s="32" t="s">
        <v>84</v>
      </c>
      <c r="G96" s="24" t="s">
        <v>271</v>
      </c>
      <c r="H96" s="242" t="s">
        <v>4316</v>
      </c>
      <c r="I96" s="26">
        <v>1386</v>
      </c>
      <c r="J96" s="242" t="s">
        <v>4317</v>
      </c>
      <c r="K96" s="242" t="s">
        <v>11</v>
      </c>
      <c r="L96" s="242" t="s">
        <v>4</v>
      </c>
      <c r="M96" s="24" t="s">
        <v>15</v>
      </c>
      <c r="N96" s="24" t="s">
        <v>15</v>
      </c>
      <c r="O96" s="24" t="s">
        <v>15</v>
      </c>
      <c r="P96" s="242" t="s">
        <v>3690</v>
      </c>
      <c r="Q96" s="253" t="s">
        <v>4318</v>
      </c>
      <c r="R96" s="39" t="s">
        <v>15</v>
      </c>
      <c r="S96" s="36" t="s">
        <v>4319</v>
      </c>
      <c r="T96" s="35"/>
      <c r="U96" s="242" t="s">
        <v>4320</v>
      </c>
      <c r="V96" s="29"/>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row>
    <row r="97" spans="1:85" s="31" customFormat="1" ht="63" customHeight="1">
      <c r="A97" s="24" t="s">
        <v>10</v>
      </c>
      <c r="B97" s="249" t="s">
        <v>3204</v>
      </c>
      <c r="C97" s="32" t="s">
        <v>164</v>
      </c>
      <c r="D97" s="24" t="s">
        <v>0</v>
      </c>
      <c r="E97" s="32" t="s">
        <v>1</v>
      </c>
      <c r="F97" s="32" t="s">
        <v>84</v>
      </c>
      <c r="G97" s="24" t="s">
        <v>271</v>
      </c>
      <c r="H97" s="24" t="s">
        <v>622</v>
      </c>
      <c r="I97" s="24" t="s">
        <v>3206</v>
      </c>
      <c r="J97" s="27" t="s">
        <v>3207</v>
      </c>
      <c r="K97" s="24" t="s">
        <v>11</v>
      </c>
      <c r="L97" s="24" t="s">
        <v>3208</v>
      </c>
      <c r="M97" s="24" t="s">
        <v>15</v>
      </c>
      <c r="N97" s="24" t="s">
        <v>15</v>
      </c>
      <c r="O97" s="24" t="s">
        <v>15</v>
      </c>
      <c r="P97" s="24">
        <v>2015</v>
      </c>
      <c r="Q97" s="39" t="s">
        <v>15</v>
      </c>
      <c r="R97" s="39" t="s">
        <v>15</v>
      </c>
      <c r="S97" s="36" t="s">
        <v>3209</v>
      </c>
      <c r="T97" s="35"/>
      <c r="U97" s="53" t="s">
        <v>3210</v>
      </c>
      <c r="V97" s="29"/>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row>
    <row r="98" spans="1:85" s="31" customFormat="1" ht="64.5" customHeight="1">
      <c r="A98" s="242" t="s">
        <v>4617</v>
      </c>
      <c r="B98" s="32" t="s">
        <v>3204</v>
      </c>
      <c r="C98" s="32" t="s">
        <v>164</v>
      </c>
      <c r="D98" s="24" t="s">
        <v>3205</v>
      </c>
      <c r="E98" s="24" t="s">
        <v>1</v>
      </c>
      <c r="F98" s="24" t="s">
        <v>84</v>
      </c>
      <c r="G98" s="24" t="s">
        <v>42</v>
      </c>
      <c r="H98" s="242" t="s">
        <v>5220</v>
      </c>
      <c r="I98" s="26">
        <v>84</v>
      </c>
      <c r="J98" s="27" t="s">
        <v>3085</v>
      </c>
      <c r="K98" s="24" t="s">
        <v>11</v>
      </c>
      <c r="L98" s="24" t="s">
        <v>4</v>
      </c>
      <c r="M98" s="24" t="s">
        <v>15</v>
      </c>
      <c r="N98" s="24" t="s">
        <v>15</v>
      </c>
      <c r="O98" s="24" t="s">
        <v>15</v>
      </c>
      <c r="P98" s="24">
        <v>2014</v>
      </c>
      <c r="Q98" s="24" t="s">
        <v>15</v>
      </c>
      <c r="R98" s="24" t="s">
        <v>3086</v>
      </c>
      <c r="S98" s="28" t="s">
        <v>386</v>
      </c>
      <c r="T98" s="36"/>
      <c r="U98" s="57" t="s">
        <v>3087</v>
      </c>
      <c r="V98" s="58"/>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row>
    <row r="99" spans="1:85" s="31" customFormat="1" ht="88.5" customHeight="1">
      <c r="A99" s="242" t="s">
        <v>4617</v>
      </c>
      <c r="B99" s="249" t="s">
        <v>3204</v>
      </c>
      <c r="C99" s="242" t="s">
        <v>8585</v>
      </c>
      <c r="D99" s="242" t="s">
        <v>0</v>
      </c>
      <c r="E99" s="242" t="s">
        <v>1</v>
      </c>
      <c r="F99" s="242" t="s">
        <v>84</v>
      </c>
      <c r="G99" s="242" t="s">
        <v>9</v>
      </c>
      <c r="H99" s="24" t="s">
        <v>869</v>
      </c>
      <c r="I99" s="272">
        <v>1308</v>
      </c>
      <c r="J99" s="27" t="s">
        <v>3296</v>
      </c>
      <c r="K99" s="242" t="s">
        <v>4879</v>
      </c>
      <c r="L99" s="242" t="s">
        <v>4</v>
      </c>
      <c r="M99" s="242" t="s">
        <v>4412</v>
      </c>
      <c r="N99" s="242" t="s">
        <v>4413</v>
      </c>
      <c r="O99" s="242" t="s">
        <v>15</v>
      </c>
      <c r="P99" s="242">
        <v>2014</v>
      </c>
      <c r="Q99" s="242" t="s">
        <v>15</v>
      </c>
      <c r="R99" s="242" t="s">
        <v>4414</v>
      </c>
      <c r="S99" s="28" t="s">
        <v>4415</v>
      </c>
      <c r="T99" s="273"/>
      <c r="U99" s="274" t="s">
        <v>4416</v>
      </c>
      <c r="V99" s="58"/>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row>
    <row r="100" spans="1:85" s="31" customFormat="1" ht="88.5" customHeight="1">
      <c r="A100" s="242" t="s">
        <v>5695</v>
      </c>
      <c r="B100" s="249" t="s">
        <v>3204</v>
      </c>
      <c r="C100" s="249" t="s">
        <v>8615</v>
      </c>
      <c r="D100" s="242" t="s">
        <v>0</v>
      </c>
      <c r="E100" s="242" t="s">
        <v>1</v>
      </c>
      <c r="F100" s="242" t="s">
        <v>84</v>
      </c>
      <c r="G100" s="242" t="s">
        <v>9</v>
      </c>
      <c r="H100" s="242" t="s">
        <v>1791</v>
      </c>
      <c r="I100" s="272">
        <v>528</v>
      </c>
      <c r="J100" s="27" t="s">
        <v>5739</v>
      </c>
      <c r="K100" s="242" t="s">
        <v>6546</v>
      </c>
      <c r="L100" s="242" t="s">
        <v>4</v>
      </c>
      <c r="M100" s="242" t="s">
        <v>5740</v>
      </c>
      <c r="N100" s="242" t="s">
        <v>5741</v>
      </c>
      <c r="O100" s="242" t="s">
        <v>15</v>
      </c>
      <c r="P100" s="242" t="s">
        <v>2934</v>
      </c>
      <c r="Q100" s="242" t="s">
        <v>15</v>
      </c>
      <c r="R100" s="242" t="s">
        <v>5737</v>
      </c>
      <c r="S100" s="82" t="s">
        <v>5736</v>
      </c>
      <c r="T100" s="273"/>
      <c r="U100" s="49" t="s">
        <v>5742</v>
      </c>
      <c r="V100" s="58"/>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row>
    <row r="101" spans="1:85" s="31" customFormat="1" ht="88.5" customHeight="1">
      <c r="A101" s="242" t="s">
        <v>5695</v>
      </c>
      <c r="B101" s="249" t="s">
        <v>3204</v>
      </c>
      <c r="C101" s="249" t="s">
        <v>8616</v>
      </c>
      <c r="D101" s="242" t="s">
        <v>0</v>
      </c>
      <c r="E101" s="242" t="s">
        <v>1</v>
      </c>
      <c r="F101" s="242" t="s">
        <v>84</v>
      </c>
      <c r="G101" s="242" t="s">
        <v>9</v>
      </c>
      <c r="H101" s="242" t="s">
        <v>1791</v>
      </c>
      <c r="I101" s="272" t="s">
        <v>6545</v>
      </c>
      <c r="J101" s="384" t="s">
        <v>1346</v>
      </c>
      <c r="K101" s="242" t="s">
        <v>124</v>
      </c>
      <c r="L101" s="242" t="s">
        <v>4</v>
      </c>
      <c r="M101" s="242" t="s">
        <v>6547</v>
      </c>
      <c r="N101" s="242" t="s">
        <v>6548</v>
      </c>
      <c r="O101" s="242" t="s">
        <v>6549</v>
      </c>
      <c r="P101" s="242" t="s">
        <v>4453</v>
      </c>
      <c r="Q101" s="242" t="s">
        <v>15</v>
      </c>
      <c r="R101" s="242" t="s">
        <v>6544</v>
      </c>
      <c r="S101" s="28" t="s">
        <v>6543</v>
      </c>
      <c r="T101" s="48"/>
      <c r="U101" s="49" t="s">
        <v>6550</v>
      </c>
      <c r="V101" s="58"/>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row>
    <row r="102" spans="1:85" s="31" customFormat="1" ht="88.5" customHeight="1">
      <c r="A102" s="242" t="s">
        <v>5695</v>
      </c>
      <c r="B102" s="249" t="s">
        <v>3204</v>
      </c>
      <c r="C102" s="249" t="s">
        <v>8617</v>
      </c>
      <c r="D102" s="242" t="s">
        <v>0</v>
      </c>
      <c r="E102" s="242" t="s">
        <v>1</v>
      </c>
      <c r="F102" s="242" t="s">
        <v>84</v>
      </c>
      <c r="G102" s="242" t="s">
        <v>9</v>
      </c>
      <c r="H102" s="242" t="s">
        <v>1791</v>
      </c>
      <c r="I102" s="272">
        <v>1299</v>
      </c>
      <c r="J102" s="27" t="s">
        <v>8468</v>
      </c>
      <c r="K102" s="242" t="s">
        <v>11</v>
      </c>
      <c r="L102" s="242" t="s">
        <v>4</v>
      </c>
      <c r="M102" s="242" t="s">
        <v>8469</v>
      </c>
      <c r="N102" s="242" t="s">
        <v>8471</v>
      </c>
      <c r="O102" s="242" t="s">
        <v>8472</v>
      </c>
      <c r="P102" s="242" t="s">
        <v>1959</v>
      </c>
      <c r="Q102" s="242" t="s">
        <v>15</v>
      </c>
      <c r="R102" s="242" t="s">
        <v>4414</v>
      </c>
      <c r="S102" s="28" t="s">
        <v>8467</v>
      </c>
      <c r="T102" s="48"/>
      <c r="U102" s="49" t="s">
        <v>8470</v>
      </c>
      <c r="V102" s="58"/>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row>
    <row r="103" spans="1:85" s="31" customFormat="1" ht="63" customHeight="1">
      <c r="A103" s="242" t="s">
        <v>10</v>
      </c>
      <c r="B103" s="32" t="s">
        <v>1143</v>
      </c>
      <c r="C103" s="242" t="s">
        <v>8618</v>
      </c>
      <c r="D103" s="242" t="s">
        <v>0</v>
      </c>
      <c r="E103" s="32" t="s">
        <v>1</v>
      </c>
      <c r="F103" s="32" t="s">
        <v>84</v>
      </c>
      <c r="G103" s="24" t="s">
        <v>9</v>
      </c>
      <c r="H103" s="24" t="s">
        <v>948</v>
      </c>
      <c r="I103" s="27" t="s">
        <v>1120</v>
      </c>
      <c r="J103" s="24" t="s">
        <v>1121</v>
      </c>
      <c r="K103" s="242" t="s">
        <v>11</v>
      </c>
      <c r="L103" s="24" t="s">
        <v>4</v>
      </c>
      <c r="M103" s="24" t="s">
        <v>15</v>
      </c>
      <c r="N103" s="24" t="s">
        <v>15</v>
      </c>
      <c r="O103" s="24" t="s">
        <v>15</v>
      </c>
      <c r="P103" s="24" t="s">
        <v>794</v>
      </c>
      <c r="Q103" s="39" t="s">
        <v>1034</v>
      </c>
      <c r="R103" s="39" t="s">
        <v>15</v>
      </c>
      <c r="S103" s="48" t="s">
        <v>1033</v>
      </c>
      <c r="T103" s="35"/>
      <c r="U103" s="245"/>
      <c r="V103" s="29"/>
      <c r="W103" s="539"/>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row>
    <row r="104" spans="1:85" s="31" customFormat="1" ht="72.75" customHeight="1">
      <c r="A104" s="24" t="s">
        <v>10</v>
      </c>
      <c r="B104" s="24" t="s">
        <v>16</v>
      </c>
      <c r="C104" s="249" t="s">
        <v>8619</v>
      </c>
      <c r="D104" s="24" t="s">
        <v>0</v>
      </c>
      <c r="E104" s="25" t="s">
        <v>114</v>
      </c>
      <c r="F104" s="25" t="s">
        <v>670</v>
      </c>
      <c r="G104" s="24" t="s">
        <v>9</v>
      </c>
      <c r="H104" s="24" t="s">
        <v>869</v>
      </c>
      <c r="I104" s="24" t="s">
        <v>1373</v>
      </c>
      <c r="J104" s="24" t="s">
        <v>587</v>
      </c>
      <c r="K104" s="24" t="s">
        <v>651</v>
      </c>
      <c r="L104" s="24" t="s">
        <v>60</v>
      </c>
      <c r="M104" s="242" t="s">
        <v>154</v>
      </c>
      <c r="N104" s="24" t="s">
        <v>1492</v>
      </c>
      <c r="O104" s="24" t="s">
        <v>15</v>
      </c>
      <c r="P104" s="24" t="s">
        <v>718</v>
      </c>
      <c r="Q104" s="39" t="s">
        <v>15</v>
      </c>
      <c r="R104" s="39" t="s">
        <v>15</v>
      </c>
      <c r="S104" s="35" t="s">
        <v>115</v>
      </c>
      <c r="T104" s="244"/>
      <c r="U104" s="40"/>
      <c r="V104" s="29"/>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row>
    <row r="105" spans="1:85" s="31" customFormat="1" ht="63" customHeight="1">
      <c r="A105" s="24" t="s">
        <v>10</v>
      </c>
      <c r="B105" s="24" t="s">
        <v>16</v>
      </c>
      <c r="C105" s="242" t="s">
        <v>8620</v>
      </c>
      <c r="D105" s="242" t="s">
        <v>0</v>
      </c>
      <c r="E105" s="24" t="s">
        <v>15</v>
      </c>
      <c r="F105" s="24" t="s">
        <v>84</v>
      </c>
      <c r="G105" s="24" t="s">
        <v>9</v>
      </c>
      <c r="H105" s="24" t="s">
        <v>3769</v>
      </c>
      <c r="I105" s="27" t="s">
        <v>1401</v>
      </c>
      <c r="J105" s="27" t="s">
        <v>904</v>
      </c>
      <c r="K105" s="24" t="s">
        <v>11</v>
      </c>
      <c r="L105" s="24" t="s">
        <v>4</v>
      </c>
      <c r="M105" s="59" t="s">
        <v>3957</v>
      </c>
      <c r="N105" s="59" t="s">
        <v>3958</v>
      </c>
      <c r="O105" s="59" t="s">
        <v>3959</v>
      </c>
      <c r="P105" s="24" t="s">
        <v>731</v>
      </c>
      <c r="Q105" s="39" t="s">
        <v>15</v>
      </c>
      <c r="R105" s="39" t="s">
        <v>1054</v>
      </c>
      <c r="S105" s="60" t="s">
        <v>1053</v>
      </c>
      <c r="T105" s="35"/>
      <c r="U105" s="24" t="s">
        <v>1055</v>
      </c>
      <c r="V105" s="29"/>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row>
    <row r="106" spans="1:85" s="31" customFormat="1" ht="46.5" customHeight="1">
      <c r="A106" s="24" t="s">
        <v>10</v>
      </c>
      <c r="B106" s="24" t="s">
        <v>16</v>
      </c>
      <c r="C106" s="249" t="s">
        <v>8621</v>
      </c>
      <c r="D106" s="24" t="s">
        <v>0</v>
      </c>
      <c r="E106" s="24" t="s">
        <v>1</v>
      </c>
      <c r="F106" s="24" t="s">
        <v>84</v>
      </c>
      <c r="G106" s="24" t="s">
        <v>5</v>
      </c>
      <c r="H106" s="24" t="s">
        <v>954</v>
      </c>
      <c r="I106" s="24">
        <v>42</v>
      </c>
      <c r="J106" s="24" t="s">
        <v>167</v>
      </c>
      <c r="K106" s="24" t="s">
        <v>11</v>
      </c>
      <c r="L106" s="24" t="s">
        <v>4</v>
      </c>
      <c r="M106" s="24" t="s">
        <v>15</v>
      </c>
      <c r="N106" s="24" t="s">
        <v>303</v>
      </c>
      <c r="O106" s="24" t="s">
        <v>15</v>
      </c>
      <c r="P106" s="24">
        <v>2005</v>
      </c>
      <c r="Q106" s="39" t="s">
        <v>15</v>
      </c>
      <c r="R106" s="39" t="s">
        <v>15</v>
      </c>
      <c r="S106" s="36" t="s">
        <v>304</v>
      </c>
      <c r="T106" s="35"/>
      <c r="U106" s="40"/>
      <c r="V106" s="29"/>
      <c r="W106" s="30"/>
      <c r="X106" s="61"/>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row>
    <row r="107" spans="1:85" s="31" customFormat="1" ht="72.75" customHeight="1">
      <c r="A107" s="24" t="s">
        <v>10</v>
      </c>
      <c r="B107" s="24" t="s">
        <v>16</v>
      </c>
      <c r="C107" s="242" t="s">
        <v>8622</v>
      </c>
      <c r="D107" s="24" t="s">
        <v>0</v>
      </c>
      <c r="E107" s="24" t="s">
        <v>1</v>
      </c>
      <c r="F107" s="24" t="s">
        <v>84</v>
      </c>
      <c r="G107" s="24" t="s">
        <v>5</v>
      </c>
      <c r="H107" s="24" t="s">
        <v>2212</v>
      </c>
      <c r="I107" s="24">
        <v>207</v>
      </c>
      <c r="J107" s="24" t="s">
        <v>591</v>
      </c>
      <c r="K107" s="24" t="s">
        <v>328</v>
      </c>
      <c r="L107" s="24" t="s">
        <v>4</v>
      </c>
      <c r="M107" s="24" t="s">
        <v>329</v>
      </c>
      <c r="N107" s="24" t="s">
        <v>330</v>
      </c>
      <c r="O107" s="24" t="s">
        <v>331</v>
      </c>
      <c r="P107" s="24" t="s">
        <v>719</v>
      </c>
      <c r="Q107" s="24" t="s">
        <v>15</v>
      </c>
      <c r="R107" s="24" t="s">
        <v>955</v>
      </c>
      <c r="S107" s="28" t="s">
        <v>369</v>
      </c>
      <c r="T107" s="36"/>
      <c r="U107" s="62" t="s">
        <v>969</v>
      </c>
      <c r="V107" s="63"/>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row>
    <row r="108" spans="1:85" s="31" customFormat="1" ht="84" customHeight="1">
      <c r="A108" s="24" t="s">
        <v>10</v>
      </c>
      <c r="B108" s="24" t="s">
        <v>16</v>
      </c>
      <c r="C108" s="32" t="s">
        <v>442</v>
      </c>
      <c r="D108" s="24" t="s">
        <v>0</v>
      </c>
      <c r="E108" s="24" t="s">
        <v>1</v>
      </c>
      <c r="F108" s="24" t="s">
        <v>84</v>
      </c>
      <c r="G108" s="24"/>
      <c r="H108" s="24" t="s">
        <v>441</v>
      </c>
      <c r="I108" s="24" t="s">
        <v>359</v>
      </c>
      <c r="J108" s="24" t="s">
        <v>590</v>
      </c>
      <c r="K108" s="24" t="s">
        <v>360</v>
      </c>
      <c r="L108" s="24" t="s">
        <v>4</v>
      </c>
      <c r="M108" s="24" t="s">
        <v>1447</v>
      </c>
      <c r="N108" s="24" t="s">
        <v>1448</v>
      </c>
      <c r="O108" s="24" t="s">
        <v>15</v>
      </c>
      <c r="P108" s="24">
        <v>2007</v>
      </c>
      <c r="Q108" s="24" t="s">
        <v>15</v>
      </c>
      <c r="R108" s="24" t="s">
        <v>863</v>
      </c>
      <c r="S108" s="36" t="s">
        <v>361</v>
      </c>
      <c r="T108" s="36"/>
      <c r="U108" s="64"/>
      <c r="V108" s="63"/>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row>
    <row r="109" spans="1:85" s="31" customFormat="1" ht="63" customHeight="1">
      <c r="A109" s="24" t="s">
        <v>10</v>
      </c>
      <c r="B109" s="24" t="s">
        <v>16</v>
      </c>
      <c r="C109" s="242" t="s">
        <v>8623</v>
      </c>
      <c r="D109" s="24" t="s">
        <v>0</v>
      </c>
      <c r="E109" s="24" t="s">
        <v>1</v>
      </c>
      <c r="F109" s="24" t="s">
        <v>1608</v>
      </c>
      <c r="G109" s="24" t="s">
        <v>42</v>
      </c>
      <c r="H109" s="24" t="s">
        <v>947</v>
      </c>
      <c r="I109" s="24">
        <v>112</v>
      </c>
      <c r="J109" s="24" t="s">
        <v>1607</v>
      </c>
      <c r="K109" s="24" t="s">
        <v>11</v>
      </c>
      <c r="L109" s="24" t="s">
        <v>273</v>
      </c>
      <c r="M109" s="24" t="s">
        <v>1609</v>
      </c>
      <c r="N109" s="24" t="s">
        <v>1610</v>
      </c>
      <c r="O109" s="24" t="s">
        <v>1611</v>
      </c>
      <c r="P109" s="24">
        <v>2005</v>
      </c>
      <c r="Q109" s="24" t="s">
        <v>15</v>
      </c>
      <c r="R109" s="24" t="s">
        <v>15</v>
      </c>
      <c r="S109" s="48" t="s">
        <v>1612</v>
      </c>
      <c r="T109" s="36"/>
      <c r="U109" s="64"/>
      <c r="V109" s="63"/>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row>
    <row r="110" spans="1:85" s="31" customFormat="1" ht="61.5" customHeight="1">
      <c r="A110" s="24" t="s">
        <v>10</v>
      </c>
      <c r="B110" s="24" t="s">
        <v>16</v>
      </c>
      <c r="C110" s="32" t="s">
        <v>164</v>
      </c>
      <c r="D110" s="24" t="s">
        <v>0</v>
      </c>
      <c r="E110" s="24" t="s">
        <v>1</v>
      </c>
      <c r="F110" s="24" t="s">
        <v>356</v>
      </c>
      <c r="G110" s="24" t="s">
        <v>5</v>
      </c>
      <c r="H110" s="24" t="s">
        <v>2144</v>
      </c>
      <c r="I110" s="24">
        <v>126</v>
      </c>
      <c r="J110" s="24" t="s">
        <v>589</v>
      </c>
      <c r="K110" s="24" t="s">
        <v>121</v>
      </c>
      <c r="L110" s="24" t="s">
        <v>273</v>
      </c>
      <c r="M110" s="24" t="s">
        <v>1449</v>
      </c>
      <c r="N110" s="24" t="s">
        <v>15</v>
      </c>
      <c r="O110" s="24" t="s">
        <v>357</v>
      </c>
      <c r="P110" s="24" t="s">
        <v>711</v>
      </c>
      <c r="Q110" s="24" t="s">
        <v>15</v>
      </c>
      <c r="R110" s="24" t="s">
        <v>864</v>
      </c>
      <c r="S110" s="36" t="s">
        <v>358</v>
      </c>
      <c r="T110" s="36"/>
      <c r="U110" s="64"/>
      <c r="V110" s="63"/>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row>
    <row r="111" spans="1:85" s="31" customFormat="1" ht="46.5" customHeight="1">
      <c r="A111" s="24" t="s">
        <v>10</v>
      </c>
      <c r="B111" s="24" t="s">
        <v>16</v>
      </c>
      <c r="C111" s="249" t="s">
        <v>8624</v>
      </c>
      <c r="D111" s="24" t="s">
        <v>0</v>
      </c>
      <c r="E111" s="24" t="s">
        <v>1</v>
      </c>
      <c r="F111" s="24" t="s">
        <v>84</v>
      </c>
      <c r="G111" s="24" t="s">
        <v>271</v>
      </c>
      <c r="H111" s="24" t="s">
        <v>1076</v>
      </c>
      <c r="I111" s="24">
        <v>487</v>
      </c>
      <c r="J111" s="24" t="s">
        <v>588</v>
      </c>
      <c r="K111" s="24" t="s">
        <v>11</v>
      </c>
      <c r="L111" s="24" t="s">
        <v>4</v>
      </c>
      <c r="M111" s="24" t="s">
        <v>15</v>
      </c>
      <c r="N111" s="24" t="s">
        <v>15</v>
      </c>
      <c r="O111" s="24" t="s">
        <v>15</v>
      </c>
      <c r="P111" s="24" t="s">
        <v>717</v>
      </c>
      <c r="Q111" s="39" t="s">
        <v>263</v>
      </c>
      <c r="R111" s="39" t="s">
        <v>15</v>
      </c>
      <c r="S111" s="35" t="s">
        <v>102</v>
      </c>
      <c r="T111" s="35"/>
      <c r="U111" s="40" t="s">
        <v>970</v>
      </c>
      <c r="V111" s="29"/>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row>
    <row r="112" spans="1:85" s="31" customFormat="1" ht="47.25" customHeight="1">
      <c r="A112" s="24" t="s">
        <v>10</v>
      </c>
      <c r="B112" s="24" t="s">
        <v>16</v>
      </c>
      <c r="C112" s="32" t="s">
        <v>164</v>
      </c>
      <c r="D112" s="24" t="s">
        <v>0</v>
      </c>
      <c r="E112" s="24" t="s">
        <v>1</v>
      </c>
      <c r="F112" s="24" t="s">
        <v>84</v>
      </c>
      <c r="G112" s="24" t="s">
        <v>9</v>
      </c>
      <c r="H112" s="24" t="s">
        <v>441</v>
      </c>
      <c r="I112" s="24" t="s">
        <v>1402</v>
      </c>
      <c r="J112" s="24" t="s">
        <v>587</v>
      </c>
      <c r="K112" s="24" t="s">
        <v>11</v>
      </c>
      <c r="L112" s="24" t="s">
        <v>4</v>
      </c>
      <c r="M112" s="24" t="s">
        <v>15</v>
      </c>
      <c r="N112" s="24" t="s">
        <v>15</v>
      </c>
      <c r="O112" s="24" t="s">
        <v>15</v>
      </c>
      <c r="P112" s="24" t="s">
        <v>678</v>
      </c>
      <c r="Q112" s="39" t="s">
        <v>767</v>
      </c>
      <c r="R112" s="39" t="s">
        <v>679</v>
      </c>
      <c r="S112" s="65" t="s">
        <v>29</v>
      </c>
      <c r="T112" s="28" t="s">
        <v>2578</v>
      </c>
      <c r="U112" s="62" t="s">
        <v>294</v>
      </c>
      <c r="V112" s="29"/>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row>
    <row r="113" spans="1:85" s="31" customFormat="1" ht="62.25" customHeight="1">
      <c r="A113" s="24" t="s">
        <v>10</v>
      </c>
      <c r="B113" s="24" t="s">
        <v>16</v>
      </c>
      <c r="C113" s="249" t="s">
        <v>203</v>
      </c>
      <c r="D113" s="24" t="s">
        <v>0</v>
      </c>
      <c r="E113" s="24" t="s">
        <v>1</v>
      </c>
      <c r="F113" s="24" t="s">
        <v>84</v>
      </c>
      <c r="G113" s="24" t="s">
        <v>9</v>
      </c>
      <c r="H113" s="24" t="s">
        <v>869</v>
      </c>
      <c r="I113" s="24" t="s">
        <v>216</v>
      </c>
      <c r="J113" s="24" t="s">
        <v>551</v>
      </c>
      <c r="K113" s="24" t="s">
        <v>11</v>
      </c>
      <c r="L113" s="24" t="s">
        <v>4</v>
      </c>
      <c r="M113" s="242" t="s">
        <v>90</v>
      </c>
      <c r="N113" s="24" t="s">
        <v>91</v>
      </c>
      <c r="O113" s="24" t="s">
        <v>92</v>
      </c>
      <c r="P113" s="24" t="s">
        <v>680</v>
      </c>
      <c r="Q113" s="39" t="s">
        <v>239</v>
      </c>
      <c r="R113" s="39" t="s">
        <v>702</v>
      </c>
      <c r="S113" s="28" t="s">
        <v>82</v>
      </c>
      <c r="T113" s="28" t="s">
        <v>2578</v>
      </c>
      <c r="U113" s="40"/>
      <c r="V113" s="29"/>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row>
    <row r="114" spans="1:85" s="31" customFormat="1" ht="59.25" customHeight="1">
      <c r="A114" s="24" t="s">
        <v>10</v>
      </c>
      <c r="B114" s="24" t="s">
        <v>16</v>
      </c>
      <c r="C114" s="249" t="s">
        <v>203</v>
      </c>
      <c r="D114" s="24" t="s">
        <v>0</v>
      </c>
      <c r="E114" s="24" t="s">
        <v>1</v>
      </c>
      <c r="F114" s="24" t="s">
        <v>84</v>
      </c>
      <c r="G114" s="24" t="s">
        <v>271</v>
      </c>
      <c r="H114" s="24" t="s">
        <v>641</v>
      </c>
      <c r="I114" s="24">
        <v>442</v>
      </c>
      <c r="J114" s="24" t="s">
        <v>907</v>
      </c>
      <c r="K114" s="24" t="s">
        <v>11</v>
      </c>
      <c r="L114" s="24" t="s">
        <v>4</v>
      </c>
      <c r="M114" s="24" t="s">
        <v>15</v>
      </c>
      <c r="N114" s="24" t="s">
        <v>15</v>
      </c>
      <c r="O114" s="24" t="s">
        <v>15</v>
      </c>
      <c r="P114" s="24" t="s">
        <v>678</v>
      </c>
      <c r="Q114" s="39" t="s">
        <v>460</v>
      </c>
      <c r="R114" s="39" t="s">
        <v>15</v>
      </c>
      <c r="S114" s="28" t="s">
        <v>459</v>
      </c>
      <c r="T114" s="46"/>
      <c r="U114" s="40"/>
      <c r="V114" s="29"/>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row>
    <row r="115" spans="1:85" s="31" customFormat="1" ht="78.75" customHeight="1">
      <c r="A115" s="24" t="s">
        <v>10</v>
      </c>
      <c r="B115" s="24" t="s">
        <v>16</v>
      </c>
      <c r="C115" s="242" t="s">
        <v>8625</v>
      </c>
      <c r="D115" s="24" t="s">
        <v>0</v>
      </c>
      <c r="E115" s="24" t="s">
        <v>1</v>
      </c>
      <c r="F115" s="242" t="s">
        <v>1819</v>
      </c>
      <c r="G115" s="242" t="s">
        <v>5</v>
      </c>
      <c r="H115" s="242" t="s">
        <v>441</v>
      </c>
      <c r="I115" s="24">
        <v>252</v>
      </c>
      <c r="J115" s="242" t="s">
        <v>542</v>
      </c>
      <c r="K115" s="242" t="s">
        <v>6966</v>
      </c>
      <c r="L115" s="242" t="s">
        <v>4</v>
      </c>
      <c r="M115" s="242" t="s">
        <v>6967</v>
      </c>
      <c r="N115" s="24" t="s">
        <v>15</v>
      </c>
      <c r="O115" s="24" t="s">
        <v>15</v>
      </c>
      <c r="P115" s="242" t="s">
        <v>1087</v>
      </c>
      <c r="Q115" s="24" t="s">
        <v>15</v>
      </c>
      <c r="R115" s="253" t="s">
        <v>6968</v>
      </c>
      <c r="S115" s="28" t="s">
        <v>6969</v>
      </c>
      <c r="T115" s="46"/>
      <c r="U115" s="505" t="s">
        <v>6970</v>
      </c>
      <c r="V115" s="29"/>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row>
    <row r="116" spans="1:85" s="31" customFormat="1" ht="51" customHeight="1">
      <c r="A116" s="24" t="s">
        <v>10</v>
      </c>
      <c r="B116" s="24" t="s">
        <v>16</v>
      </c>
      <c r="C116" s="242" t="s">
        <v>8622</v>
      </c>
      <c r="D116" s="24" t="s">
        <v>0</v>
      </c>
      <c r="E116" s="24" t="s">
        <v>1</v>
      </c>
      <c r="F116" s="24" t="s">
        <v>84</v>
      </c>
      <c r="G116" s="24" t="s">
        <v>271</v>
      </c>
      <c r="H116" s="24" t="s">
        <v>2036</v>
      </c>
      <c r="I116" s="24">
        <v>1866</v>
      </c>
      <c r="J116" s="24" t="s">
        <v>3761</v>
      </c>
      <c r="K116" s="24" t="s">
        <v>11</v>
      </c>
      <c r="L116" s="24" t="s">
        <v>4</v>
      </c>
      <c r="M116" s="24" t="s">
        <v>15</v>
      </c>
      <c r="N116" s="24" t="s">
        <v>15</v>
      </c>
      <c r="O116" s="24" t="s">
        <v>15</v>
      </c>
      <c r="P116" s="24" t="s">
        <v>731</v>
      </c>
      <c r="Q116" s="39" t="s">
        <v>2831</v>
      </c>
      <c r="R116" s="39" t="s">
        <v>15</v>
      </c>
      <c r="S116" s="28" t="s">
        <v>2832</v>
      </c>
      <c r="T116" s="46"/>
      <c r="U116" s="40"/>
      <c r="V116" s="29"/>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row>
    <row r="117" spans="1:85" s="31" customFormat="1" ht="136.5" customHeight="1">
      <c r="A117" s="24" t="s">
        <v>10</v>
      </c>
      <c r="B117" s="24" t="s">
        <v>16</v>
      </c>
      <c r="C117" s="32" t="s">
        <v>164</v>
      </c>
      <c r="D117" s="24" t="s">
        <v>0</v>
      </c>
      <c r="E117" s="33" t="s">
        <v>1</v>
      </c>
      <c r="F117" s="24" t="s">
        <v>84</v>
      </c>
      <c r="G117" s="24" t="s">
        <v>5</v>
      </c>
      <c r="H117" s="24" t="s">
        <v>944</v>
      </c>
      <c r="I117" s="24">
        <v>86</v>
      </c>
      <c r="J117" s="242" t="s">
        <v>818</v>
      </c>
      <c r="K117" s="24" t="s">
        <v>11</v>
      </c>
      <c r="L117" s="24" t="s">
        <v>4</v>
      </c>
      <c r="M117" s="24" t="s">
        <v>3770</v>
      </c>
      <c r="N117" s="24" t="s">
        <v>15</v>
      </c>
      <c r="O117" s="24" t="s">
        <v>3771</v>
      </c>
      <c r="P117" s="24" t="s">
        <v>819</v>
      </c>
      <c r="Q117" s="39" t="s">
        <v>15</v>
      </c>
      <c r="R117" s="39" t="s">
        <v>15</v>
      </c>
      <c r="S117" s="36" t="s">
        <v>820</v>
      </c>
      <c r="T117" s="35"/>
      <c r="U117" s="24"/>
      <c r="V117" s="29"/>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row>
    <row r="118" spans="1:85" s="31" customFormat="1" ht="46.5" customHeight="1">
      <c r="A118" s="24" t="s">
        <v>10</v>
      </c>
      <c r="B118" s="24" t="s">
        <v>16</v>
      </c>
      <c r="C118" s="32" t="s">
        <v>137</v>
      </c>
      <c r="D118" s="24" t="s">
        <v>0</v>
      </c>
      <c r="E118" s="24" t="s">
        <v>1</v>
      </c>
      <c r="F118" s="24" t="s">
        <v>84</v>
      </c>
      <c r="G118" s="24" t="s">
        <v>271</v>
      </c>
      <c r="H118" s="24" t="s">
        <v>641</v>
      </c>
      <c r="I118" s="24">
        <v>841</v>
      </c>
      <c r="J118" s="24" t="s">
        <v>908</v>
      </c>
      <c r="K118" s="24" t="s">
        <v>11</v>
      </c>
      <c r="L118" s="24" t="s">
        <v>4</v>
      </c>
      <c r="M118" s="24" t="s">
        <v>15</v>
      </c>
      <c r="N118" s="24" t="s">
        <v>15</v>
      </c>
      <c r="O118" s="24" t="s">
        <v>15</v>
      </c>
      <c r="P118" s="24" t="s">
        <v>717</v>
      </c>
      <c r="Q118" s="39" t="s">
        <v>240</v>
      </c>
      <c r="R118" s="39" t="s">
        <v>15</v>
      </c>
      <c r="S118" s="46" t="s">
        <v>170</v>
      </c>
      <c r="T118" s="46"/>
      <c r="U118" s="40"/>
      <c r="V118" s="29"/>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row>
    <row r="119" spans="1:85" s="31" customFormat="1" ht="55.5" customHeight="1">
      <c r="A119" s="24" t="s">
        <v>10</v>
      </c>
      <c r="B119" s="24" t="s">
        <v>16</v>
      </c>
      <c r="C119" s="32" t="s">
        <v>137</v>
      </c>
      <c r="D119" s="24" t="s">
        <v>0</v>
      </c>
      <c r="E119" s="24" t="s">
        <v>1</v>
      </c>
      <c r="F119" s="24" t="s">
        <v>84</v>
      </c>
      <c r="G119" s="24" t="s">
        <v>271</v>
      </c>
      <c r="H119" s="24" t="s">
        <v>622</v>
      </c>
      <c r="I119" s="26">
        <v>1844</v>
      </c>
      <c r="J119" s="27" t="s">
        <v>1519</v>
      </c>
      <c r="K119" s="24" t="s">
        <v>11</v>
      </c>
      <c r="L119" s="24" t="s">
        <v>4</v>
      </c>
      <c r="M119" s="24" t="s">
        <v>15</v>
      </c>
      <c r="N119" s="24" t="s">
        <v>15</v>
      </c>
      <c r="O119" s="24" t="s">
        <v>15</v>
      </c>
      <c r="P119" s="24" t="s">
        <v>1365</v>
      </c>
      <c r="Q119" s="39" t="s">
        <v>1520</v>
      </c>
      <c r="R119" s="39" t="s">
        <v>1740</v>
      </c>
      <c r="S119" s="42" t="s">
        <v>1521</v>
      </c>
      <c r="T119" s="46"/>
      <c r="U119" s="40"/>
      <c r="V119" s="29"/>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row>
    <row r="120" spans="1:85" s="31" customFormat="1" ht="75" customHeight="1">
      <c r="A120" s="24" t="s">
        <v>10</v>
      </c>
      <c r="B120" s="24" t="s">
        <v>16</v>
      </c>
      <c r="C120" s="24" t="s">
        <v>1254</v>
      </c>
      <c r="D120" s="24" t="s">
        <v>0</v>
      </c>
      <c r="E120" s="24" t="s">
        <v>1746</v>
      </c>
      <c r="F120" s="24" t="s">
        <v>84</v>
      </c>
      <c r="G120" s="24" t="s">
        <v>9</v>
      </c>
      <c r="H120" s="24" t="s">
        <v>1250</v>
      </c>
      <c r="I120" s="26">
        <v>4830</v>
      </c>
      <c r="J120" s="27" t="s">
        <v>547</v>
      </c>
      <c r="K120" s="242" t="s">
        <v>1843</v>
      </c>
      <c r="L120" s="24" t="s">
        <v>4</v>
      </c>
      <c r="M120" s="24" t="s">
        <v>3493</v>
      </c>
      <c r="N120" s="24" t="s">
        <v>3494</v>
      </c>
      <c r="O120" s="24" t="s">
        <v>3495</v>
      </c>
      <c r="P120" s="24" t="s">
        <v>792</v>
      </c>
      <c r="Q120" s="24" t="s">
        <v>15</v>
      </c>
      <c r="R120" s="24" t="s">
        <v>3496</v>
      </c>
      <c r="S120" s="28" t="s">
        <v>3497</v>
      </c>
      <c r="T120" s="48"/>
      <c r="U120" s="49" t="s">
        <v>3498</v>
      </c>
      <c r="V120" s="29"/>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row>
    <row r="121" spans="1:85" s="31" customFormat="1" ht="75" customHeight="1">
      <c r="A121" s="24" t="s">
        <v>10</v>
      </c>
      <c r="B121" s="24" t="s">
        <v>16</v>
      </c>
      <c r="C121" s="32" t="s">
        <v>164</v>
      </c>
      <c r="D121" s="24" t="s">
        <v>0</v>
      </c>
      <c r="E121" s="24" t="s">
        <v>1746</v>
      </c>
      <c r="F121" s="24" t="s">
        <v>84</v>
      </c>
      <c r="G121" s="242" t="s">
        <v>271</v>
      </c>
      <c r="H121" s="242" t="s">
        <v>1883</v>
      </c>
      <c r="I121" s="272" t="s">
        <v>9244</v>
      </c>
      <c r="J121" s="27" t="s">
        <v>547</v>
      </c>
      <c r="K121" s="24" t="s">
        <v>11</v>
      </c>
      <c r="L121" s="242" t="s">
        <v>4</v>
      </c>
      <c r="M121" s="39" t="s">
        <v>15</v>
      </c>
      <c r="N121" s="39" t="s">
        <v>15</v>
      </c>
      <c r="O121" s="39" t="s">
        <v>15</v>
      </c>
      <c r="P121" s="242" t="s">
        <v>2519</v>
      </c>
      <c r="Q121" s="242" t="s">
        <v>9245</v>
      </c>
      <c r="R121" s="24" t="s">
        <v>1740</v>
      </c>
      <c r="S121" s="28" t="s">
        <v>9246</v>
      </c>
      <c r="T121" s="48"/>
      <c r="U121" s="49" t="s">
        <v>9247</v>
      </c>
      <c r="V121" s="29"/>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row>
    <row r="122" spans="1:85" s="31" customFormat="1" ht="84" customHeight="1">
      <c r="A122" s="24" t="s">
        <v>10</v>
      </c>
      <c r="B122" s="24" t="s">
        <v>1088</v>
      </c>
      <c r="C122" s="24" t="s">
        <v>1086</v>
      </c>
      <c r="D122" s="24" t="s">
        <v>0</v>
      </c>
      <c r="E122" s="24" t="s">
        <v>1</v>
      </c>
      <c r="F122" s="24" t="s">
        <v>84</v>
      </c>
      <c r="G122" s="24" t="s">
        <v>5</v>
      </c>
      <c r="H122" s="24" t="s">
        <v>441</v>
      </c>
      <c r="I122" s="27">
        <v>50</v>
      </c>
      <c r="J122" s="27" t="s">
        <v>167</v>
      </c>
      <c r="K122" s="24" t="s">
        <v>11</v>
      </c>
      <c r="L122" s="24" t="s">
        <v>4</v>
      </c>
      <c r="M122" s="59" t="s">
        <v>3960</v>
      </c>
      <c r="N122" s="59" t="s">
        <v>3961</v>
      </c>
      <c r="O122" s="27" t="s">
        <v>15</v>
      </c>
      <c r="P122" s="24" t="s">
        <v>1087</v>
      </c>
      <c r="Q122" s="39" t="s">
        <v>15</v>
      </c>
      <c r="R122" s="39" t="s">
        <v>15</v>
      </c>
      <c r="S122" s="48" t="s">
        <v>1085</v>
      </c>
      <c r="T122" s="35"/>
      <c r="U122" s="24"/>
      <c r="V122" s="29"/>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row>
    <row r="123" spans="1:85" s="31" customFormat="1" ht="77.25" customHeight="1">
      <c r="A123" s="24" t="s">
        <v>10</v>
      </c>
      <c r="B123" s="24" t="s">
        <v>131</v>
      </c>
      <c r="C123" s="32" t="s">
        <v>137</v>
      </c>
      <c r="D123" s="24" t="s">
        <v>0</v>
      </c>
      <c r="E123" s="24" t="s">
        <v>1</v>
      </c>
      <c r="F123" s="24" t="s">
        <v>84</v>
      </c>
      <c r="G123" s="24" t="s">
        <v>9</v>
      </c>
      <c r="H123" s="24" t="s">
        <v>945</v>
      </c>
      <c r="I123" s="24" t="s">
        <v>2706</v>
      </c>
      <c r="J123" s="24" t="s">
        <v>909</v>
      </c>
      <c r="K123" s="24" t="s">
        <v>11</v>
      </c>
      <c r="L123" s="24" t="s">
        <v>4</v>
      </c>
      <c r="M123" s="24" t="s">
        <v>3962</v>
      </c>
      <c r="N123" s="24" t="s">
        <v>3963</v>
      </c>
      <c r="O123" s="24" t="s">
        <v>3964</v>
      </c>
      <c r="P123" s="24" t="s">
        <v>717</v>
      </c>
      <c r="Q123" s="39" t="s">
        <v>15</v>
      </c>
      <c r="R123" s="39" t="s">
        <v>681</v>
      </c>
      <c r="S123" s="46" t="s">
        <v>54</v>
      </c>
      <c r="T123" s="46"/>
      <c r="U123" s="40"/>
      <c r="V123" s="29"/>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row>
    <row r="124" spans="1:85" s="31" customFormat="1" ht="108.75" customHeight="1">
      <c r="A124" s="24" t="s">
        <v>10</v>
      </c>
      <c r="B124" s="24" t="s">
        <v>131</v>
      </c>
      <c r="C124" s="32" t="s">
        <v>164</v>
      </c>
      <c r="D124" s="24" t="s">
        <v>0</v>
      </c>
      <c r="E124" s="24" t="s">
        <v>1</v>
      </c>
      <c r="F124" s="24" t="s">
        <v>84</v>
      </c>
      <c r="G124" s="24" t="s">
        <v>9</v>
      </c>
      <c r="H124" s="24" t="s">
        <v>622</v>
      </c>
      <c r="I124" s="242" t="s">
        <v>4308</v>
      </c>
      <c r="J124" s="254" t="s">
        <v>4307</v>
      </c>
      <c r="K124" s="242" t="s">
        <v>11</v>
      </c>
      <c r="L124" s="242" t="s">
        <v>4</v>
      </c>
      <c r="M124" s="39" t="s">
        <v>15</v>
      </c>
      <c r="N124" s="39" t="s">
        <v>15</v>
      </c>
      <c r="O124" s="39" t="s">
        <v>15</v>
      </c>
      <c r="P124" s="242" t="s">
        <v>4305</v>
      </c>
      <c r="Q124" s="253" t="s">
        <v>4309</v>
      </c>
      <c r="R124" s="253" t="s">
        <v>15</v>
      </c>
      <c r="S124" s="28" t="s">
        <v>4306</v>
      </c>
      <c r="T124" s="46"/>
      <c r="U124" s="40" t="s">
        <v>4310</v>
      </c>
      <c r="V124" s="29"/>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row>
    <row r="125" spans="1:85" s="31" customFormat="1" ht="81.75" customHeight="1">
      <c r="A125" s="24" t="s">
        <v>10</v>
      </c>
      <c r="B125" s="24" t="s">
        <v>131</v>
      </c>
      <c r="C125" s="249" t="s">
        <v>790</v>
      </c>
      <c r="D125" s="24" t="s">
        <v>0</v>
      </c>
      <c r="E125" s="24" t="s">
        <v>1</v>
      </c>
      <c r="F125" s="24" t="s">
        <v>84</v>
      </c>
      <c r="G125" s="242" t="s">
        <v>5</v>
      </c>
      <c r="H125" s="24" t="s">
        <v>869</v>
      </c>
      <c r="I125" s="242" t="s">
        <v>4417</v>
      </c>
      <c r="J125" s="254" t="s">
        <v>4418</v>
      </c>
      <c r="K125" s="242" t="s">
        <v>4546</v>
      </c>
      <c r="L125" s="242" t="s">
        <v>4</v>
      </c>
      <c r="M125" s="254" t="s">
        <v>4419</v>
      </c>
      <c r="N125" s="254" t="s">
        <v>4420</v>
      </c>
      <c r="O125" s="254" t="s">
        <v>4422</v>
      </c>
      <c r="P125" s="242">
        <v>2009</v>
      </c>
      <c r="Q125" s="253" t="s">
        <v>15</v>
      </c>
      <c r="R125" s="253" t="s">
        <v>4421</v>
      </c>
      <c r="S125" s="28" t="s">
        <v>4423</v>
      </c>
      <c r="T125" s="46"/>
      <c r="U125" s="40" t="s">
        <v>4424</v>
      </c>
      <c r="V125" s="29"/>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row>
    <row r="126" spans="1:85" s="31" customFormat="1" ht="87.75" customHeight="1">
      <c r="A126" s="242" t="s">
        <v>4617</v>
      </c>
      <c r="B126" s="24" t="s">
        <v>16</v>
      </c>
      <c r="C126" s="66" t="s">
        <v>1284</v>
      </c>
      <c r="D126" s="24" t="s">
        <v>0</v>
      </c>
      <c r="E126" s="50" t="s">
        <v>1</v>
      </c>
      <c r="F126" s="50" t="s">
        <v>84</v>
      </c>
      <c r="G126" s="50" t="s">
        <v>9</v>
      </c>
      <c r="H126" s="24" t="s">
        <v>869</v>
      </c>
      <c r="I126" s="50" t="s">
        <v>1403</v>
      </c>
      <c r="J126" s="66" t="s">
        <v>1285</v>
      </c>
      <c r="K126" s="66" t="s">
        <v>1278</v>
      </c>
      <c r="L126" s="66" t="s">
        <v>4</v>
      </c>
      <c r="M126" s="254" t="s">
        <v>1286</v>
      </c>
      <c r="N126" s="66" t="s">
        <v>1287</v>
      </c>
      <c r="O126" s="66" t="s">
        <v>1288</v>
      </c>
      <c r="P126" s="50" t="s">
        <v>731</v>
      </c>
      <c r="Q126" s="50" t="s">
        <v>15</v>
      </c>
      <c r="R126" s="66" t="s">
        <v>1289</v>
      </c>
      <c r="S126" s="48" t="s">
        <v>1290</v>
      </c>
      <c r="T126" s="66"/>
      <c r="U126" s="50"/>
      <c r="V126" s="29"/>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row>
    <row r="127" spans="1:85" s="31" customFormat="1" ht="62.25" customHeight="1">
      <c r="A127" s="242" t="s">
        <v>4617</v>
      </c>
      <c r="B127" s="24" t="s">
        <v>131</v>
      </c>
      <c r="C127" s="66" t="s">
        <v>2692</v>
      </c>
      <c r="D127" s="24" t="s">
        <v>0</v>
      </c>
      <c r="E127" s="50" t="s">
        <v>1</v>
      </c>
      <c r="F127" s="249" t="s">
        <v>3148</v>
      </c>
      <c r="G127" s="24" t="s">
        <v>271</v>
      </c>
      <c r="H127" s="24" t="s">
        <v>622</v>
      </c>
      <c r="I127" s="26">
        <v>1838</v>
      </c>
      <c r="J127" s="66" t="s">
        <v>3772</v>
      </c>
      <c r="K127" s="24" t="s">
        <v>11</v>
      </c>
      <c r="L127" s="24" t="s">
        <v>4</v>
      </c>
      <c r="M127" s="39" t="s">
        <v>15</v>
      </c>
      <c r="N127" s="39" t="s">
        <v>15</v>
      </c>
      <c r="O127" s="39" t="s">
        <v>15</v>
      </c>
      <c r="P127" s="24" t="s">
        <v>2693</v>
      </c>
      <c r="Q127" s="39" t="s">
        <v>15</v>
      </c>
      <c r="R127" s="39" t="s">
        <v>15</v>
      </c>
      <c r="S127" s="28" t="s">
        <v>2694</v>
      </c>
      <c r="T127" s="46"/>
      <c r="U127" s="43" t="s">
        <v>2695</v>
      </c>
      <c r="V127" s="29"/>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row>
    <row r="128" spans="1:85" s="31" customFormat="1" ht="64.5" customHeight="1">
      <c r="A128" s="24" t="s">
        <v>10</v>
      </c>
      <c r="B128" s="24" t="s">
        <v>131</v>
      </c>
      <c r="C128" s="32" t="s">
        <v>137</v>
      </c>
      <c r="D128" s="24" t="s">
        <v>0</v>
      </c>
      <c r="E128" s="24" t="s">
        <v>1</v>
      </c>
      <c r="F128" s="24" t="s">
        <v>84</v>
      </c>
      <c r="G128" s="24" t="s">
        <v>9</v>
      </c>
      <c r="H128" s="66" t="s">
        <v>2513</v>
      </c>
      <c r="I128" s="50">
        <v>374</v>
      </c>
      <c r="J128" s="66" t="s">
        <v>1346</v>
      </c>
      <c r="K128" s="254" t="s">
        <v>4365</v>
      </c>
      <c r="L128" s="66" t="s">
        <v>4</v>
      </c>
      <c r="M128" s="66" t="s">
        <v>3965</v>
      </c>
      <c r="N128" s="66" t="s">
        <v>3966</v>
      </c>
      <c r="O128" s="66" t="s">
        <v>3967</v>
      </c>
      <c r="P128" s="50" t="s">
        <v>1087</v>
      </c>
      <c r="Q128" s="50" t="s">
        <v>15</v>
      </c>
      <c r="R128" s="66" t="s">
        <v>1348</v>
      </c>
      <c r="S128" s="36" t="s">
        <v>2737</v>
      </c>
      <c r="T128" s="66"/>
      <c r="U128" s="43" t="s">
        <v>1347</v>
      </c>
      <c r="V128" s="29"/>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row>
    <row r="129" spans="1:85" s="31" customFormat="1" ht="79.5" customHeight="1">
      <c r="A129" s="24" t="s">
        <v>10</v>
      </c>
      <c r="B129" s="24" t="s">
        <v>131</v>
      </c>
      <c r="C129" s="32" t="s">
        <v>144</v>
      </c>
      <c r="D129" s="24" t="s">
        <v>0</v>
      </c>
      <c r="E129" s="24" t="s">
        <v>1</v>
      </c>
      <c r="F129" s="249" t="s">
        <v>3148</v>
      </c>
      <c r="G129" s="24" t="s">
        <v>5</v>
      </c>
      <c r="H129" s="24" t="s">
        <v>869</v>
      </c>
      <c r="I129" s="24" t="s">
        <v>1137</v>
      </c>
      <c r="J129" s="24" t="s">
        <v>1125</v>
      </c>
      <c r="K129" s="24" t="s">
        <v>11</v>
      </c>
      <c r="L129" s="24" t="s">
        <v>4</v>
      </c>
      <c r="M129" s="24" t="s">
        <v>3968</v>
      </c>
      <c r="N129" s="242" t="s">
        <v>3969</v>
      </c>
      <c r="O129" s="24" t="s">
        <v>3970</v>
      </c>
      <c r="P129" s="24" t="s">
        <v>3773</v>
      </c>
      <c r="Q129" s="39" t="s">
        <v>1450</v>
      </c>
      <c r="R129" s="39" t="s">
        <v>15</v>
      </c>
      <c r="S129" s="46" t="s">
        <v>68</v>
      </c>
      <c r="T129" s="46" t="s">
        <v>69</v>
      </c>
      <c r="U129" s="40"/>
      <c r="V129" s="29"/>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row>
    <row r="130" spans="1:85" s="31" customFormat="1" ht="99" customHeight="1">
      <c r="A130" s="24" t="s">
        <v>10</v>
      </c>
      <c r="B130" s="242" t="s">
        <v>131</v>
      </c>
      <c r="C130" s="254" t="s">
        <v>164</v>
      </c>
      <c r="D130" s="242" t="s">
        <v>0</v>
      </c>
      <c r="E130" s="242" t="s">
        <v>1</v>
      </c>
      <c r="F130" s="242" t="s">
        <v>84</v>
      </c>
      <c r="G130" s="242" t="s">
        <v>5</v>
      </c>
      <c r="H130" s="242" t="s">
        <v>961</v>
      </c>
      <c r="I130" s="242">
        <v>100</v>
      </c>
      <c r="J130" s="242" t="s">
        <v>3085</v>
      </c>
      <c r="K130" s="242" t="s">
        <v>11</v>
      </c>
      <c r="L130" s="242" t="s">
        <v>4</v>
      </c>
      <c r="M130" s="254" t="s">
        <v>4820</v>
      </c>
      <c r="N130" s="242"/>
      <c r="O130" s="254" t="s">
        <v>4821</v>
      </c>
      <c r="P130" s="242" t="s">
        <v>1155</v>
      </c>
      <c r="Q130" s="253" t="s">
        <v>15</v>
      </c>
      <c r="R130" s="253" t="s">
        <v>15</v>
      </c>
      <c r="S130" s="28" t="s">
        <v>4869</v>
      </c>
      <c r="T130" s="46"/>
      <c r="U130" s="380" t="s">
        <v>4873</v>
      </c>
      <c r="V130" s="29"/>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row>
    <row r="131" spans="1:85" s="31" customFormat="1" ht="57.75" customHeight="1">
      <c r="A131" s="24" t="s">
        <v>10</v>
      </c>
      <c r="B131" s="242" t="s">
        <v>131</v>
      </c>
      <c r="C131" s="66" t="s">
        <v>164</v>
      </c>
      <c r="D131" s="242" t="s">
        <v>0</v>
      </c>
      <c r="E131" s="242" t="s">
        <v>1</v>
      </c>
      <c r="F131" s="242" t="s">
        <v>84</v>
      </c>
      <c r="G131" s="254" t="s">
        <v>271</v>
      </c>
      <c r="H131" s="254" t="s">
        <v>622</v>
      </c>
      <c r="I131" s="242">
        <v>578</v>
      </c>
      <c r="J131" s="242" t="s">
        <v>593</v>
      </c>
      <c r="K131" s="242" t="s">
        <v>11</v>
      </c>
      <c r="L131" s="242" t="s">
        <v>4</v>
      </c>
      <c r="M131" s="275" t="s">
        <v>15</v>
      </c>
      <c r="N131" s="242" t="s">
        <v>15</v>
      </c>
      <c r="O131" s="242" t="s">
        <v>15</v>
      </c>
      <c r="P131" s="242" t="s">
        <v>731</v>
      </c>
      <c r="Q131" s="242" t="s">
        <v>5901</v>
      </c>
      <c r="R131" s="242" t="s">
        <v>1964</v>
      </c>
      <c r="S131" s="36" t="s">
        <v>5902</v>
      </c>
      <c r="T131" s="466"/>
      <c r="U131" s="290" t="s">
        <v>5903</v>
      </c>
      <c r="V131" s="29"/>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row>
    <row r="132" spans="1:85" s="31" customFormat="1" ht="87.75" customHeight="1">
      <c r="A132" s="24" t="s">
        <v>10</v>
      </c>
      <c r="B132" s="242" t="s">
        <v>131</v>
      </c>
      <c r="C132" s="254" t="s">
        <v>8121</v>
      </c>
      <c r="D132" s="242" t="s">
        <v>0</v>
      </c>
      <c r="E132" s="242" t="s">
        <v>1</v>
      </c>
      <c r="F132" s="242" t="s">
        <v>84</v>
      </c>
      <c r="G132" s="254" t="s">
        <v>337</v>
      </c>
      <c r="H132" s="242" t="s">
        <v>2560</v>
      </c>
      <c r="I132" s="242" t="s">
        <v>8126</v>
      </c>
      <c r="J132" s="27" t="s">
        <v>546</v>
      </c>
      <c r="K132" s="242" t="s">
        <v>8125</v>
      </c>
      <c r="L132" s="242" t="s">
        <v>4</v>
      </c>
      <c r="M132" s="242" t="s">
        <v>8122</v>
      </c>
      <c r="N132" s="24" t="s">
        <v>15</v>
      </c>
      <c r="O132" s="242" t="s">
        <v>8124</v>
      </c>
      <c r="P132" s="242" t="s">
        <v>706</v>
      </c>
      <c r="Q132" s="24" t="s">
        <v>15</v>
      </c>
      <c r="R132" s="24" t="s">
        <v>15</v>
      </c>
      <c r="S132" s="36" t="s">
        <v>8123</v>
      </c>
      <c r="T132" s="466"/>
      <c r="U132" s="278" t="s">
        <v>8127</v>
      </c>
      <c r="V132" s="29"/>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row>
    <row r="133" spans="1:85" s="31" customFormat="1" ht="135" customHeight="1">
      <c r="A133" s="24" t="s">
        <v>10</v>
      </c>
      <c r="B133" s="242" t="s">
        <v>5364</v>
      </c>
      <c r="C133" s="66" t="s">
        <v>164</v>
      </c>
      <c r="D133" s="24" t="s">
        <v>0</v>
      </c>
      <c r="E133" s="24" t="s">
        <v>1</v>
      </c>
      <c r="F133" s="249" t="s">
        <v>3148</v>
      </c>
      <c r="G133" s="242" t="s">
        <v>271</v>
      </c>
      <c r="H133" s="242" t="s">
        <v>3254</v>
      </c>
      <c r="I133" s="242" t="s">
        <v>4584</v>
      </c>
      <c r="J133" s="27" t="s">
        <v>2715</v>
      </c>
      <c r="K133" s="254" t="s">
        <v>4586</v>
      </c>
      <c r="L133" s="24" t="s">
        <v>4</v>
      </c>
      <c r="M133" s="24" t="s">
        <v>15</v>
      </c>
      <c r="N133" s="24" t="s">
        <v>15</v>
      </c>
      <c r="O133" s="24" t="s">
        <v>15</v>
      </c>
      <c r="P133" s="242" t="s">
        <v>4585</v>
      </c>
      <c r="Q133" s="253" t="s">
        <v>7114</v>
      </c>
      <c r="R133" s="253" t="s">
        <v>4588</v>
      </c>
      <c r="S133" s="28" t="s">
        <v>4587</v>
      </c>
      <c r="T133" s="46"/>
      <c r="U133" s="40"/>
      <c r="V133" s="29"/>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row>
    <row r="134" spans="1:85" s="31" customFormat="1" ht="66.75" customHeight="1">
      <c r="A134" s="242" t="s">
        <v>6317</v>
      </c>
      <c r="B134" s="242" t="s">
        <v>5364</v>
      </c>
      <c r="C134" s="66" t="s">
        <v>164</v>
      </c>
      <c r="D134" s="24" t="s">
        <v>0</v>
      </c>
      <c r="E134" s="24" t="s">
        <v>1</v>
      </c>
      <c r="F134" s="24" t="s">
        <v>84</v>
      </c>
      <c r="G134" s="242" t="s">
        <v>271</v>
      </c>
      <c r="H134" s="254" t="s">
        <v>622</v>
      </c>
      <c r="I134" s="272">
        <v>1576</v>
      </c>
      <c r="J134" s="27" t="s">
        <v>4556</v>
      </c>
      <c r="K134" s="242" t="s">
        <v>11</v>
      </c>
      <c r="L134" s="24" t="s">
        <v>4</v>
      </c>
      <c r="M134" s="24" t="s">
        <v>15</v>
      </c>
      <c r="N134" s="24" t="s">
        <v>15</v>
      </c>
      <c r="O134" s="24" t="s">
        <v>15</v>
      </c>
      <c r="P134" s="242" t="s">
        <v>4453</v>
      </c>
      <c r="Q134" s="253" t="s">
        <v>7421</v>
      </c>
      <c r="R134" s="253" t="s">
        <v>15</v>
      </c>
      <c r="S134" s="28" t="s">
        <v>7422</v>
      </c>
      <c r="T134" s="46"/>
      <c r="U134" s="40"/>
      <c r="V134" s="29"/>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row>
    <row r="135" spans="1:85" s="31" customFormat="1" ht="66.75" customHeight="1">
      <c r="A135" s="242" t="s">
        <v>10</v>
      </c>
      <c r="B135" s="242" t="s">
        <v>16</v>
      </c>
      <c r="C135" s="249" t="s">
        <v>137</v>
      </c>
      <c r="D135" s="242" t="s">
        <v>0</v>
      </c>
      <c r="E135" s="242" t="s">
        <v>1</v>
      </c>
      <c r="F135" s="249" t="s">
        <v>6798</v>
      </c>
      <c r="G135" s="242" t="s">
        <v>5</v>
      </c>
      <c r="H135" s="242" t="s">
        <v>441</v>
      </c>
      <c r="I135" s="242">
        <v>180</v>
      </c>
      <c r="J135" s="242" t="s">
        <v>167</v>
      </c>
      <c r="K135" s="242" t="s">
        <v>11</v>
      </c>
      <c r="L135" s="242" t="s">
        <v>273</v>
      </c>
      <c r="M135" s="27" t="s">
        <v>6796</v>
      </c>
      <c r="N135" s="253" t="s">
        <v>15</v>
      </c>
      <c r="O135" s="253" t="s">
        <v>15</v>
      </c>
      <c r="P135" s="242" t="s">
        <v>724</v>
      </c>
      <c r="Q135" s="253" t="s">
        <v>15</v>
      </c>
      <c r="R135" s="253" t="s">
        <v>15</v>
      </c>
      <c r="S135" s="36" t="s">
        <v>6797</v>
      </c>
      <c r="T135" s="36" t="s">
        <v>6794</v>
      </c>
      <c r="U135" s="380"/>
      <c r="V135" s="29"/>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row>
    <row r="136" spans="1:85" s="31" customFormat="1" ht="87" customHeight="1">
      <c r="A136" s="242" t="s">
        <v>6317</v>
      </c>
      <c r="B136" s="242" t="s">
        <v>5364</v>
      </c>
      <c r="C136" s="66" t="s">
        <v>164</v>
      </c>
      <c r="D136" s="24" t="s">
        <v>0</v>
      </c>
      <c r="E136" s="24" t="s">
        <v>1</v>
      </c>
      <c r="F136" s="24" t="s">
        <v>84</v>
      </c>
      <c r="G136" s="242" t="s">
        <v>271</v>
      </c>
      <c r="H136" s="254" t="s">
        <v>622</v>
      </c>
      <c r="I136" s="272">
        <v>173</v>
      </c>
      <c r="J136" s="27" t="s">
        <v>481</v>
      </c>
      <c r="K136" s="242" t="s">
        <v>11</v>
      </c>
      <c r="L136" s="24" t="s">
        <v>4</v>
      </c>
      <c r="M136" s="24" t="s">
        <v>15</v>
      </c>
      <c r="N136" s="242" t="s">
        <v>8152</v>
      </c>
      <c r="O136" s="24" t="s">
        <v>15</v>
      </c>
      <c r="P136" s="242" t="s">
        <v>7877</v>
      </c>
      <c r="Q136" s="24" t="s">
        <v>15</v>
      </c>
      <c r="R136" s="24" t="s">
        <v>15</v>
      </c>
      <c r="S136" s="28" t="s">
        <v>8150</v>
      </c>
      <c r="T136" s="46"/>
      <c r="U136" s="40" t="s">
        <v>8151</v>
      </c>
      <c r="V136" s="29"/>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row>
    <row r="137" spans="1:85" s="31" customFormat="1" ht="66" customHeight="1">
      <c r="A137" s="24" t="s">
        <v>10</v>
      </c>
      <c r="B137" s="24" t="s">
        <v>16</v>
      </c>
      <c r="C137" s="32" t="s">
        <v>164</v>
      </c>
      <c r="D137" s="24" t="s">
        <v>0</v>
      </c>
      <c r="E137" s="24" t="s">
        <v>1</v>
      </c>
      <c r="F137" s="24" t="s">
        <v>84</v>
      </c>
      <c r="G137" s="24" t="s">
        <v>271</v>
      </c>
      <c r="H137" s="24" t="s">
        <v>1883</v>
      </c>
      <c r="I137" s="272">
        <v>278000</v>
      </c>
      <c r="J137" s="27" t="s">
        <v>547</v>
      </c>
      <c r="K137" s="242" t="s">
        <v>11</v>
      </c>
      <c r="L137" s="242" t="s">
        <v>4</v>
      </c>
      <c r="M137" s="24" t="s">
        <v>15</v>
      </c>
      <c r="N137" s="24" t="s">
        <v>15</v>
      </c>
      <c r="O137" s="24" t="s">
        <v>15</v>
      </c>
      <c r="P137" s="242" t="s">
        <v>3400</v>
      </c>
      <c r="Q137" s="242" t="s">
        <v>4291</v>
      </c>
      <c r="R137" s="242" t="s">
        <v>15</v>
      </c>
      <c r="S137" s="28" t="s">
        <v>4292</v>
      </c>
      <c r="T137" s="239"/>
      <c r="U137" s="239"/>
      <c r="V137" s="29"/>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row>
    <row r="138" spans="1:85" s="31" customFormat="1" ht="135" customHeight="1">
      <c r="A138" s="242" t="s">
        <v>6317</v>
      </c>
      <c r="B138" s="242" t="s">
        <v>5364</v>
      </c>
      <c r="C138" s="66" t="s">
        <v>164</v>
      </c>
      <c r="D138" s="24" t="s">
        <v>0</v>
      </c>
      <c r="E138" s="24" t="s">
        <v>1</v>
      </c>
      <c r="F138" s="24" t="s">
        <v>84</v>
      </c>
      <c r="G138" s="242" t="s">
        <v>271</v>
      </c>
      <c r="H138" s="254" t="s">
        <v>2034</v>
      </c>
      <c r="I138" s="272" t="s">
        <v>7793</v>
      </c>
      <c r="J138" s="27" t="s">
        <v>547</v>
      </c>
      <c r="K138" s="254" t="s">
        <v>4586</v>
      </c>
      <c r="L138" s="242" t="s">
        <v>4</v>
      </c>
      <c r="M138" s="24" t="s">
        <v>15</v>
      </c>
      <c r="N138" s="24" t="s">
        <v>15</v>
      </c>
      <c r="O138" s="24" t="s">
        <v>15</v>
      </c>
      <c r="P138" s="242" t="s">
        <v>6329</v>
      </c>
      <c r="Q138" s="242" t="s">
        <v>7799</v>
      </c>
      <c r="R138" s="242" t="s">
        <v>15</v>
      </c>
      <c r="S138" s="28" t="s">
        <v>7794</v>
      </c>
      <c r="T138" s="239"/>
      <c r="U138" s="544"/>
      <c r="V138" s="29"/>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row>
    <row r="139" spans="1:85" s="31" customFormat="1" ht="66" customHeight="1">
      <c r="A139" s="24" t="s">
        <v>10</v>
      </c>
      <c r="B139" s="242" t="s">
        <v>6572</v>
      </c>
      <c r="C139" s="32" t="s">
        <v>164</v>
      </c>
      <c r="D139" s="24" t="s">
        <v>0</v>
      </c>
      <c r="E139" s="24" t="s">
        <v>1</v>
      </c>
      <c r="F139" s="24" t="s">
        <v>84</v>
      </c>
      <c r="G139" s="24" t="s">
        <v>271</v>
      </c>
      <c r="H139" s="24" t="s">
        <v>1883</v>
      </c>
      <c r="I139" s="272">
        <v>648</v>
      </c>
      <c r="J139" s="27" t="s">
        <v>350</v>
      </c>
      <c r="K139" s="242" t="s">
        <v>64</v>
      </c>
      <c r="L139" s="242" t="s">
        <v>4</v>
      </c>
      <c r="M139" s="24" t="s">
        <v>15</v>
      </c>
      <c r="N139" s="24" t="s">
        <v>15</v>
      </c>
      <c r="O139" s="24" t="s">
        <v>15</v>
      </c>
      <c r="P139" s="242" t="s">
        <v>5463</v>
      </c>
      <c r="Q139" s="242" t="s">
        <v>6569</v>
      </c>
      <c r="R139" s="242" t="s">
        <v>15</v>
      </c>
      <c r="S139" s="28" t="s">
        <v>6570</v>
      </c>
      <c r="T139" s="239"/>
      <c r="U139" s="483" t="s">
        <v>6571</v>
      </c>
      <c r="V139" s="29"/>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row>
    <row r="140" spans="1:85" s="31" customFormat="1" ht="77.25" customHeight="1">
      <c r="A140" s="242" t="s">
        <v>6650</v>
      </c>
      <c r="B140" s="242" t="s">
        <v>7621</v>
      </c>
      <c r="C140" s="242" t="s">
        <v>6648</v>
      </c>
      <c r="D140" s="24" t="s">
        <v>0</v>
      </c>
      <c r="E140" s="24" t="s">
        <v>1</v>
      </c>
      <c r="F140" s="24" t="s">
        <v>84</v>
      </c>
      <c r="G140" s="242" t="s">
        <v>5</v>
      </c>
      <c r="H140" s="242" t="s">
        <v>2560</v>
      </c>
      <c r="I140" s="272">
        <v>180</v>
      </c>
      <c r="J140" s="27" t="s">
        <v>566</v>
      </c>
      <c r="K140" s="242" t="s">
        <v>6651</v>
      </c>
      <c r="L140" s="242" t="s">
        <v>4</v>
      </c>
      <c r="M140" s="242" t="s">
        <v>6654</v>
      </c>
      <c r="N140" s="242" t="s">
        <v>6656</v>
      </c>
      <c r="O140" s="242" t="s">
        <v>6655</v>
      </c>
      <c r="P140" s="242" t="s">
        <v>4453</v>
      </c>
      <c r="Q140" s="39" t="s">
        <v>15</v>
      </c>
      <c r="R140" s="242" t="s">
        <v>6649</v>
      </c>
      <c r="S140" s="28" t="s">
        <v>6653</v>
      </c>
      <c r="T140" s="239"/>
      <c r="U140" s="483" t="s">
        <v>6652</v>
      </c>
      <c r="V140" s="29"/>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row>
    <row r="141" spans="1:85" s="31" customFormat="1" ht="79.5" customHeight="1">
      <c r="A141" s="24" t="s">
        <v>10</v>
      </c>
      <c r="B141" s="24" t="s">
        <v>16</v>
      </c>
      <c r="C141" s="24" t="s">
        <v>2001</v>
      </c>
      <c r="D141" s="24" t="s">
        <v>0</v>
      </c>
      <c r="E141" s="24" t="s">
        <v>1</v>
      </c>
      <c r="F141" s="24" t="s">
        <v>84</v>
      </c>
      <c r="G141" s="24" t="s">
        <v>5</v>
      </c>
      <c r="H141" s="24" t="s">
        <v>2136</v>
      </c>
      <c r="I141" s="24" t="s">
        <v>2137</v>
      </c>
      <c r="J141" s="24" t="s">
        <v>1125</v>
      </c>
      <c r="K141" s="24" t="s">
        <v>11</v>
      </c>
      <c r="L141" s="24" t="s">
        <v>4</v>
      </c>
      <c r="M141" s="479">
        <v>0.46</v>
      </c>
      <c r="N141" s="242" t="s">
        <v>3971</v>
      </c>
      <c r="O141" s="242" t="s">
        <v>15</v>
      </c>
      <c r="P141" s="24" t="s">
        <v>1058</v>
      </c>
      <c r="Q141" s="39" t="s">
        <v>15</v>
      </c>
      <c r="R141" s="39" t="s">
        <v>15</v>
      </c>
      <c r="S141" s="28" t="s">
        <v>2138</v>
      </c>
      <c r="T141" s="46"/>
      <c r="U141" s="40" t="s">
        <v>2272</v>
      </c>
      <c r="V141" s="29"/>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row>
    <row r="142" spans="1:85" s="31" customFormat="1" ht="70.5" customHeight="1">
      <c r="A142" s="24" t="s">
        <v>10</v>
      </c>
      <c r="B142" s="24" t="s">
        <v>16</v>
      </c>
      <c r="C142" s="32" t="s">
        <v>144</v>
      </c>
      <c r="D142" s="24" t="s">
        <v>0</v>
      </c>
      <c r="E142" s="24" t="s">
        <v>1</v>
      </c>
      <c r="F142" s="24" t="s">
        <v>84</v>
      </c>
      <c r="G142" s="24" t="s">
        <v>42</v>
      </c>
      <c r="H142" s="24" t="s">
        <v>869</v>
      </c>
      <c r="I142" s="24">
        <v>310</v>
      </c>
      <c r="J142" s="24" t="s">
        <v>868</v>
      </c>
      <c r="K142" s="24" t="s">
        <v>872</v>
      </c>
      <c r="L142" s="24" t="s">
        <v>4</v>
      </c>
      <c r="M142" s="24" t="s">
        <v>15</v>
      </c>
      <c r="N142" s="24" t="s">
        <v>15</v>
      </c>
      <c r="O142" s="24" t="s">
        <v>15</v>
      </c>
      <c r="P142" s="24" t="s">
        <v>794</v>
      </c>
      <c r="Q142" s="39" t="s">
        <v>1001</v>
      </c>
      <c r="R142" s="39" t="s">
        <v>682</v>
      </c>
      <c r="S142" s="36" t="s">
        <v>870</v>
      </c>
      <c r="T142" s="36" t="s">
        <v>887</v>
      </c>
      <c r="U142" s="24" t="s">
        <v>992</v>
      </c>
      <c r="V142" s="29"/>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row>
    <row r="143" spans="1:85" s="31" customFormat="1" ht="121.5" customHeight="1">
      <c r="A143" s="24" t="s">
        <v>10</v>
      </c>
      <c r="B143" s="24" t="s">
        <v>16</v>
      </c>
      <c r="C143" s="66" t="s">
        <v>164</v>
      </c>
      <c r="D143" s="24" t="s">
        <v>0</v>
      </c>
      <c r="E143" s="24" t="s">
        <v>1</v>
      </c>
      <c r="F143" s="24" t="s">
        <v>84</v>
      </c>
      <c r="G143" s="24" t="s">
        <v>5</v>
      </c>
      <c r="H143" s="24" t="s">
        <v>945</v>
      </c>
      <c r="I143" s="24" t="s">
        <v>1094</v>
      </c>
      <c r="J143" s="24" t="s">
        <v>568</v>
      </c>
      <c r="K143" s="24" t="s">
        <v>648</v>
      </c>
      <c r="L143" s="24" t="s">
        <v>4</v>
      </c>
      <c r="M143" s="24" t="s">
        <v>15</v>
      </c>
      <c r="N143" s="24" t="s">
        <v>1451</v>
      </c>
      <c r="O143" s="24" t="s">
        <v>15</v>
      </c>
      <c r="P143" s="24">
        <v>2009</v>
      </c>
      <c r="Q143" s="39" t="s">
        <v>15</v>
      </c>
      <c r="R143" s="39" t="s">
        <v>372</v>
      </c>
      <c r="S143" s="36" t="s">
        <v>17</v>
      </c>
      <c r="T143" s="35"/>
      <c r="U143" s="40"/>
      <c r="V143" s="29"/>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row>
    <row r="144" spans="1:85" s="31" customFormat="1" ht="66.75" customHeight="1">
      <c r="A144" s="24" t="s">
        <v>10</v>
      </c>
      <c r="B144" s="24" t="s">
        <v>16</v>
      </c>
      <c r="C144" s="249" t="s">
        <v>8603</v>
      </c>
      <c r="D144" s="24" t="s">
        <v>0</v>
      </c>
      <c r="E144" s="24" t="s">
        <v>1</v>
      </c>
      <c r="F144" s="24" t="s">
        <v>84</v>
      </c>
      <c r="G144" s="24" t="s">
        <v>5</v>
      </c>
      <c r="H144" s="24" t="s">
        <v>961</v>
      </c>
      <c r="I144" s="24" t="s">
        <v>2328</v>
      </c>
      <c r="J144" s="27" t="s">
        <v>1099</v>
      </c>
      <c r="K144" s="24" t="s">
        <v>2630</v>
      </c>
      <c r="L144" s="24" t="s">
        <v>4</v>
      </c>
      <c r="M144" s="24" t="s">
        <v>2329</v>
      </c>
      <c r="N144" s="24" t="s">
        <v>2330</v>
      </c>
      <c r="O144" s="24" t="s">
        <v>15</v>
      </c>
      <c r="P144" s="24" t="s">
        <v>1058</v>
      </c>
      <c r="Q144" s="39" t="s">
        <v>15</v>
      </c>
      <c r="R144" s="39" t="s">
        <v>15</v>
      </c>
      <c r="S144" s="36" t="s">
        <v>2331</v>
      </c>
      <c r="T144" s="35"/>
      <c r="U144" s="40" t="s">
        <v>2332</v>
      </c>
      <c r="V144" s="29"/>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row>
    <row r="145" spans="1:85" s="31" customFormat="1" ht="63" customHeight="1">
      <c r="A145" s="24" t="s">
        <v>10</v>
      </c>
      <c r="B145" s="24" t="s">
        <v>16</v>
      </c>
      <c r="C145" s="32" t="s">
        <v>1006</v>
      </c>
      <c r="D145" s="24" t="s">
        <v>0</v>
      </c>
      <c r="E145" s="24" t="s">
        <v>1</v>
      </c>
      <c r="F145" s="32" t="s">
        <v>612</v>
      </c>
      <c r="G145" s="24" t="s">
        <v>271</v>
      </c>
      <c r="H145" s="24" t="s">
        <v>55</v>
      </c>
      <c r="I145" s="24" t="s">
        <v>1095</v>
      </c>
      <c r="J145" s="24" t="s">
        <v>167</v>
      </c>
      <c r="K145" s="24" t="s">
        <v>11</v>
      </c>
      <c r="L145" s="24" t="s">
        <v>273</v>
      </c>
      <c r="M145" s="242" t="s">
        <v>3976</v>
      </c>
      <c r="N145" s="24" t="s">
        <v>3977</v>
      </c>
      <c r="O145" s="24" t="s">
        <v>3978</v>
      </c>
      <c r="P145" s="24" t="s">
        <v>723</v>
      </c>
      <c r="Q145" s="39" t="s">
        <v>15</v>
      </c>
      <c r="R145" s="39" t="s">
        <v>15</v>
      </c>
      <c r="S145" s="36" t="s">
        <v>57</v>
      </c>
      <c r="T145" s="35"/>
      <c r="U145" s="40"/>
      <c r="V145" s="29"/>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row>
    <row r="146" spans="1:85" s="31" customFormat="1" ht="63" customHeight="1">
      <c r="A146" s="24" t="s">
        <v>10</v>
      </c>
      <c r="B146" s="24" t="s">
        <v>16</v>
      </c>
      <c r="C146" s="32" t="s">
        <v>137</v>
      </c>
      <c r="D146" s="24" t="s">
        <v>0</v>
      </c>
      <c r="E146" s="24" t="s">
        <v>1</v>
      </c>
      <c r="F146" s="249" t="s">
        <v>6798</v>
      </c>
      <c r="G146" s="24" t="s">
        <v>5</v>
      </c>
      <c r="H146" s="242" t="s">
        <v>441</v>
      </c>
      <c r="I146" s="24">
        <v>180</v>
      </c>
      <c r="J146" s="24" t="s">
        <v>167</v>
      </c>
      <c r="K146" s="24" t="s">
        <v>11</v>
      </c>
      <c r="L146" s="24" t="s">
        <v>273</v>
      </c>
      <c r="M146" s="27" t="s">
        <v>6796</v>
      </c>
      <c r="N146" s="39" t="s">
        <v>15</v>
      </c>
      <c r="O146" s="39" t="s">
        <v>15</v>
      </c>
      <c r="P146" s="242" t="s">
        <v>724</v>
      </c>
      <c r="Q146" s="39" t="s">
        <v>15</v>
      </c>
      <c r="R146" s="39" t="s">
        <v>15</v>
      </c>
      <c r="S146" s="36" t="s">
        <v>6797</v>
      </c>
      <c r="T146" s="36" t="s">
        <v>6794</v>
      </c>
      <c r="U146" s="40"/>
      <c r="V146" s="29"/>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row>
    <row r="147" spans="1:85" s="31" customFormat="1" ht="48" customHeight="1">
      <c r="A147" s="24" t="s">
        <v>10</v>
      </c>
      <c r="B147" s="24" t="s">
        <v>16</v>
      </c>
      <c r="C147" s="66" t="s">
        <v>164</v>
      </c>
      <c r="D147" s="24" t="s">
        <v>0</v>
      </c>
      <c r="E147" s="24" t="s">
        <v>1</v>
      </c>
      <c r="F147" s="24" t="s">
        <v>84</v>
      </c>
      <c r="G147" s="24" t="s">
        <v>271</v>
      </c>
      <c r="H147" s="24" t="s">
        <v>622</v>
      </c>
      <c r="I147" s="24" t="s">
        <v>2839</v>
      </c>
      <c r="J147" s="27" t="s">
        <v>2715</v>
      </c>
      <c r="K147" s="24" t="s">
        <v>11</v>
      </c>
      <c r="L147" s="24" t="s">
        <v>4</v>
      </c>
      <c r="M147" s="24" t="s">
        <v>15</v>
      </c>
      <c r="N147" s="24" t="s">
        <v>15</v>
      </c>
      <c r="O147" s="24" t="s">
        <v>15</v>
      </c>
      <c r="P147" s="24" t="s">
        <v>714</v>
      </c>
      <c r="Q147" s="39" t="s">
        <v>15</v>
      </c>
      <c r="R147" s="39" t="s">
        <v>2836</v>
      </c>
      <c r="S147" s="36" t="s">
        <v>2837</v>
      </c>
      <c r="T147" s="35"/>
      <c r="U147" s="40" t="s">
        <v>2838</v>
      </c>
      <c r="V147" s="29"/>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row>
    <row r="148" spans="1:85" s="31" customFormat="1" ht="58.5" customHeight="1">
      <c r="A148" s="24" t="s">
        <v>10</v>
      </c>
      <c r="B148" s="24" t="s">
        <v>16</v>
      </c>
      <c r="C148" s="24" t="s">
        <v>1050</v>
      </c>
      <c r="D148" s="24" t="s">
        <v>0</v>
      </c>
      <c r="E148" s="24" t="s">
        <v>1</v>
      </c>
      <c r="F148" s="24" t="s">
        <v>84</v>
      </c>
      <c r="G148" s="24" t="s">
        <v>271</v>
      </c>
      <c r="H148" s="24" t="s">
        <v>441</v>
      </c>
      <c r="I148" s="27" t="s">
        <v>1074</v>
      </c>
      <c r="J148" s="27" t="s">
        <v>1073</v>
      </c>
      <c r="K148" s="24" t="s">
        <v>11</v>
      </c>
      <c r="L148" s="24" t="s">
        <v>4</v>
      </c>
      <c r="M148" s="59" t="s">
        <v>3972</v>
      </c>
      <c r="N148" s="59" t="s">
        <v>3973</v>
      </c>
      <c r="O148" s="59" t="s">
        <v>3974</v>
      </c>
      <c r="P148" s="24" t="s">
        <v>718</v>
      </c>
      <c r="Q148" s="39" t="s">
        <v>15</v>
      </c>
      <c r="R148" s="39" t="s">
        <v>15</v>
      </c>
      <c r="S148" s="48" t="s">
        <v>1075</v>
      </c>
      <c r="T148" s="35"/>
      <c r="U148" s="24"/>
      <c r="V148" s="29"/>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row>
    <row r="149" spans="1:85" s="31" customFormat="1" ht="58.5" customHeight="1">
      <c r="A149" s="24" t="s">
        <v>10</v>
      </c>
      <c r="B149" s="24" t="s">
        <v>16</v>
      </c>
      <c r="C149" s="32" t="s">
        <v>833</v>
      </c>
      <c r="D149" s="24" t="s">
        <v>0</v>
      </c>
      <c r="E149" s="24" t="s">
        <v>1</v>
      </c>
      <c r="F149" s="24" t="s">
        <v>84</v>
      </c>
      <c r="G149" s="24" t="s">
        <v>271</v>
      </c>
      <c r="H149" s="24" t="s">
        <v>945</v>
      </c>
      <c r="I149" s="27" t="s">
        <v>1497</v>
      </c>
      <c r="J149" s="27" t="s">
        <v>1495</v>
      </c>
      <c r="K149" s="242" t="s">
        <v>8799</v>
      </c>
      <c r="L149" s="24" t="s">
        <v>2525</v>
      </c>
      <c r="M149" s="39" t="s">
        <v>1499</v>
      </c>
      <c r="N149" s="39" t="s">
        <v>3975</v>
      </c>
      <c r="O149" s="39" t="s">
        <v>1500</v>
      </c>
      <c r="P149" s="24" t="s">
        <v>390</v>
      </c>
      <c r="Q149" s="39" t="s">
        <v>15</v>
      </c>
      <c r="R149" s="49" t="s">
        <v>15</v>
      </c>
      <c r="S149" s="48" t="s">
        <v>1498</v>
      </c>
      <c r="T149" s="51"/>
      <c r="U149" s="24" t="s">
        <v>1496</v>
      </c>
      <c r="V149" s="29"/>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row>
    <row r="150" spans="1:85" s="31" customFormat="1" ht="70.5" customHeight="1">
      <c r="A150" s="24" t="s">
        <v>10</v>
      </c>
      <c r="B150" s="24" t="s">
        <v>16</v>
      </c>
      <c r="C150" s="66" t="s">
        <v>1631</v>
      </c>
      <c r="D150" s="24" t="s">
        <v>0</v>
      </c>
      <c r="E150" s="24" t="s">
        <v>1</v>
      </c>
      <c r="F150" s="24" t="s">
        <v>84</v>
      </c>
      <c r="G150" s="24" t="s">
        <v>5</v>
      </c>
      <c r="H150" s="24" t="s">
        <v>641</v>
      </c>
      <c r="I150" s="27" t="s">
        <v>1632</v>
      </c>
      <c r="J150" s="27" t="s">
        <v>2496</v>
      </c>
      <c r="K150" s="24" t="s">
        <v>11</v>
      </c>
      <c r="L150" s="24" t="s">
        <v>4</v>
      </c>
      <c r="M150" s="27" t="s">
        <v>2654</v>
      </c>
      <c r="N150" s="27" t="s">
        <v>15</v>
      </c>
      <c r="O150" s="27" t="s">
        <v>15</v>
      </c>
      <c r="P150" s="24" t="s">
        <v>731</v>
      </c>
      <c r="Q150" s="27" t="s">
        <v>15</v>
      </c>
      <c r="R150" s="39" t="s">
        <v>15</v>
      </c>
      <c r="S150" s="36" t="s">
        <v>1633</v>
      </c>
      <c r="T150" s="35"/>
      <c r="U150" s="24" t="s">
        <v>1634</v>
      </c>
      <c r="V150" s="29"/>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row>
    <row r="151" spans="1:85" s="31" customFormat="1" ht="60.75" customHeight="1">
      <c r="A151" s="24" t="s">
        <v>10</v>
      </c>
      <c r="B151" s="24" t="s">
        <v>16</v>
      </c>
      <c r="C151" s="66" t="s">
        <v>2497</v>
      </c>
      <c r="D151" s="24" t="s">
        <v>0</v>
      </c>
      <c r="E151" s="24" t="s">
        <v>1</v>
      </c>
      <c r="F151" s="24" t="s">
        <v>84</v>
      </c>
      <c r="G151" s="24" t="s">
        <v>5</v>
      </c>
      <c r="H151" s="24" t="s">
        <v>953</v>
      </c>
      <c r="I151" s="27" t="s">
        <v>2498</v>
      </c>
      <c r="J151" s="27" t="s">
        <v>2495</v>
      </c>
      <c r="K151" s="24" t="s">
        <v>11</v>
      </c>
      <c r="L151" s="24" t="s">
        <v>4</v>
      </c>
      <c r="M151" s="253" t="s">
        <v>8743</v>
      </c>
      <c r="N151" s="39" t="s">
        <v>2499</v>
      </c>
      <c r="O151" s="39" t="s">
        <v>2500</v>
      </c>
      <c r="P151" s="24" t="s">
        <v>1959</v>
      </c>
      <c r="Q151" s="27" t="s">
        <v>15</v>
      </c>
      <c r="R151" s="39" t="s">
        <v>15</v>
      </c>
      <c r="S151" s="36" t="s">
        <v>2738</v>
      </c>
      <c r="T151" s="35"/>
      <c r="U151" s="24"/>
      <c r="V151" s="29"/>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row>
    <row r="152" spans="1:85" s="31" customFormat="1" ht="50.25" customHeight="1">
      <c r="A152" s="24" t="s">
        <v>10</v>
      </c>
      <c r="B152" s="24" t="s">
        <v>16</v>
      </c>
      <c r="C152" s="24" t="s">
        <v>1050</v>
      </c>
      <c r="D152" s="24" t="s">
        <v>0</v>
      </c>
      <c r="E152" s="24" t="s">
        <v>1</v>
      </c>
      <c r="F152" s="24" t="s">
        <v>84</v>
      </c>
      <c r="G152" s="242" t="s">
        <v>5</v>
      </c>
      <c r="H152" s="24" t="s">
        <v>954</v>
      </c>
      <c r="I152" s="27" t="s">
        <v>2219</v>
      </c>
      <c r="J152" s="27" t="s">
        <v>2221</v>
      </c>
      <c r="K152" s="24" t="s">
        <v>121</v>
      </c>
      <c r="L152" s="24" t="s">
        <v>4</v>
      </c>
      <c r="M152" s="39" t="s">
        <v>2222</v>
      </c>
      <c r="N152" s="27" t="s">
        <v>2223</v>
      </c>
      <c r="O152" s="39" t="s">
        <v>2220</v>
      </c>
      <c r="P152" s="24" t="s">
        <v>718</v>
      </c>
      <c r="Q152" s="27" t="s">
        <v>15</v>
      </c>
      <c r="R152" s="39" t="s">
        <v>15</v>
      </c>
      <c r="S152" s="48" t="s">
        <v>2224</v>
      </c>
      <c r="T152" s="35"/>
      <c r="U152" s="24"/>
      <c r="V152" s="29"/>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row>
    <row r="153" spans="1:85" s="31" customFormat="1" ht="66" customHeight="1">
      <c r="A153" s="24" t="s">
        <v>10</v>
      </c>
      <c r="B153" s="24" t="s">
        <v>16</v>
      </c>
      <c r="C153" s="66" t="s">
        <v>1260</v>
      </c>
      <c r="D153" s="24" t="s">
        <v>0</v>
      </c>
      <c r="E153" s="66" t="s">
        <v>2702</v>
      </c>
      <c r="F153" s="50" t="s">
        <v>84</v>
      </c>
      <c r="G153" s="50" t="s">
        <v>5</v>
      </c>
      <c r="H153" s="50" t="s">
        <v>1250</v>
      </c>
      <c r="I153" s="50" t="s">
        <v>1374</v>
      </c>
      <c r="J153" s="254" t="s">
        <v>1125</v>
      </c>
      <c r="K153" s="50" t="s">
        <v>11</v>
      </c>
      <c r="L153" s="66" t="s">
        <v>4</v>
      </c>
      <c r="M153" s="254" t="s">
        <v>3979</v>
      </c>
      <c r="N153" s="67" t="s">
        <v>3980</v>
      </c>
      <c r="O153" s="66" t="s">
        <v>3981</v>
      </c>
      <c r="P153" s="50" t="s">
        <v>1261</v>
      </c>
      <c r="Q153" s="50" t="s">
        <v>15</v>
      </c>
      <c r="R153" s="66" t="s">
        <v>1262</v>
      </c>
      <c r="S153" s="48" t="s">
        <v>1263</v>
      </c>
      <c r="T153" s="66"/>
      <c r="U153" s="50"/>
      <c r="V153" s="29"/>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row>
    <row r="154" spans="1:85" s="31" customFormat="1" ht="51.75" customHeight="1">
      <c r="A154" s="24" t="s">
        <v>10</v>
      </c>
      <c r="B154" s="24" t="s">
        <v>131</v>
      </c>
      <c r="C154" s="66" t="s">
        <v>2845</v>
      </c>
      <c r="D154" s="24" t="s">
        <v>0</v>
      </c>
      <c r="E154" s="66" t="s">
        <v>1</v>
      </c>
      <c r="F154" s="249" t="s">
        <v>3148</v>
      </c>
      <c r="G154" s="262" t="s">
        <v>9</v>
      </c>
      <c r="H154" s="24" t="s">
        <v>2032</v>
      </c>
      <c r="I154" s="66" t="s">
        <v>2846</v>
      </c>
      <c r="J154" s="254" t="s">
        <v>6537</v>
      </c>
      <c r="K154" s="262" t="s">
        <v>312</v>
      </c>
      <c r="L154" s="66" t="s">
        <v>4</v>
      </c>
      <c r="M154" s="67" t="s">
        <v>2386</v>
      </c>
      <c r="N154" s="67" t="s">
        <v>2386</v>
      </c>
      <c r="O154" s="67" t="s">
        <v>2386</v>
      </c>
      <c r="P154" s="50" t="s">
        <v>1087</v>
      </c>
      <c r="Q154" s="66" t="s">
        <v>2847</v>
      </c>
      <c r="R154" s="66" t="s">
        <v>15</v>
      </c>
      <c r="S154" s="36" t="s">
        <v>2848</v>
      </c>
      <c r="T154" s="66"/>
      <c r="U154" s="56" t="s">
        <v>2849</v>
      </c>
      <c r="V154" s="29"/>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row>
    <row r="155" spans="1:85" s="31" customFormat="1" ht="53.25" customHeight="1">
      <c r="A155" s="24" t="s">
        <v>10</v>
      </c>
      <c r="B155" s="24" t="s">
        <v>16</v>
      </c>
      <c r="C155" s="254" t="s">
        <v>8884</v>
      </c>
      <c r="D155" s="24" t="s">
        <v>0</v>
      </c>
      <c r="E155" s="66" t="s">
        <v>1</v>
      </c>
      <c r="F155" s="249" t="s">
        <v>8740</v>
      </c>
      <c r="G155" s="262" t="s">
        <v>5</v>
      </c>
      <c r="H155" s="24" t="s">
        <v>3556</v>
      </c>
      <c r="I155" s="254" t="s">
        <v>8951</v>
      </c>
      <c r="J155" s="254" t="s">
        <v>167</v>
      </c>
      <c r="K155" s="50" t="s">
        <v>11</v>
      </c>
      <c r="L155" s="66" t="s">
        <v>4</v>
      </c>
      <c r="M155" s="67" t="s">
        <v>8744</v>
      </c>
      <c r="N155" s="67" t="s">
        <v>2386</v>
      </c>
      <c r="O155" s="67" t="s">
        <v>2386</v>
      </c>
      <c r="P155" s="262" t="s">
        <v>756</v>
      </c>
      <c r="Q155" s="254" t="s">
        <v>15</v>
      </c>
      <c r="R155" s="254" t="s">
        <v>8741</v>
      </c>
      <c r="S155" s="36" t="s">
        <v>8742</v>
      </c>
      <c r="T155" s="66"/>
      <c r="U155" s="467" t="s">
        <v>8745</v>
      </c>
      <c r="V155" s="29"/>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row>
    <row r="156" spans="1:85" s="31" customFormat="1" ht="66" customHeight="1">
      <c r="A156" s="24" t="s">
        <v>10</v>
      </c>
      <c r="B156" s="24" t="s">
        <v>131</v>
      </c>
      <c r="C156" s="66" t="s">
        <v>164</v>
      </c>
      <c r="D156" s="24" t="s">
        <v>0</v>
      </c>
      <c r="E156" s="66" t="s">
        <v>1</v>
      </c>
      <c r="F156" s="50" t="s">
        <v>84</v>
      </c>
      <c r="G156" s="262" t="s">
        <v>5</v>
      </c>
      <c r="H156" s="24" t="s">
        <v>1076</v>
      </c>
      <c r="I156" s="66" t="s">
        <v>2772</v>
      </c>
      <c r="J156" s="66" t="s">
        <v>167</v>
      </c>
      <c r="K156" s="50" t="s">
        <v>11</v>
      </c>
      <c r="L156" s="66" t="s">
        <v>2773</v>
      </c>
      <c r="M156" s="532" t="s">
        <v>7713</v>
      </c>
      <c r="N156" s="67" t="s">
        <v>2386</v>
      </c>
      <c r="O156" s="66" t="s">
        <v>15</v>
      </c>
      <c r="P156" s="50" t="s">
        <v>1836</v>
      </c>
      <c r="Q156" s="50" t="s">
        <v>15</v>
      </c>
      <c r="R156" s="66" t="s">
        <v>1910</v>
      </c>
      <c r="S156" s="48" t="s">
        <v>2774</v>
      </c>
      <c r="T156" s="66"/>
      <c r="U156" s="50"/>
      <c r="V156" s="29"/>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row>
    <row r="157" spans="1:85" s="31" customFormat="1" ht="60" customHeight="1">
      <c r="A157" s="24" t="s">
        <v>10</v>
      </c>
      <c r="B157" s="24" t="s">
        <v>131</v>
      </c>
      <c r="C157" s="66" t="s">
        <v>1494</v>
      </c>
      <c r="D157" s="24" t="s">
        <v>0</v>
      </c>
      <c r="E157" s="50" t="s">
        <v>1</v>
      </c>
      <c r="F157" s="249" t="s">
        <v>3148</v>
      </c>
      <c r="G157" s="50" t="s">
        <v>9</v>
      </c>
      <c r="H157" s="50" t="s">
        <v>1250</v>
      </c>
      <c r="I157" s="50" t="s">
        <v>1404</v>
      </c>
      <c r="J157" s="50" t="s">
        <v>1346</v>
      </c>
      <c r="K157" s="66" t="s">
        <v>1291</v>
      </c>
      <c r="L157" s="66" t="s">
        <v>4</v>
      </c>
      <c r="M157" s="66" t="s">
        <v>3982</v>
      </c>
      <c r="N157" s="66" t="s">
        <v>3983</v>
      </c>
      <c r="O157" s="66" t="s">
        <v>1478</v>
      </c>
      <c r="P157" s="50" t="s">
        <v>1087</v>
      </c>
      <c r="Q157" s="50" t="s">
        <v>15</v>
      </c>
      <c r="R157" s="66" t="s">
        <v>1292</v>
      </c>
      <c r="S157" s="48" t="s">
        <v>1293</v>
      </c>
      <c r="T157" s="66"/>
      <c r="U157" s="66" t="s">
        <v>1493</v>
      </c>
      <c r="V157" s="29"/>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row>
    <row r="158" spans="1:85" s="31" customFormat="1" ht="102" customHeight="1">
      <c r="A158" s="24" t="s">
        <v>10</v>
      </c>
      <c r="B158" s="24" t="s">
        <v>131</v>
      </c>
      <c r="C158" s="66" t="s">
        <v>164</v>
      </c>
      <c r="D158" s="24" t="s">
        <v>0</v>
      </c>
      <c r="E158" s="66" t="s">
        <v>1</v>
      </c>
      <c r="F158" s="50" t="s">
        <v>84</v>
      </c>
      <c r="G158" s="50" t="s">
        <v>271</v>
      </c>
      <c r="H158" s="242" t="s">
        <v>5458</v>
      </c>
      <c r="I158" s="50">
        <v>410</v>
      </c>
      <c r="J158" s="254" t="s">
        <v>2724</v>
      </c>
      <c r="K158" s="50" t="s">
        <v>11</v>
      </c>
      <c r="L158" s="66" t="s">
        <v>4</v>
      </c>
      <c r="M158" s="67" t="s">
        <v>2386</v>
      </c>
      <c r="N158" s="67" t="s">
        <v>2386</v>
      </c>
      <c r="O158" s="67" t="s">
        <v>2386</v>
      </c>
      <c r="P158" s="50">
        <v>2020</v>
      </c>
      <c r="Q158" s="254" t="s">
        <v>7689</v>
      </c>
      <c r="R158" s="254" t="s">
        <v>15</v>
      </c>
      <c r="S158" s="506" t="s">
        <v>7589</v>
      </c>
      <c r="T158" s="66"/>
      <c r="U158" s="66"/>
      <c r="V158" s="29"/>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row>
    <row r="159" spans="1:85" s="31" customFormat="1" ht="62.25" customHeight="1">
      <c r="A159" s="24" t="s">
        <v>10</v>
      </c>
      <c r="B159" s="24" t="s">
        <v>16</v>
      </c>
      <c r="C159" s="66" t="s">
        <v>1924</v>
      </c>
      <c r="D159" s="24" t="s">
        <v>0</v>
      </c>
      <c r="E159" s="66" t="s">
        <v>1925</v>
      </c>
      <c r="F159" s="50">
        <v>7.5</v>
      </c>
      <c r="G159" s="50" t="s">
        <v>45</v>
      </c>
      <c r="H159" s="24" t="s">
        <v>1882</v>
      </c>
      <c r="I159" s="50">
        <v>40</v>
      </c>
      <c r="J159" s="50" t="s">
        <v>1346</v>
      </c>
      <c r="K159" s="66" t="s">
        <v>812</v>
      </c>
      <c r="L159" s="66" t="s">
        <v>4</v>
      </c>
      <c r="M159" s="66" t="s">
        <v>4225</v>
      </c>
      <c r="N159" s="67" t="s">
        <v>1927</v>
      </c>
      <c r="O159" s="67" t="s">
        <v>1926</v>
      </c>
      <c r="P159" s="50">
        <v>2010</v>
      </c>
      <c r="Q159" s="50" t="s">
        <v>15</v>
      </c>
      <c r="R159" s="66" t="s">
        <v>1928</v>
      </c>
      <c r="S159" s="48" t="s">
        <v>1929</v>
      </c>
      <c r="T159" s="66"/>
      <c r="U159" s="66"/>
      <c r="V159" s="29"/>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row>
    <row r="160" spans="1:85" s="31" customFormat="1" ht="75" customHeight="1">
      <c r="A160" s="24" t="s">
        <v>10</v>
      </c>
      <c r="B160" s="24" t="s">
        <v>16</v>
      </c>
      <c r="C160" s="66" t="s">
        <v>1270</v>
      </c>
      <c r="D160" s="24" t="s">
        <v>0</v>
      </c>
      <c r="E160" s="50" t="s">
        <v>1</v>
      </c>
      <c r="F160" s="50" t="s">
        <v>84</v>
      </c>
      <c r="G160" s="50" t="s">
        <v>9</v>
      </c>
      <c r="H160" s="24" t="s">
        <v>869</v>
      </c>
      <c r="I160" s="50" t="s">
        <v>1405</v>
      </c>
      <c r="J160" s="66" t="s">
        <v>1443</v>
      </c>
      <c r="K160" s="66" t="s">
        <v>1271</v>
      </c>
      <c r="L160" s="66" t="s">
        <v>4</v>
      </c>
      <c r="M160" s="66" t="s">
        <v>1272</v>
      </c>
      <c r="N160" s="66" t="s">
        <v>1273</v>
      </c>
      <c r="O160" s="66" t="s">
        <v>1274</v>
      </c>
      <c r="P160" s="50" t="s">
        <v>731</v>
      </c>
      <c r="Q160" s="50" t="s">
        <v>15</v>
      </c>
      <c r="R160" s="66" t="s">
        <v>1275</v>
      </c>
      <c r="S160" s="48" t="s">
        <v>1276</v>
      </c>
      <c r="T160" s="66"/>
      <c r="U160" s="50"/>
      <c r="V160" s="29"/>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row>
    <row r="161" spans="1:85" s="31" customFormat="1" ht="81.75" customHeight="1">
      <c r="A161" s="242" t="s">
        <v>6880</v>
      </c>
      <c r="B161" s="242" t="s">
        <v>9119</v>
      </c>
      <c r="C161" s="242" t="s">
        <v>164</v>
      </c>
      <c r="D161" s="242" t="s">
        <v>5203</v>
      </c>
      <c r="E161" s="242" t="s">
        <v>15</v>
      </c>
      <c r="F161" s="249" t="s">
        <v>6736</v>
      </c>
      <c r="G161" s="242" t="s">
        <v>271</v>
      </c>
      <c r="H161" s="242" t="s">
        <v>1883</v>
      </c>
      <c r="I161" s="272" t="s">
        <v>6877</v>
      </c>
      <c r="J161" s="242" t="s">
        <v>6878</v>
      </c>
      <c r="K161" s="242" t="s">
        <v>64</v>
      </c>
      <c r="L161" s="242" t="s">
        <v>274</v>
      </c>
      <c r="M161" s="242" t="s">
        <v>15</v>
      </c>
      <c r="N161" s="242" t="s">
        <v>15</v>
      </c>
      <c r="O161" s="242" t="s">
        <v>15</v>
      </c>
      <c r="P161" s="242" t="s">
        <v>5543</v>
      </c>
      <c r="Q161" s="253" t="s">
        <v>6881</v>
      </c>
      <c r="R161" s="253" t="s">
        <v>15</v>
      </c>
      <c r="S161" s="36" t="s">
        <v>6882</v>
      </c>
      <c r="T161" s="35"/>
      <c r="U161" s="380" t="s">
        <v>6879</v>
      </c>
      <c r="V161" s="29"/>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row>
    <row r="162" spans="1:85" s="31" customFormat="1" ht="65.25" customHeight="1">
      <c r="A162" s="242" t="s">
        <v>9123</v>
      </c>
      <c r="B162" s="242" t="s">
        <v>8349</v>
      </c>
      <c r="C162" s="242" t="s">
        <v>164</v>
      </c>
      <c r="D162" s="242" t="s">
        <v>5203</v>
      </c>
      <c r="E162" s="242" t="s">
        <v>15</v>
      </c>
      <c r="F162" s="24" t="s">
        <v>84</v>
      </c>
      <c r="G162" s="242" t="s">
        <v>271</v>
      </c>
      <c r="H162" s="242" t="s">
        <v>1883</v>
      </c>
      <c r="I162" s="272" t="s">
        <v>9121</v>
      </c>
      <c r="J162" s="242" t="s">
        <v>904</v>
      </c>
      <c r="K162" s="24" t="s">
        <v>11</v>
      </c>
      <c r="L162" s="242" t="s">
        <v>4</v>
      </c>
      <c r="M162" s="242" t="s">
        <v>15</v>
      </c>
      <c r="N162" s="242" t="s">
        <v>15</v>
      </c>
      <c r="O162" s="242" t="s">
        <v>15</v>
      </c>
      <c r="P162" s="242" t="s">
        <v>7977</v>
      </c>
      <c r="Q162" s="253" t="s">
        <v>9120</v>
      </c>
      <c r="R162" s="253"/>
      <c r="S162" s="36" t="s">
        <v>9122</v>
      </c>
      <c r="T162" s="35"/>
      <c r="U162" s="380"/>
      <c r="V162" s="29"/>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row>
    <row r="163" spans="1:85" s="31" customFormat="1" ht="75" customHeight="1">
      <c r="A163" s="242" t="s">
        <v>9123</v>
      </c>
      <c r="B163" s="242" t="s">
        <v>8349</v>
      </c>
      <c r="C163" s="242" t="s">
        <v>164</v>
      </c>
      <c r="D163" s="242" t="s">
        <v>5203</v>
      </c>
      <c r="E163" s="242" t="s">
        <v>15</v>
      </c>
      <c r="F163" s="24" t="s">
        <v>84</v>
      </c>
      <c r="G163" s="242" t="s">
        <v>271</v>
      </c>
      <c r="H163" s="242" t="s">
        <v>1883</v>
      </c>
      <c r="I163" s="272">
        <v>3139</v>
      </c>
      <c r="J163" s="242" t="s">
        <v>9124</v>
      </c>
      <c r="K163" s="24" t="s">
        <v>11</v>
      </c>
      <c r="L163" s="242" t="s">
        <v>4</v>
      </c>
      <c r="M163" s="242" t="s">
        <v>15</v>
      </c>
      <c r="N163" s="242" t="s">
        <v>15</v>
      </c>
      <c r="O163" s="242" t="s">
        <v>15</v>
      </c>
      <c r="P163" s="242" t="s">
        <v>9125</v>
      </c>
      <c r="Q163" s="253" t="s">
        <v>9127</v>
      </c>
      <c r="R163" s="253" t="s">
        <v>15</v>
      </c>
      <c r="S163" s="36" t="s">
        <v>9126</v>
      </c>
      <c r="T163" s="35"/>
      <c r="U163" s="380"/>
      <c r="V163" s="29"/>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row>
    <row r="164" spans="1:85" s="31" customFormat="1" ht="63.75" customHeight="1">
      <c r="A164" s="24" t="s">
        <v>10</v>
      </c>
      <c r="B164" s="24" t="s">
        <v>16</v>
      </c>
      <c r="C164" s="32" t="s">
        <v>137</v>
      </c>
      <c r="D164" s="24" t="s">
        <v>0</v>
      </c>
      <c r="E164" s="24" t="s">
        <v>1</v>
      </c>
      <c r="F164" s="24" t="s">
        <v>84</v>
      </c>
      <c r="G164" s="242" t="s">
        <v>9</v>
      </c>
      <c r="H164" s="24" t="s">
        <v>869</v>
      </c>
      <c r="I164" s="24" t="s">
        <v>215</v>
      </c>
      <c r="J164" s="24" t="s">
        <v>587</v>
      </c>
      <c r="K164" s="24" t="s">
        <v>11</v>
      </c>
      <c r="L164" s="24" t="s">
        <v>4</v>
      </c>
      <c r="M164" s="24" t="s">
        <v>3984</v>
      </c>
      <c r="N164" s="24" t="s">
        <v>3985</v>
      </c>
      <c r="O164" s="24" t="s">
        <v>3986</v>
      </c>
      <c r="P164" s="24" t="s">
        <v>724</v>
      </c>
      <c r="Q164" s="579">
        <v>0.56000000000000005</v>
      </c>
      <c r="R164" s="39" t="s">
        <v>683</v>
      </c>
      <c r="S164" s="36" t="s">
        <v>127</v>
      </c>
      <c r="T164" s="28" t="s">
        <v>2739</v>
      </c>
      <c r="U164" s="40"/>
      <c r="V164" s="29"/>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row>
    <row r="165" spans="1:85" s="31" customFormat="1" ht="61.5" customHeight="1">
      <c r="A165" s="24" t="s">
        <v>10</v>
      </c>
      <c r="B165" s="24" t="s">
        <v>16</v>
      </c>
      <c r="C165" s="32" t="s">
        <v>164</v>
      </c>
      <c r="D165" s="24" t="s">
        <v>0</v>
      </c>
      <c r="E165" s="24" t="s">
        <v>1</v>
      </c>
      <c r="F165" s="24" t="s">
        <v>84</v>
      </c>
      <c r="G165" s="24" t="s">
        <v>9</v>
      </c>
      <c r="H165" s="24" t="s">
        <v>869</v>
      </c>
      <c r="I165" s="24" t="s">
        <v>1402</v>
      </c>
      <c r="J165" s="24" t="s">
        <v>587</v>
      </c>
      <c r="K165" s="24" t="s">
        <v>11</v>
      </c>
      <c r="L165" s="24" t="s">
        <v>4</v>
      </c>
      <c r="M165" s="24" t="s">
        <v>15</v>
      </c>
      <c r="N165" s="24" t="s">
        <v>15</v>
      </c>
      <c r="O165" s="24" t="s">
        <v>15</v>
      </c>
      <c r="P165" s="24" t="s">
        <v>678</v>
      </c>
      <c r="Q165" s="39" t="s">
        <v>524</v>
      </c>
      <c r="R165" s="39" t="s">
        <v>679</v>
      </c>
      <c r="S165" s="36" t="s">
        <v>526</v>
      </c>
      <c r="T165" s="35"/>
      <c r="U165" s="40" t="s">
        <v>525</v>
      </c>
      <c r="V165" s="29"/>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row>
    <row r="166" spans="1:85" s="30" customFormat="1" ht="61.5" customHeight="1">
      <c r="A166" s="242" t="s">
        <v>6317</v>
      </c>
      <c r="B166" s="24" t="s">
        <v>16</v>
      </c>
      <c r="C166" s="32" t="s">
        <v>164</v>
      </c>
      <c r="D166" s="24" t="s">
        <v>0</v>
      </c>
      <c r="E166" s="242" t="s">
        <v>9198</v>
      </c>
      <c r="F166" s="24" t="s">
        <v>84</v>
      </c>
      <c r="G166" s="242" t="s">
        <v>9</v>
      </c>
      <c r="H166" s="24" t="s">
        <v>947</v>
      </c>
      <c r="I166" s="242" t="s">
        <v>9199</v>
      </c>
      <c r="J166" s="242" t="s">
        <v>566</v>
      </c>
      <c r="K166" s="24" t="s">
        <v>11</v>
      </c>
      <c r="L166" s="24" t="s">
        <v>4</v>
      </c>
      <c r="M166" s="24" t="s">
        <v>15</v>
      </c>
      <c r="N166" s="24" t="s">
        <v>15</v>
      </c>
      <c r="O166" s="242" t="s">
        <v>9200</v>
      </c>
      <c r="P166" s="242" t="s">
        <v>7303</v>
      </c>
      <c r="Q166" s="253" t="s">
        <v>15</v>
      </c>
      <c r="R166" s="39" t="s">
        <v>8992</v>
      </c>
      <c r="S166" s="36" t="s">
        <v>9197</v>
      </c>
      <c r="T166" s="35"/>
      <c r="U166" s="380" t="s">
        <v>9201</v>
      </c>
      <c r="V166" s="29"/>
    </row>
    <row r="167" spans="1:85" s="30" customFormat="1" ht="61.5" customHeight="1">
      <c r="A167" s="242" t="s">
        <v>6317</v>
      </c>
      <c r="B167" s="24" t="s">
        <v>16</v>
      </c>
      <c r="C167" s="32" t="s">
        <v>164</v>
      </c>
      <c r="D167" s="24" t="s">
        <v>0</v>
      </c>
      <c r="E167" s="242" t="s">
        <v>9198</v>
      </c>
      <c r="F167" s="24" t="s">
        <v>84</v>
      </c>
      <c r="G167" s="242" t="s">
        <v>271</v>
      </c>
      <c r="H167" s="242" t="s">
        <v>622</v>
      </c>
      <c r="I167" s="242">
        <v>701</v>
      </c>
      <c r="J167" s="242" t="s">
        <v>9251</v>
      </c>
      <c r="K167" s="24" t="s">
        <v>11</v>
      </c>
      <c r="L167" s="24" t="s">
        <v>4</v>
      </c>
      <c r="M167" s="24" t="s">
        <v>15</v>
      </c>
      <c r="N167" s="24" t="s">
        <v>15</v>
      </c>
      <c r="O167" s="24" t="s">
        <v>15</v>
      </c>
      <c r="P167" s="242" t="s">
        <v>9248</v>
      </c>
      <c r="Q167" s="253" t="s">
        <v>15</v>
      </c>
      <c r="R167" s="253" t="s">
        <v>15</v>
      </c>
      <c r="S167" s="36" t="s">
        <v>9249</v>
      </c>
      <c r="T167" s="35"/>
      <c r="U167" s="242" t="s">
        <v>9250</v>
      </c>
      <c r="V167" s="29"/>
    </row>
    <row r="168" spans="1:85" s="31" customFormat="1" ht="70.5" customHeight="1">
      <c r="A168" s="24" t="s">
        <v>10</v>
      </c>
      <c r="B168" s="24" t="s">
        <v>16</v>
      </c>
      <c r="C168" s="66" t="s">
        <v>3283</v>
      </c>
      <c r="D168" s="24" t="s">
        <v>0</v>
      </c>
      <c r="E168" s="24" t="s">
        <v>1</v>
      </c>
      <c r="F168" s="24" t="s">
        <v>84</v>
      </c>
      <c r="G168" s="24" t="s">
        <v>271</v>
      </c>
      <c r="H168" s="24" t="s">
        <v>947</v>
      </c>
      <c r="I168" s="24" t="s">
        <v>3285</v>
      </c>
      <c r="J168" s="24" t="s">
        <v>3284</v>
      </c>
      <c r="K168" s="24" t="s">
        <v>3432</v>
      </c>
      <c r="L168" s="24" t="s">
        <v>4</v>
      </c>
      <c r="M168" s="24" t="s">
        <v>3987</v>
      </c>
      <c r="N168" s="242" t="s">
        <v>7195</v>
      </c>
      <c r="O168" s="24" t="s">
        <v>15</v>
      </c>
      <c r="P168" s="24" t="s">
        <v>390</v>
      </c>
      <c r="Q168" s="39" t="s">
        <v>15</v>
      </c>
      <c r="R168" s="39" t="s">
        <v>3286</v>
      </c>
      <c r="S168" s="36" t="s">
        <v>3287</v>
      </c>
      <c r="T168" s="35"/>
      <c r="U168" s="53" t="s">
        <v>3288</v>
      </c>
      <c r="V168" s="29"/>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row>
    <row r="169" spans="1:85" s="31" customFormat="1" ht="62.25" customHeight="1">
      <c r="A169" s="24" t="s">
        <v>10</v>
      </c>
      <c r="B169" s="24" t="s">
        <v>131</v>
      </c>
      <c r="C169" s="249" t="s">
        <v>1007</v>
      </c>
      <c r="D169" s="24" t="s">
        <v>0</v>
      </c>
      <c r="E169" s="24" t="s">
        <v>1</v>
      </c>
      <c r="F169" s="24" t="s">
        <v>84</v>
      </c>
      <c r="G169" s="24" t="s">
        <v>271</v>
      </c>
      <c r="H169" s="24" t="s">
        <v>622</v>
      </c>
      <c r="I169" s="26" t="s">
        <v>3249</v>
      </c>
      <c r="J169" s="242" t="s">
        <v>910</v>
      </c>
      <c r="K169" s="24" t="s">
        <v>11</v>
      </c>
      <c r="L169" s="24" t="s">
        <v>4</v>
      </c>
      <c r="M169" s="24" t="s">
        <v>15</v>
      </c>
      <c r="N169" s="24" t="s">
        <v>15</v>
      </c>
      <c r="O169" s="24" t="s">
        <v>15</v>
      </c>
      <c r="P169" s="242" t="s">
        <v>723</v>
      </c>
      <c r="Q169" s="253" t="s">
        <v>262</v>
      </c>
      <c r="R169" s="39" t="s">
        <v>15</v>
      </c>
      <c r="S169" s="35" t="s">
        <v>174</v>
      </c>
      <c r="T169" s="35"/>
      <c r="U169" s="40" t="s">
        <v>293</v>
      </c>
      <c r="V169" s="29"/>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row>
    <row r="170" spans="1:85" s="31" customFormat="1" ht="96.75" customHeight="1">
      <c r="A170" s="242" t="s">
        <v>9128</v>
      </c>
      <c r="B170" s="242" t="s">
        <v>9129</v>
      </c>
      <c r="C170" s="249" t="s">
        <v>9130</v>
      </c>
      <c r="D170" s="24" t="s">
        <v>0</v>
      </c>
      <c r="E170" s="24" t="s">
        <v>1</v>
      </c>
      <c r="F170" s="24" t="s">
        <v>84</v>
      </c>
      <c r="G170" s="24" t="s">
        <v>271</v>
      </c>
      <c r="H170" s="24" t="s">
        <v>622</v>
      </c>
      <c r="I170" s="26">
        <v>2437</v>
      </c>
      <c r="J170" s="242" t="s">
        <v>547</v>
      </c>
      <c r="K170" s="24" t="s">
        <v>11</v>
      </c>
      <c r="L170" s="24" t="s">
        <v>4</v>
      </c>
      <c r="M170" s="24" t="s">
        <v>15</v>
      </c>
      <c r="N170" s="24" t="s">
        <v>15</v>
      </c>
      <c r="O170" s="24" t="s">
        <v>15</v>
      </c>
      <c r="P170" s="242" t="s">
        <v>7977</v>
      </c>
      <c r="Q170" s="253" t="s">
        <v>9131</v>
      </c>
      <c r="R170" s="39" t="s">
        <v>15</v>
      </c>
      <c r="S170" s="36" t="s">
        <v>9132</v>
      </c>
      <c r="T170" s="35"/>
      <c r="U170" s="380"/>
      <c r="V170" s="29"/>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row>
    <row r="171" spans="1:85" s="31" customFormat="1" ht="75" customHeight="1">
      <c r="A171" s="24" t="s">
        <v>10</v>
      </c>
      <c r="B171" s="242" t="s">
        <v>5263</v>
      </c>
      <c r="C171" s="24" t="s">
        <v>164</v>
      </c>
      <c r="D171" s="24" t="s">
        <v>0</v>
      </c>
      <c r="E171" s="24" t="s">
        <v>1</v>
      </c>
      <c r="F171" s="24" t="s">
        <v>84</v>
      </c>
      <c r="G171" s="24" t="s">
        <v>271</v>
      </c>
      <c r="H171" s="24" t="s">
        <v>1883</v>
      </c>
      <c r="I171" s="272" t="s">
        <v>5266</v>
      </c>
      <c r="J171" s="242" t="s">
        <v>5264</v>
      </c>
      <c r="K171" s="24" t="s">
        <v>11</v>
      </c>
      <c r="L171" s="24" t="s">
        <v>4</v>
      </c>
      <c r="M171" s="24" t="s">
        <v>15</v>
      </c>
      <c r="N171" s="24" t="s">
        <v>15</v>
      </c>
      <c r="O171" s="24" t="s">
        <v>15</v>
      </c>
      <c r="P171" s="242" t="s">
        <v>3337</v>
      </c>
      <c r="Q171" s="253" t="s">
        <v>5268</v>
      </c>
      <c r="R171" s="39" t="s">
        <v>15</v>
      </c>
      <c r="S171" s="36" t="s">
        <v>5265</v>
      </c>
      <c r="T171" s="35"/>
      <c r="U171" s="380" t="s">
        <v>5267</v>
      </c>
      <c r="V171" s="29"/>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row>
    <row r="172" spans="1:85" s="31" customFormat="1" ht="70.5" customHeight="1">
      <c r="A172" s="24" t="s">
        <v>10</v>
      </c>
      <c r="B172" s="242" t="s">
        <v>5263</v>
      </c>
      <c r="C172" s="24" t="s">
        <v>164</v>
      </c>
      <c r="D172" s="24" t="s">
        <v>0</v>
      </c>
      <c r="E172" s="24" t="s">
        <v>1</v>
      </c>
      <c r="F172" s="24" t="s">
        <v>84</v>
      </c>
      <c r="G172" s="24" t="s">
        <v>271</v>
      </c>
      <c r="H172" s="242" t="s">
        <v>5458</v>
      </c>
      <c r="I172" s="272" t="s">
        <v>7710</v>
      </c>
      <c r="J172" s="242" t="s">
        <v>7709</v>
      </c>
      <c r="K172" s="242" t="s">
        <v>64</v>
      </c>
      <c r="L172" s="24" t="s">
        <v>4</v>
      </c>
      <c r="M172" s="24" t="s">
        <v>15</v>
      </c>
      <c r="N172" s="24" t="s">
        <v>15</v>
      </c>
      <c r="O172" s="24" t="s">
        <v>15</v>
      </c>
      <c r="P172" s="242" t="s">
        <v>15</v>
      </c>
      <c r="Q172" s="253" t="s">
        <v>8382</v>
      </c>
      <c r="R172" s="253" t="s">
        <v>15</v>
      </c>
      <c r="S172" s="36" t="s">
        <v>7711</v>
      </c>
      <c r="T172" s="35"/>
      <c r="U172" s="380"/>
      <c r="V172" s="29"/>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row>
    <row r="173" spans="1:85" s="31" customFormat="1" ht="101.25" customHeight="1">
      <c r="A173" s="24" t="s">
        <v>10</v>
      </c>
      <c r="B173" s="242" t="s">
        <v>5263</v>
      </c>
      <c r="C173" s="24" t="s">
        <v>164</v>
      </c>
      <c r="D173" s="24" t="s">
        <v>0</v>
      </c>
      <c r="E173" s="24" t="s">
        <v>1</v>
      </c>
      <c r="F173" s="24" t="s">
        <v>84</v>
      </c>
      <c r="G173" s="24" t="s">
        <v>271</v>
      </c>
      <c r="H173" s="242" t="s">
        <v>2034</v>
      </c>
      <c r="I173" s="272">
        <v>138877</v>
      </c>
      <c r="J173" s="570" t="s">
        <v>566</v>
      </c>
      <c r="K173" s="242" t="s">
        <v>11</v>
      </c>
      <c r="L173" s="242" t="s">
        <v>4</v>
      </c>
      <c r="M173" s="242" t="s">
        <v>15</v>
      </c>
      <c r="N173" s="242" t="s">
        <v>15</v>
      </c>
      <c r="O173" s="242" t="s">
        <v>15</v>
      </c>
      <c r="P173" s="242" t="s">
        <v>2934</v>
      </c>
      <c r="Q173" s="253" t="s">
        <v>6171</v>
      </c>
      <c r="R173" s="39" t="s">
        <v>15</v>
      </c>
      <c r="S173" s="36" t="s">
        <v>6170</v>
      </c>
      <c r="T173" s="35"/>
      <c r="U173" s="380"/>
      <c r="V173" s="29"/>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row>
    <row r="174" spans="1:85" s="31" customFormat="1" ht="100.5" customHeight="1">
      <c r="A174" s="242" t="s">
        <v>6131</v>
      </c>
      <c r="B174" s="242" t="s">
        <v>6377</v>
      </c>
      <c r="C174" s="24" t="s">
        <v>164</v>
      </c>
      <c r="D174" s="242" t="s">
        <v>5203</v>
      </c>
      <c r="E174" s="242" t="s">
        <v>15</v>
      </c>
      <c r="F174" s="242" t="s">
        <v>2861</v>
      </c>
      <c r="G174" s="24" t="s">
        <v>271</v>
      </c>
      <c r="H174" s="242" t="s">
        <v>3254</v>
      </c>
      <c r="I174" s="272" t="s">
        <v>6381</v>
      </c>
      <c r="J174" s="242" t="s">
        <v>6378</v>
      </c>
      <c r="K174" s="242" t="s">
        <v>11</v>
      </c>
      <c r="L174" s="242" t="s">
        <v>273</v>
      </c>
      <c r="M174" s="242" t="s">
        <v>15</v>
      </c>
      <c r="N174" s="242" t="s">
        <v>15</v>
      </c>
      <c r="O174" s="242" t="s">
        <v>15</v>
      </c>
      <c r="P174" s="242" t="s">
        <v>5131</v>
      </c>
      <c r="Q174" s="253" t="s">
        <v>15</v>
      </c>
      <c r="R174" s="253" t="s">
        <v>15</v>
      </c>
      <c r="S174" s="36" t="s">
        <v>6379</v>
      </c>
      <c r="T174" s="35"/>
      <c r="U174" s="380" t="s">
        <v>6380</v>
      </c>
      <c r="V174" s="29"/>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row>
    <row r="175" spans="1:85" s="31" customFormat="1" ht="100.5" customHeight="1">
      <c r="A175" s="242" t="s">
        <v>6131</v>
      </c>
      <c r="B175" s="242" t="s">
        <v>8802</v>
      </c>
      <c r="C175" s="24" t="s">
        <v>164</v>
      </c>
      <c r="D175" s="242" t="s">
        <v>5634</v>
      </c>
      <c r="E175" s="242" t="s">
        <v>1</v>
      </c>
      <c r="F175" s="242">
        <v>15</v>
      </c>
      <c r="G175" s="242" t="s">
        <v>271</v>
      </c>
      <c r="H175" s="242" t="s">
        <v>622</v>
      </c>
      <c r="I175" s="272" t="s">
        <v>8798</v>
      </c>
      <c r="J175" s="242" t="s">
        <v>8724</v>
      </c>
      <c r="K175" s="242" t="s">
        <v>64</v>
      </c>
      <c r="L175" s="242" t="s">
        <v>4</v>
      </c>
      <c r="M175" s="242" t="s">
        <v>15</v>
      </c>
      <c r="N175" s="242" t="s">
        <v>15</v>
      </c>
      <c r="O175" s="242" t="s">
        <v>15</v>
      </c>
      <c r="P175" s="242" t="s">
        <v>15</v>
      </c>
      <c r="Q175" s="253" t="s">
        <v>15</v>
      </c>
      <c r="R175" s="253" t="s">
        <v>15</v>
      </c>
      <c r="S175" s="36" t="s">
        <v>8801</v>
      </c>
      <c r="T175" s="35"/>
      <c r="U175" s="380" t="s">
        <v>8803</v>
      </c>
      <c r="V175" s="29"/>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row>
    <row r="176" spans="1:85" s="31" customFormat="1" ht="100.5" customHeight="1">
      <c r="A176" s="242" t="s">
        <v>6131</v>
      </c>
      <c r="B176" s="242" t="s">
        <v>8349</v>
      </c>
      <c r="C176" s="24" t="s">
        <v>164</v>
      </c>
      <c r="D176" s="242" t="s">
        <v>5203</v>
      </c>
      <c r="E176" s="242" t="s">
        <v>15</v>
      </c>
      <c r="F176" s="242">
        <v>15</v>
      </c>
      <c r="G176" s="24" t="s">
        <v>271</v>
      </c>
      <c r="H176" s="242" t="s">
        <v>3254</v>
      </c>
      <c r="I176" s="272" t="s">
        <v>8351</v>
      </c>
      <c r="J176" s="242" t="s">
        <v>2724</v>
      </c>
      <c r="K176" s="242" t="s">
        <v>11</v>
      </c>
      <c r="L176" s="242" t="s">
        <v>4</v>
      </c>
      <c r="M176" s="242" t="s">
        <v>15</v>
      </c>
      <c r="N176" s="242" t="s">
        <v>15</v>
      </c>
      <c r="O176" s="242" t="s">
        <v>15</v>
      </c>
      <c r="P176" s="242" t="s">
        <v>8350</v>
      </c>
      <c r="Q176" s="253" t="s">
        <v>8353</v>
      </c>
      <c r="R176" s="253" t="s">
        <v>15</v>
      </c>
      <c r="S176" s="36" t="s">
        <v>8352</v>
      </c>
      <c r="T176" s="35"/>
      <c r="U176" s="380"/>
      <c r="V176" s="29"/>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row>
    <row r="177" spans="1:85" s="31" customFormat="1" ht="100.5" customHeight="1">
      <c r="A177" s="242" t="s">
        <v>6131</v>
      </c>
      <c r="B177" s="242" t="s">
        <v>8349</v>
      </c>
      <c r="C177" s="24" t="s">
        <v>164</v>
      </c>
      <c r="D177" s="242" t="s">
        <v>5203</v>
      </c>
      <c r="E177" s="242" t="s">
        <v>15</v>
      </c>
      <c r="F177" s="242">
        <v>15</v>
      </c>
      <c r="G177" s="24" t="s">
        <v>271</v>
      </c>
      <c r="H177" s="24" t="s">
        <v>1883</v>
      </c>
      <c r="I177" s="272">
        <v>24148</v>
      </c>
      <c r="J177" s="242" t="s">
        <v>540</v>
      </c>
      <c r="K177" s="242" t="s">
        <v>11</v>
      </c>
      <c r="L177" s="242" t="s">
        <v>4</v>
      </c>
      <c r="M177" s="242" t="s">
        <v>15</v>
      </c>
      <c r="N177" s="242" t="s">
        <v>15</v>
      </c>
      <c r="O177" s="242" t="s">
        <v>15</v>
      </c>
      <c r="P177" s="242" t="s">
        <v>8408</v>
      </c>
      <c r="Q177" s="253" t="s">
        <v>8410</v>
      </c>
      <c r="R177" s="253" t="s">
        <v>15</v>
      </c>
      <c r="S177" s="36" t="s">
        <v>8409</v>
      </c>
      <c r="T177" s="35"/>
      <c r="U177" s="380" t="s">
        <v>8411</v>
      </c>
      <c r="V177" s="29"/>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row>
    <row r="178" spans="1:85" s="31" customFormat="1" ht="100.5" customHeight="1">
      <c r="A178" s="242" t="s">
        <v>7958</v>
      </c>
      <c r="B178" s="242" t="s">
        <v>8349</v>
      </c>
      <c r="C178" s="24" t="s">
        <v>164</v>
      </c>
      <c r="D178" s="242" t="s">
        <v>5203</v>
      </c>
      <c r="E178" s="242" t="s">
        <v>15</v>
      </c>
      <c r="F178" s="242">
        <v>15</v>
      </c>
      <c r="G178" s="24" t="s">
        <v>271</v>
      </c>
      <c r="H178" s="24" t="s">
        <v>1883</v>
      </c>
      <c r="I178" s="272" t="s">
        <v>8956</v>
      </c>
      <c r="J178" s="242" t="s">
        <v>8050</v>
      </c>
      <c r="K178" s="242" t="s">
        <v>11</v>
      </c>
      <c r="L178" s="242" t="s">
        <v>4</v>
      </c>
      <c r="M178" s="242" t="s">
        <v>15</v>
      </c>
      <c r="N178" s="242" t="s">
        <v>15</v>
      </c>
      <c r="O178" s="242" t="s">
        <v>15</v>
      </c>
      <c r="P178" s="242" t="s">
        <v>7977</v>
      </c>
      <c r="Q178" s="253" t="s">
        <v>8958</v>
      </c>
      <c r="R178" s="253" t="s">
        <v>15</v>
      </c>
      <c r="S178" s="36" t="s">
        <v>8957</v>
      </c>
      <c r="T178" s="35"/>
      <c r="U178" s="380"/>
      <c r="V178" s="29"/>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row>
    <row r="179" spans="1:85" s="31" customFormat="1" ht="87" customHeight="1">
      <c r="A179" s="242" t="s">
        <v>6617</v>
      </c>
      <c r="B179" s="242" t="s">
        <v>6476</v>
      </c>
      <c r="C179" s="24" t="s">
        <v>164</v>
      </c>
      <c r="D179" s="242" t="s">
        <v>0</v>
      </c>
      <c r="E179" s="242" t="s">
        <v>6731</v>
      </c>
      <c r="F179" s="242" t="s">
        <v>84</v>
      </c>
      <c r="G179" s="242" t="s">
        <v>271</v>
      </c>
      <c r="H179" s="242" t="s">
        <v>3254</v>
      </c>
      <c r="I179" s="272" t="s">
        <v>6474</v>
      </c>
      <c r="J179" s="242" t="s">
        <v>6471</v>
      </c>
      <c r="K179" s="242" t="s">
        <v>1069</v>
      </c>
      <c r="L179" s="242" t="s">
        <v>1145</v>
      </c>
      <c r="M179" s="242" t="s">
        <v>15</v>
      </c>
      <c r="N179" s="242" t="s">
        <v>6475</v>
      </c>
      <c r="O179" s="242" t="s">
        <v>15</v>
      </c>
      <c r="P179" s="242" t="s">
        <v>6472</v>
      </c>
      <c r="Q179" s="253" t="s">
        <v>15</v>
      </c>
      <c r="R179" s="253" t="s">
        <v>15</v>
      </c>
      <c r="S179" s="36" t="s">
        <v>6473</v>
      </c>
      <c r="T179" s="35"/>
      <c r="U179" s="380"/>
      <c r="V179" s="29"/>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row>
    <row r="180" spans="1:85" s="31" customFormat="1" ht="65.25" customHeight="1">
      <c r="A180" s="24" t="s">
        <v>10</v>
      </c>
      <c r="B180" s="242" t="s">
        <v>6463</v>
      </c>
      <c r="C180" s="242" t="s">
        <v>6464</v>
      </c>
      <c r="D180" s="24" t="s">
        <v>0</v>
      </c>
      <c r="E180" s="24" t="s">
        <v>1</v>
      </c>
      <c r="F180" s="24" t="s">
        <v>84</v>
      </c>
      <c r="G180" s="242" t="s">
        <v>271</v>
      </c>
      <c r="H180" s="24" t="s">
        <v>1370</v>
      </c>
      <c r="I180" s="272" t="s">
        <v>6459</v>
      </c>
      <c r="J180" s="242" t="s">
        <v>6460</v>
      </c>
      <c r="K180" s="242" t="s">
        <v>7665</v>
      </c>
      <c r="L180" s="242" t="s">
        <v>4</v>
      </c>
      <c r="M180" s="242" t="s">
        <v>6461</v>
      </c>
      <c r="N180" s="242" t="s">
        <v>15</v>
      </c>
      <c r="O180" s="242" t="s">
        <v>15</v>
      </c>
      <c r="P180" s="242" t="s">
        <v>5482</v>
      </c>
      <c r="Q180" s="253" t="s">
        <v>15</v>
      </c>
      <c r="R180" s="253" t="s">
        <v>15</v>
      </c>
      <c r="S180" s="36" t="s">
        <v>6462</v>
      </c>
      <c r="T180" s="35"/>
      <c r="U180" s="380"/>
      <c r="V180" s="29"/>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row>
    <row r="181" spans="1:85" s="31" customFormat="1" ht="75" customHeight="1">
      <c r="A181" s="242" t="s">
        <v>5806</v>
      </c>
      <c r="B181" s="242" t="s">
        <v>5804</v>
      </c>
      <c r="C181" s="249" t="s">
        <v>5805</v>
      </c>
      <c r="D181" s="242" t="s">
        <v>5203</v>
      </c>
      <c r="E181" s="242" t="s">
        <v>1</v>
      </c>
      <c r="F181" s="242" t="s">
        <v>84</v>
      </c>
      <c r="G181" s="242" t="s">
        <v>271</v>
      </c>
      <c r="H181" s="242" t="s">
        <v>622</v>
      </c>
      <c r="I181" s="272">
        <v>91549</v>
      </c>
      <c r="J181" s="242" t="s">
        <v>1071</v>
      </c>
      <c r="K181" s="242" t="s">
        <v>11</v>
      </c>
      <c r="L181" s="242" t="s">
        <v>4</v>
      </c>
      <c r="M181" s="242" t="s">
        <v>15</v>
      </c>
      <c r="N181" s="242" t="s">
        <v>15</v>
      </c>
      <c r="O181" s="242" t="s">
        <v>15</v>
      </c>
      <c r="P181" s="242" t="s">
        <v>5801</v>
      </c>
      <c r="Q181" s="253" t="s">
        <v>15</v>
      </c>
      <c r="R181" s="253" t="s">
        <v>15</v>
      </c>
      <c r="S181" s="36" t="s">
        <v>5802</v>
      </c>
      <c r="T181" s="35"/>
      <c r="U181" s="380" t="s">
        <v>5803</v>
      </c>
      <c r="V181" s="29"/>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row>
    <row r="182" spans="1:85" s="31" customFormat="1" ht="75" customHeight="1">
      <c r="A182" s="242" t="s">
        <v>8178</v>
      </c>
      <c r="B182" s="242" t="s">
        <v>7957</v>
      </c>
      <c r="C182" s="24" t="s">
        <v>164</v>
      </c>
      <c r="D182" s="242" t="s">
        <v>5203</v>
      </c>
      <c r="E182" s="242" t="s">
        <v>1368</v>
      </c>
      <c r="F182" s="242" t="s">
        <v>8036</v>
      </c>
      <c r="G182" s="242" t="s">
        <v>271</v>
      </c>
      <c r="H182" s="242" t="s">
        <v>622</v>
      </c>
      <c r="I182" s="272">
        <v>11000</v>
      </c>
      <c r="J182" s="242" t="s">
        <v>350</v>
      </c>
      <c r="K182" s="242" t="s">
        <v>11</v>
      </c>
      <c r="L182" s="242" t="s">
        <v>274</v>
      </c>
      <c r="M182" s="242" t="s">
        <v>15</v>
      </c>
      <c r="N182" s="242" t="s">
        <v>15</v>
      </c>
      <c r="O182" s="242" t="s">
        <v>15</v>
      </c>
      <c r="P182" s="242" t="s">
        <v>7303</v>
      </c>
      <c r="Q182" s="253" t="s">
        <v>7961</v>
      </c>
      <c r="R182" s="253" t="s">
        <v>15</v>
      </c>
      <c r="S182" s="36" t="s">
        <v>7959</v>
      </c>
      <c r="T182" s="35"/>
      <c r="U182" s="380"/>
      <c r="V182" s="29"/>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row>
    <row r="183" spans="1:85" s="31" customFormat="1" ht="75" customHeight="1">
      <c r="A183" s="242" t="s">
        <v>8178</v>
      </c>
      <c r="B183" s="242" t="s">
        <v>7957</v>
      </c>
      <c r="C183" s="24" t="s">
        <v>164</v>
      </c>
      <c r="D183" s="242" t="s">
        <v>5203</v>
      </c>
      <c r="E183" s="242" t="s">
        <v>1368</v>
      </c>
      <c r="F183" s="242" t="s">
        <v>8036</v>
      </c>
      <c r="G183" s="242" t="s">
        <v>271</v>
      </c>
      <c r="H183" s="242" t="s">
        <v>622</v>
      </c>
      <c r="I183" s="272" t="s">
        <v>8278</v>
      </c>
      <c r="J183" s="242" t="s">
        <v>8250</v>
      </c>
      <c r="K183" s="242" t="s">
        <v>11</v>
      </c>
      <c r="L183" s="242" t="s">
        <v>274</v>
      </c>
      <c r="M183" s="242" t="s">
        <v>15</v>
      </c>
      <c r="N183" s="242" t="s">
        <v>15</v>
      </c>
      <c r="O183" s="242" t="s">
        <v>15</v>
      </c>
      <c r="P183" s="242" t="s">
        <v>5890</v>
      </c>
      <c r="Q183" s="253" t="s">
        <v>8251</v>
      </c>
      <c r="R183" s="253" t="s">
        <v>15</v>
      </c>
      <c r="S183" s="36" t="s">
        <v>8252</v>
      </c>
      <c r="T183" s="35"/>
      <c r="U183" s="380" t="s">
        <v>8253</v>
      </c>
      <c r="V183" s="29"/>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row>
    <row r="184" spans="1:85" s="31" customFormat="1" ht="99.75" customHeight="1">
      <c r="A184" s="242" t="s">
        <v>8179</v>
      </c>
      <c r="B184" s="242" t="s">
        <v>7957</v>
      </c>
      <c r="C184" s="24" t="s">
        <v>164</v>
      </c>
      <c r="D184" s="242" t="s">
        <v>5203</v>
      </c>
      <c r="E184" s="242" t="s">
        <v>1368</v>
      </c>
      <c r="F184" s="242" t="s">
        <v>8036</v>
      </c>
      <c r="G184" s="242" t="s">
        <v>271</v>
      </c>
      <c r="H184" s="242" t="s">
        <v>622</v>
      </c>
      <c r="I184" s="272">
        <v>21387</v>
      </c>
      <c r="J184" s="242" t="s">
        <v>2951</v>
      </c>
      <c r="K184" s="242" t="s">
        <v>11</v>
      </c>
      <c r="L184" s="242" t="s">
        <v>274</v>
      </c>
      <c r="M184" s="242" t="s">
        <v>15</v>
      </c>
      <c r="N184" s="242" t="s">
        <v>15</v>
      </c>
      <c r="O184" s="242" t="s">
        <v>15</v>
      </c>
      <c r="P184" s="242" t="s">
        <v>7303</v>
      </c>
      <c r="Q184" s="253" t="s">
        <v>8038</v>
      </c>
      <c r="R184" s="253" t="s">
        <v>15</v>
      </c>
      <c r="S184" s="36" t="s">
        <v>8446</v>
      </c>
      <c r="T184" s="35"/>
      <c r="U184" s="380" t="s">
        <v>8034</v>
      </c>
      <c r="V184" s="29"/>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row>
    <row r="185" spans="1:85" s="31" customFormat="1" ht="93.75" customHeight="1">
      <c r="A185" s="242" t="s">
        <v>8179</v>
      </c>
      <c r="B185" s="242" t="s">
        <v>7957</v>
      </c>
      <c r="C185" s="24" t="s">
        <v>164</v>
      </c>
      <c r="D185" s="242" t="s">
        <v>5203</v>
      </c>
      <c r="E185" s="242" t="s">
        <v>9011</v>
      </c>
      <c r="F185" s="242" t="s">
        <v>8036</v>
      </c>
      <c r="G185" s="242" t="s">
        <v>271</v>
      </c>
      <c r="H185" s="242" t="s">
        <v>622</v>
      </c>
      <c r="I185" s="272" t="s">
        <v>9007</v>
      </c>
      <c r="J185" s="242" t="s">
        <v>540</v>
      </c>
      <c r="K185" s="242" t="s">
        <v>9010</v>
      </c>
      <c r="L185" s="242" t="s">
        <v>274</v>
      </c>
      <c r="M185" s="242" t="s">
        <v>15</v>
      </c>
      <c r="N185" s="242" t="s">
        <v>15</v>
      </c>
      <c r="O185" s="242" t="s">
        <v>15</v>
      </c>
      <c r="P185" s="242" t="s">
        <v>15</v>
      </c>
      <c r="Q185" s="253" t="s">
        <v>9009</v>
      </c>
      <c r="R185" s="253" t="s">
        <v>15</v>
      </c>
      <c r="S185" s="36" t="s">
        <v>9008</v>
      </c>
      <c r="T185" s="36"/>
      <c r="U185" s="380"/>
      <c r="V185" s="29"/>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row>
    <row r="186" spans="1:85" s="31" customFormat="1" ht="72" customHeight="1">
      <c r="A186" s="242" t="s">
        <v>8177</v>
      </c>
      <c r="B186" s="242" t="s">
        <v>7957</v>
      </c>
      <c r="C186" s="24" t="s">
        <v>164</v>
      </c>
      <c r="D186" s="242" t="s">
        <v>5203</v>
      </c>
      <c r="E186" s="242" t="s">
        <v>1368</v>
      </c>
      <c r="F186" s="242" t="s">
        <v>8036</v>
      </c>
      <c r="G186" s="242" t="s">
        <v>271</v>
      </c>
      <c r="H186" s="24" t="s">
        <v>1883</v>
      </c>
      <c r="I186" s="272">
        <v>8430</v>
      </c>
      <c r="J186" s="242" t="s">
        <v>540</v>
      </c>
      <c r="K186" s="242" t="s">
        <v>11</v>
      </c>
      <c r="L186" s="242" t="s">
        <v>4</v>
      </c>
      <c r="M186" s="242" t="s">
        <v>15</v>
      </c>
      <c r="N186" s="242" t="s">
        <v>15</v>
      </c>
      <c r="O186" s="242" t="s">
        <v>15</v>
      </c>
      <c r="P186" s="242" t="s">
        <v>7960</v>
      </c>
      <c r="Q186" s="253" t="s">
        <v>8062</v>
      </c>
      <c r="R186" s="253" t="s">
        <v>15</v>
      </c>
      <c r="S186" s="36" t="s">
        <v>7962</v>
      </c>
      <c r="T186" s="35"/>
      <c r="U186" s="380" t="s">
        <v>7963</v>
      </c>
      <c r="V186" s="29"/>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row>
    <row r="187" spans="1:85" s="31" customFormat="1" ht="75.75" customHeight="1">
      <c r="A187" s="242" t="s">
        <v>8177</v>
      </c>
      <c r="B187" s="242" t="s">
        <v>7957</v>
      </c>
      <c r="C187" s="24" t="s">
        <v>164</v>
      </c>
      <c r="D187" s="242" t="s">
        <v>5203</v>
      </c>
      <c r="E187" s="242" t="s">
        <v>1368</v>
      </c>
      <c r="F187" s="242" t="s">
        <v>8036</v>
      </c>
      <c r="G187" s="242" t="s">
        <v>271</v>
      </c>
      <c r="H187" s="24" t="s">
        <v>1883</v>
      </c>
      <c r="I187" s="272" t="s">
        <v>8175</v>
      </c>
      <c r="J187" s="242" t="s">
        <v>15</v>
      </c>
      <c r="K187" s="242" t="s">
        <v>11</v>
      </c>
      <c r="L187" s="242" t="s">
        <v>4</v>
      </c>
      <c r="M187" s="242" t="s">
        <v>15</v>
      </c>
      <c r="N187" s="242" t="s">
        <v>15</v>
      </c>
      <c r="O187" s="242" t="s">
        <v>15</v>
      </c>
      <c r="P187" s="242" t="s">
        <v>6329</v>
      </c>
      <c r="Q187" s="253" t="s">
        <v>8180</v>
      </c>
      <c r="R187" s="253" t="s">
        <v>15</v>
      </c>
      <c r="S187" s="36" t="s">
        <v>8176</v>
      </c>
      <c r="T187" s="35"/>
      <c r="U187" s="380"/>
      <c r="V187" s="29"/>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row>
    <row r="188" spans="1:85" s="31" customFormat="1" ht="96" customHeight="1">
      <c r="A188" s="242" t="s">
        <v>7958</v>
      </c>
      <c r="B188" s="242" t="s">
        <v>7600</v>
      </c>
      <c r="C188" s="24" t="s">
        <v>164</v>
      </c>
      <c r="D188" s="242" t="s">
        <v>5203</v>
      </c>
      <c r="E188" s="242" t="s">
        <v>1</v>
      </c>
      <c r="F188" s="24" t="s">
        <v>84</v>
      </c>
      <c r="G188" s="242" t="s">
        <v>271</v>
      </c>
      <c r="H188" s="242" t="s">
        <v>622</v>
      </c>
      <c r="I188" s="272" t="s">
        <v>8037</v>
      </c>
      <c r="J188" s="242" t="s">
        <v>3322</v>
      </c>
      <c r="K188" s="242" t="s">
        <v>11</v>
      </c>
      <c r="L188" s="242" t="s">
        <v>4</v>
      </c>
      <c r="M188" s="242" t="s">
        <v>15</v>
      </c>
      <c r="N188" s="242" t="s">
        <v>15</v>
      </c>
      <c r="O188" s="242" t="s">
        <v>15</v>
      </c>
      <c r="P188" s="242" t="s">
        <v>6689</v>
      </c>
      <c r="Q188" s="253" t="s">
        <v>7598</v>
      </c>
      <c r="R188" s="39" t="s">
        <v>15</v>
      </c>
      <c r="S188" s="506" t="s">
        <v>7599</v>
      </c>
      <c r="T188" s="35"/>
      <c r="U188" s="380" t="s">
        <v>7601</v>
      </c>
      <c r="V188" s="29"/>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row>
    <row r="189" spans="1:85" s="31" customFormat="1" ht="62.25" customHeight="1">
      <c r="A189" s="242" t="s">
        <v>6131</v>
      </c>
      <c r="B189" s="242" t="s">
        <v>6132</v>
      </c>
      <c r="C189" s="24" t="s">
        <v>164</v>
      </c>
      <c r="D189" s="242" t="s">
        <v>5203</v>
      </c>
      <c r="E189" s="242" t="s">
        <v>1368</v>
      </c>
      <c r="F189" s="249" t="s">
        <v>3148</v>
      </c>
      <c r="G189" s="242" t="s">
        <v>271</v>
      </c>
      <c r="H189" s="242" t="s">
        <v>622</v>
      </c>
      <c r="I189" s="272">
        <v>42600</v>
      </c>
      <c r="J189" s="242" t="s">
        <v>350</v>
      </c>
      <c r="K189" s="24" t="s">
        <v>11</v>
      </c>
      <c r="L189" s="242" t="s">
        <v>273</v>
      </c>
      <c r="M189" s="242" t="s">
        <v>15</v>
      </c>
      <c r="N189" s="242" t="s">
        <v>15</v>
      </c>
      <c r="O189" s="242" t="s">
        <v>15</v>
      </c>
      <c r="P189" s="242" t="s">
        <v>4480</v>
      </c>
      <c r="Q189" s="253" t="s">
        <v>6134</v>
      </c>
      <c r="R189" s="39" t="s">
        <v>15</v>
      </c>
      <c r="S189" s="36" t="s">
        <v>6133</v>
      </c>
      <c r="T189" s="35"/>
      <c r="U189" s="380"/>
      <c r="V189" s="29"/>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row>
    <row r="190" spans="1:85" s="31" customFormat="1" ht="57.75" customHeight="1">
      <c r="A190" s="242" t="s">
        <v>6131</v>
      </c>
      <c r="B190" s="242" t="s">
        <v>6132</v>
      </c>
      <c r="C190" s="24" t="s">
        <v>164</v>
      </c>
      <c r="D190" s="242" t="s">
        <v>5203</v>
      </c>
      <c r="E190" s="242" t="s">
        <v>1</v>
      </c>
      <c r="F190" s="24" t="s">
        <v>84</v>
      </c>
      <c r="G190" s="242" t="s">
        <v>271</v>
      </c>
      <c r="H190" s="543" t="s">
        <v>3254</v>
      </c>
      <c r="I190" s="545" t="s">
        <v>7891</v>
      </c>
      <c r="J190" s="543" t="s">
        <v>2724</v>
      </c>
      <c r="K190" s="242" t="s">
        <v>11</v>
      </c>
      <c r="L190" s="242" t="s">
        <v>4</v>
      </c>
      <c r="M190" s="253" t="s">
        <v>7890</v>
      </c>
      <c r="N190" s="242" t="s">
        <v>11</v>
      </c>
      <c r="O190" s="242" t="s">
        <v>4</v>
      </c>
      <c r="P190" s="253" t="s">
        <v>7890</v>
      </c>
      <c r="Q190" s="242" t="s">
        <v>15</v>
      </c>
      <c r="R190" s="242" t="s">
        <v>15</v>
      </c>
      <c r="S190" s="36" t="s">
        <v>7888</v>
      </c>
      <c r="T190" s="265"/>
      <c r="U190" s="484" t="s">
        <v>7889</v>
      </c>
      <c r="V190" s="29"/>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row>
    <row r="191" spans="1:85" s="31" customFormat="1" ht="87" customHeight="1">
      <c r="A191" s="242" t="s">
        <v>6131</v>
      </c>
      <c r="B191" s="242" t="s">
        <v>6132</v>
      </c>
      <c r="C191" s="24" t="s">
        <v>164</v>
      </c>
      <c r="D191" s="242" t="s">
        <v>5203</v>
      </c>
      <c r="E191" s="242" t="s">
        <v>1</v>
      </c>
      <c r="F191" s="24" t="s">
        <v>84</v>
      </c>
      <c r="G191" s="242" t="s">
        <v>271</v>
      </c>
      <c r="H191" s="242" t="s">
        <v>622</v>
      </c>
      <c r="I191" s="545" t="s">
        <v>8233</v>
      </c>
      <c r="J191" s="546" t="s">
        <v>8237</v>
      </c>
      <c r="K191" s="242" t="s">
        <v>11</v>
      </c>
      <c r="L191" s="242" t="s">
        <v>4</v>
      </c>
      <c r="M191" s="242" t="s">
        <v>15</v>
      </c>
      <c r="N191" s="242" t="s">
        <v>15</v>
      </c>
      <c r="O191" s="242" t="s">
        <v>15</v>
      </c>
      <c r="P191" s="543" t="s">
        <v>8232</v>
      </c>
      <c r="Q191" s="253" t="s">
        <v>8235</v>
      </c>
      <c r="R191" s="242" t="s">
        <v>15</v>
      </c>
      <c r="S191" s="36" t="s">
        <v>8236</v>
      </c>
      <c r="T191" s="265"/>
      <c r="U191" s="547"/>
      <c r="V191" s="29"/>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row>
    <row r="192" spans="1:85" s="502" customFormat="1" ht="97.5" customHeight="1">
      <c r="A192" s="242" t="s">
        <v>6131</v>
      </c>
      <c r="B192" s="242" t="s">
        <v>6132</v>
      </c>
      <c r="C192" s="242" t="s">
        <v>164</v>
      </c>
      <c r="D192" s="242" t="s">
        <v>5203</v>
      </c>
      <c r="E192" s="242" t="s">
        <v>15</v>
      </c>
      <c r="F192" s="242" t="s">
        <v>2865</v>
      </c>
      <c r="G192" s="242" t="s">
        <v>271</v>
      </c>
      <c r="H192" s="242" t="s">
        <v>3254</v>
      </c>
      <c r="I192" s="272" t="s">
        <v>6225</v>
      </c>
      <c r="J192" s="242" t="s">
        <v>547</v>
      </c>
      <c r="K192" s="242" t="s">
        <v>11</v>
      </c>
      <c r="L192" s="242" t="s">
        <v>4</v>
      </c>
      <c r="M192" s="242" t="s">
        <v>15</v>
      </c>
      <c r="N192" s="242" t="s">
        <v>15</v>
      </c>
      <c r="O192" s="242" t="s">
        <v>15</v>
      </c>
      <c r="P192" s="242" t="s">
        <v>6220</v>
      </c>
      <c r="Q192" s="253" t="s">
        <v>6221</v>
      </c>
      <c r="R192" s="253" t="s">
        <v>15</v>
      </c>
      <c r="S192" s="36" t="s">
        <v>6226</v>
      </c>
      <c r="T192" s="35"/>
      <c r="U192" s="380"/>
      <c r="V192" s="501"/>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row>
    <row r="193" spans="1:85" s="31" customFormat="1" ht="85.5" customHeight="1">
      <c r="A193" s="242" t="s">
        <v>6131</v>
      </c>
      <c r="B193" s="242" t="s">
        <v>6132</v>
      </c>
      <c r="C193" s="24" t="s">
        <v>164</v>
      </c>
      <c r="D193" s="242" t="s">
        <v>5203</v>
      </c>
      <c r="E193" s="242" t="s">
        <v>7637</v>
      </c>
      <c r="F193" s="24" t="s">
        <v>84</v>
      </c>
      <c r="G193" s="24" t="s">
        <v>271</v>
      </c>
      <c r="H193" s="24" t="s">
        <v>1883</v>
      </c>
      <c r="I193" s="272" t="s">
        <v>6224</v>
      </c>
      <c r="J193" s="242" t="s">
        <v>904</v>
      </c>
      <c r="K193" s="242" t="s">
        <v>8685</v>
      </c>
      <c r="L193" s="24" t="s">
        <v>4</v>
      </c>
      <c r="M193" s="24" t="s">
        <v>15</v>
      </c>
      <c r="N193" s="24" t="s">
        <v>15</v>
      </c>
      <c r="O193" s="24" t="s">
        <v>15</v>
      </c>
      <c r="P193" s="242" t="s">
        <v>6174</v>
      </c>
      <c r="Q193" s="253" t="s">
        <v>6222</v>
      </c>
      <c r="R193" s="39" t="s">
        <v>15</v>
      </c>
      <c r="S193" s="36" t="s">
        <v>6223</v>
      </c>
      <c r="T193" s="35"/>
      <c r="U193" s="380"/>
      <c r="V193" s="29"/>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row>
    <row r="194" spans="1:85" s="502" customFormat="1" ht="123.75" customHeight="1">
      <c r="A194" s="242" t="s">
        <v>6261</v>
      </c>
      <c r="B194" s="242" t="s">
        <v>6132</v>
      </c>
      <c r="C194" s="242" t="s">
        <v>7196</v>
      </c>
      <c r="D194" s="242" t="s">
        <v>0</v>
      </c>
      <c r="E194" s="242" t="s">
        <v>1368</v>
      </c>
      <c r="F194" s="249" t="s">
        <v>1819</v>
      </c>
      <c r="G194" s="242" t="s">
        <v>9</v>
      </c>
      <c r="H194" s="242" t="s">
        <v>6332</v>
      </c>
      <c r="I194" s="272" t="s">
        <v>7194</v>
      </c>
      <c r="J194" s="242" t="s">
        <v>4852</v>
      </c>
      <c r="K194" s="242" t="s">
        <v>64</v>
      </c>
      <c r="L194" s="242" t="s">
        <v>4</v>
      </c>
      <c r="M194" s="242" t="s">
        <v>7200</v>
      </c>
      <c r="N194" s="507" t="s">
        <v>7197</v>
      </c>
      <c r="O194" s="242" t="s">
        <v>15</v>
      </c>
      <c r="P194" s="242" t="s">
        <v>2693</v>
      </c>
      <c r="Q194" s="39" t="s">
        <v>15</v>
      </c>
      <c r="R194" s="39" t="s">
        <v>15</v>
      </c>
      <c r="S194" s="36" t="s">
        <v>7198</v>
      </c>
      <c r="T194" s="35"/>
      <c r="U194" s="380" t="s">
        <v>7199</v>
      </c>
      <c r="V194" s="501"/>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row>
    <row r="195" spans="1:85" s="31" customFormat="1" ht="85.5" customHeight="1">
      <c r="A195" s="242" t="s">
        <v>6880</v>
      </c>
      <c r="B195" s="242" t="s">
        <v>8557</v>
      </c>
      <c r="C195" s="24" t="s">
        <v>164</v>
      </c>
      <c r="D195" s="242" t="s">
        <v>5203</v>
      </c>
      <c r="E195" s="242" t="s">
        <v>15</v>
      </c>
      <c r="F195" s="249" t="s">
        <v>7193</v>
      </c>
      <c r="G195" s="24" t="s">
        <v>271</v>
      </c>
      <c r="H195" s="24" t="s">
        <v>1883</v>
      </c>
      <c r="I195" s="272" t="s">
        <v>6877</v>
      </c>
      <c r="J195" s="242" t="s">
        <v>6878</v>
      </c>
      <c r="K195" s="24" t="s">
        <v>64</v>
      </c>
      <c r="L195" s="242" t="s">
        <v>274</v>
      </c>
      <c r="M195" s="242" t="s">
        <v>15</v>
      </c>
      <c r="N195" s="242" t="s">
        <v>15</v>
      </c>
      <c r="O195" s="24" t="s">
        <v>15</v>
      </c>
      <c r="P195" s="242" t="s">
        <v>5543</v>
      </c>
      <c r="Q195" s="253" t="s">
        <v>6881</v>
      </c>
      <c r="R195" s="39" t="s">
        <v>15</v>
      </c>
      <c r="S195" s="36" t="s">
        <v>6882</v>
      </c>
      <c r="T195" s="35"/>
      <c r="U195" s="380" t="s">
        <v>6879</v>
      </c>
      <c r="V195" s="29"/>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row>
    <row r="196" spans="1:85" s="31" customFormat="1" ht="61.5" customHeight="1">
      <c r="A196" s="24" t="s">
        <v>10</v>
      </c>
      <c r="B196" s="242" t="s">
        <v>5263</v>
      </c>
      <c r="C196" s="242" t="s">
        <v>5709</v>
      </c>
      <c r="D196" s="24" t="s">
        <v>0</v>
      </c>
      <c r="E196" s="24" t="s">
        <v>1</v>
      </c>
      <c r="F196" s="24" t="s">
        <v>84</v>
      </c>
      <c r="G196" s="24" t="s">
        <v>271</v>
      </c>
      <c r="H196" s="24" t="s">
        <v>1883</v>
      </c>
      <c r="I196" s="272" t="s">
        <v>5710</v>
      </c>
      <c r="J196" s="242" t="s">
        <v>4454</v>
      </c>
      <c r="K196" s="24" t="s">
        <v>11</v>
      </c>
      <c r="L196" s="24" t="s">
        <v>4</v>
      </c>
      <c r="M196" s="24" t="s">
        <v>15</v>
      </c>
      <c r="N196" s="24" t="s">
        <v>15</v>
      </c>
      <c r="O196" s="24" t="s">
        <v>15</v>
      </c>
      <c r="P196" s="242" t="s">
        <v>4866</v>
      </c>
      <c r="Q196" s="253" t="s">
        <v>5711</v>
      </c>
      <c r="R196" s="39" t="s">
        <v>15</v>
      </c>
      <c r="S196" s="36" t="s">
        <v>5712</v>
      </c>
      <c r="T196" s="35"/>
      <c r="U196" s="380"/>
      <c r="V196" s="29"/>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row>
    <row r="197" spans="1:85" s="31" customFormat="1" ht="81.75" customHeight="1">
      <c r="A197" s="24" t="s">
        <v>3231</v>
      </c>
      <c r="B197" s="242" t="s">
        <v>5095</v>
      </c>
      <c r="C197" s="24" t="s">
        <v>164</v>
      </c>
      <c r="D197" s="24" t="s">
        <v>0</v>
      </c>
      <c r="E197" s="242" t="s">
        <v>7329</v>
      </c>
      <c r="F197" s="249" t="s">
        <v>6736</v>
      </c>
      <c r="G197" s="24" t="s">
        <v>271</v>
      </c>
      <c r="H197" s="24" t="s">
        <v>1883</v>
      </c>
      <c r="I197" s="26">
        <v>1167</v>
      </c>
      <c r="J197" s="242" t="s">
        <v>2715</v>
      </c>
      <c r="K197" s="24" t="s">
        <v>64</v>
      </c>
      <c r="L197" s="24" t="s">
        <v>4</v>
      </c>
      <c r="M197" s="24" t="s">
        <v>15</v>
      </c>
      <c r="N197" s="24" t="s">
        <v>15</v>
      </c>
      <c r="O197" s="24" t="s">
        <v>15</v>
      </c>
      <c r="P197" s="24" t="s">
        <v>2934</v>
      </c>
      <c r="Q197" s="24" t="s">
        <v>3196</v>
      </c>
      <c r="R197" s="24" t="s">
        <v>15</v>
      </c>
      <c r="S197" s="28" t="s">
        <v>3197</v>
      </c>
      <c r="T197" s="48"/>
      <c r="U197" s="49"/>
      <c r="V197" s="29"/>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row>
    <row r="198" spans="1:85" s="31" customFormat="1" ht="106.5" customHeight="1">
      <c r="A198" s="242" t="s">
        <v>4497</v>
      </c>
      <c r="B198" s="242" t="s">
        <v>5095</v>
      </c>
      <c r="C198" s="24" t="s">
        <v>1780</v>
      </c>
      <c r="D198" s="24" t="s">
        <v>0</v>
      </c>
      <c r="E198" s="242" t="s">
        <v>7329</v>
      </c>
      <c r="F198" s="32" t="s">
        <v>3774</v>
      </c>
      <c r="G198" s="24" t="s">
        <v>271</v>
      </c>
      <c r="H198" s="24" t="s">
        <v>1883</v>
      </c>
      <c r="I198" s="26">
        <v>1937</v>
      </c>
      <c r="J198" s="242" t="s">
        <v>2715</v>
      </c>
      <c r="K198" s="24" t="s">
        <v>64</v>
      </c>
      <c r="L198" s="24" t="s">
        <v>4</v>
      </c>
      <c r="M198" s="24" t="s">
        <v>15</v>
      </c>
      <c r="N198" s="24" t="s">
        <v>15</v>
      </c>
      <c r="O198" s="24" t="s">
        <v>15</v>
      </c>
      <c r="P198" s="24" t="s">
        <v>1959</v>
      </c>
      <c r="Q198" s="24" t="s">
        <v>3216</v>
      </c>
      <c r="R198" s="24" t="s">
        <v>15</v>
      </c>
      <c r="S198" s="28" t="s">
        <v>3213</v>
      </c>
      <c r="T198" s="48"/>
      <c r="U198" s="49" t="s">
        <v>3214</v>
      </c>
      <c r="V198" s="29"/>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row>
    <row r="199" spans="1:85" s="31" customFormat="1" ht="76.5" customHeight="1">
      <c r="A199" s="24" t="s">
        <v>10</v>
      </c>
      <c r="B199" s="24" t="s">
        <v>16</v>
      </c>
      <c r="C199" s="249" t="s">
        <v>8676</v>
      </c>
      <c r="D199" s="24" t="s">
        <v>0</v>
      </c>
      <c r="E199" s="24" t="s">
        <v>1160</v>
      </c>
      <c r="F199" s="24" t="s">
        <v>1161</v>
      </c>
      <c r="G199" s="24" t="s">
        <v>408</v>
      </c>
      <c r="H199" s="24" t="s">
        <v>1791</v>
      </c>
      <c r="I199" s="27">
        <v>60</v>
      </c>
      <c r="J199" s="27" t="s">
        <v>167</v>
      </c>
      <c r="K199" s="24" t="s">
        <v>11</v>
      </c>
      <c r="L199" s="24" t="s">
        <v>4</v>
      </c>
      <c r="M199" s="27" t="s">
        <v>3988</v>
      </c>
      <c r="N199" s="24" t="s">
        <v>15</v>
      </c>
      <c r="O199" s="24" t="s">
        <v>15</v>
      </c>
      <c r="P199" s="24">
        <v>1999</v>
      </c>
      <c r="Q199" s="24" t="s">
        <v>15</v>
      </c>
      <c r="R199" s="24" t="s">
        <v>15</v>
      </c>
      <c r="S199" s="48" t="s">
        <v>1162</v>
      </c>
      <c r="T199" s="35"/>
      <c r="U199" s="24" t="s">
        <v>1163</v>
      </c>
      <c r="V199" s="29"/>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row>
    <row r="200" spans="1:85" s="31" customFormat="1" ht="61.5" customHeight="1">
      <c r="A200" s="24" t="s">
        <v>10</v>
      </c>
      <c r="B200" s="24" t="s">
        <v>16</v>
      </c>
      <c r="C200" s="32" t="s">
        <v>1189</v>
      </c>
      <c r="D200" s="24" t="s">
        <v>0</v>
      </c>
      <c r="E200" s="25" t="s">
        <v>1</v>
      </c>
      <c r="F200" s="32" t="s">
        <v>84</v>
      </c>
      <c r="G200" s="24" t="s">
        <v>9</v>
      </c>
      <c r="H200" s="242" t="s">
        <v>5163</v>
      </c>
      <c r="I200" s="25" t="s">
        <v>1402</v>
      </c>
      <c r="J200" s="25" t="s">
        <v>587</v>
      </c>
      <c r="K200" s="24" t="s">
        <v>11</v>
      </c>
      <c r="L200" s="24" t="s">
        <v>4</v>
      </c>
      <c r="M200" s="27" t="s">
        <v>1190</v>
      </c>
      <c r="N200" s="27" t="s">
        <v>1191</v>
      </c>
      <c r="O200" s="27" t="s">
        <v>15</v>
      </c>
      <c r="P200" s="24" t="s">
        <v>706</v>
      </c>
      <c r="Q200" s="32" t="s">
        <v>1192</v>
      </c>
      <c r="R200" s="24" t="s">
        <v>679</v>
      </c>
      <c r="S200" s="48" t="s">
        <v>1193</v>
      </c>
      <c r="T200" s="51"/>
      <c r="U200" s="24"/>
      <c r="V200" s="29"/>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row>
    <row r="201" spans="1:85" s="31" customFormat="1" ht="59.25" customHeight="1">
      <c r="A201" s="24" t="s">
        <v>10</v>
      </c>
      <c r="B201" s="24" t="s">
        <v>16</v>
      </c>
      <c r="C201" s="32" t="s">
        <v>164</v>
      </c>
      <c r="D201" s="24" t="s">
        <v>0</v>
      </c>
      <c r="E201" s="24" t="s">
        <v>1</v>
      </c>
      <c r="F201" s="24" t="s">
        <v>84</v>
      </c>
      <c r="G201" s="24" t="s">
        <v>271</v>
      </c>
      <c r="H201" s="242" t="s">
        <v>2034</v>
      </c>
      <c r="I201" s="27" t="s">
        <v>1976</v>
      </c>
      <c r="J201" s="27" t="s">
        <v>1974</v>
      </c>
      <c r="K201" s="24" t="s">
        <v>11</v>
      </c>
      <c r="L201" s="24" t="s">
        <v>4</v>
      </c>
      <c r="M201" s="24" t="s">
        <v>15</v>
      </c>
      <c r="N201" s="24" t="s">
        <v>15</v>
      </c>
      <c r="O201" s="24" t="s">
        <v>15</v>
      </c>
      <c r="P201" s="24" t="s">
        <v>731</v>
      </c>
      <c r="Q201" s="39" t="s">
        <v>1975</v>
      </c>
      <c r="R201" s="49" t="s">
        <v>1964</v>
      </c>
      <c r="S201" s="48" t="s">
        <v>1965</v>
      </c>
      <c r="T201" s="51"/>
      <c r="U201" s="24"/>
      <c r="V201" s="29"/>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row>
    <row r="202" spans="1:85" s="31" customFormat="1" ht="75" customHeight="1">
      <c r="A202" s="24" t="s">
        <v>10</v>
      </c>
      <c r="B202" s="24" t="s">
        <v>16</v>
      </c>
      <c r="C202" s="249" t="s">
        <v>4494</v>
      </c>
      <c r="D202" s="24" t="s">
        <v>0</v>
      </c>
      <c r="E202" s="24" t="s">
        <v>1</v>
      </c>
      <c r="F202" s="242" t="s">
        <v>84</v>
      </c>
      <c r="G202" s="24" t="s">
        <v>271</v>
      </c>
      <c r="H202" s="242" t="s">
        <v>2036</v>
      </c>
      <c r="I202" s="52">
        <v>2000</v>
      </c>
      <c r="J202" s="262" t="s">
        <v>4454</v>
      </c>
      <c r="K202" s="242" t="s">
        <v>64</v>
      </c>
      <c r="L202" s="242" t="s">
        <v>4</v>
      </c>
      <c r="M202" s="24" t="s">
        <v>15</v>
      </c>
      <c r="N202" s="24" t="s">
        <v>15</v>
      </c>
      <c r="O202" s="24" t="s">
        <v>15</v>
      </c>
      <c r="P202" s="242" t="s">
        <v>1365</v>
      </c>
      <c r="Q202" s="253" t="s">
        <v>4492</v>
      </c>
      <c r="R202" s="49" t="s">
        <v>15</v>
      </c>
      <c r="S202" s="36" t="s">
        <v>4493</v>
      </c>
      <c r="T202" s="51"/>
      <c r="U202" s="24"/>
      <c r="V202" s="29"/>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row>
    <row r="203" spans="1:85" s="31" customFormat="1" ht="48" customHeight="1">
      <c r="A203" s="24" t="s">
        <v>10</v>
      </c>
      <c r="B203" s="24" t="s">
        <v>16</v>
      </c>
      <c r="C203" s="66" t="s">
        <v>1254</v>
      </c>
      <c r="D203" s="24" t="s">
        <v>0</v>
      </c>
      <c r="E203" s="50" t="s">
        <v>1</v>
      </c>
      <c r="F203" s="50" t="s">
        <v>84</v>
      </c>
      <c r="G203" s="50" t="s">
        <v>9</v>
      </c>
      <c r="H203" s="50" t="s">
        <v>1250</v>
      </c>
      <c r="I203" s="262" t="s">
        <v>5818</v>
      </c>
      <c r="J203" s="262" t="s">
        <v>547</v>
      </c>
      <c r="K203" s="66" t="s">
        <v>1700</v>
      </c>
      <c r="L203" s="66" t="s">
        <v>4</v>
      </c>
      <c r="M203" s="66" t="s">
        <v>15</v>
      </c>
      <c r="N203" s="66" t="s">
        <v>15</v>
      </c>
      <c r="O203" s="66" t="s">
        <v>15</v>
      </c>
      <c r="P203" s="50" t="s">
        <v>1255</v>
      </c>
      <c r="Q203" s="32" t="s">
        <v>1256</v>
      </c>
      <c r="R203" s="66" t="s">
        <v>1257</v>
      </c>
      <c r="S203" s="68" t="s">
        <v>1258</v>
      </c>
      <c r="T203" s="28" t="s">
        <v>2578</v>
      </c>
      <c r="U203" s="66" t="s">
        <v>1259</v>
      </c>
      <c r="V203" s="29"/>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row>
    <row r="204" spans="1:85" s="31" customFormat="1" ht="63" customHeight="1">
      <c r="A204" s="24" t="s">
        <v>10</v>
      </c>
      <c r="B204" s="24" t="s">
        <v>16</v>
      </c>
      <c r="C204" s="66" t="s">
        <v>1254</v>
      </c>
      <c r="D204" s="24" t="s">
        <v>0</v>
      </c>
      <c r="E204" s="66" t="s">
        <v>1746</v>
      </c>
      <c r="F204" s="50" t="s">
        <v>84</v>
      </c>
      <c r="G204" s="50" t="s">
        <v>9</v>
      </c>
      <c r="H204" s="50" t="s">
        <v>1250</v>
      </c>
      <c r="I204" s="50">
        <v>192</v>
      </c>
      <c r="J204" s="50" t="s">
        <v>3775</v>
      </c>
      <c r="K204" s="24" t="s">
        <v>11</v>
      </c>
      <c r="L204" s="66" t="s">
        <v>4</v>
      </c>
      <c r="M204" s="66" t="s">
        <v>15</v>
      </c>
      <c r="N204" s="66" t="s">
        <v>1703</v>
      </c>
      <c r="O204" s="66" t="s">
        <v>1706</v>
      </c>
      <c r="P204" s="50" t="s">
        <v>1087</v>
      </c>
      <c r="Q204" s="32" t="s">
        <v>15</v>
      </c>
      <c r="R204" s="66" t="s">
        <v>1702</v>
      </c>
      <c r="S204" s="48" t="s">
        <v>1701</v>
      </c>
      <c r="T204" s="66"/>
      <c r="U204" s="66" t="s">
        <v>1704</v>
      </c>
      <c r="V204" s="29"/>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row>
    <row r="205" spans="1:85" s="31" customFormat="1" ht="78" customHeight="1">
      <c r="A205" s="24" t="s">
        <v>10</v>
      </c>
      <c r="B205" s="24" t="s">
        <v>16</v>
      </c>
      <c r="C205" s="66" t="s">
        <v>1277</v>
      </c>
      <c r="D205" s="24" t="s">
        <v>0</v>
      </c>
      <c r="E205" s="50" t="s">
        <v>1</v>
      </c>
      <c r="F205" s="50" t="s">
        <v>84</v>
      </c>
      <c r="G205" s="50" t="s">
        <v>9</v>
      </c>
      <c r="H205" s="50" t="s">
        <v>1250</v>
      </c>
      <c r="I205" s="50" t="s">
        <v>1406</v>
      </c>
      <c r="J205" s="50" t="s">
        <v>2717</v>
      </c>
      <c r="K205" s="66" t="s">
        <v>1278</v>
      </c>
      <c r="L205" s="66" t="s">
        <v>4</v>
      </c>
      <c r="M205" s="66" t="s">
        <v>1279</v>
      </c>
      <c r="N205" s="66" t="s">
        <v>15</v>
      </c>
      <c r="O205" s="66" t="s">
        <v>15</v>
      </c>
      <c r="P205" s="50" t="s">
        <v>1155</v>
      </c>
      <c r="Q205" s="32" t="s">
        <v>1280</v>
      </c>
      <c r="R205" s="66" t="s">
        <v>1281</v>
      </c>
      <c r="S205" s="48" t="s">
        <v>1282</v>
      </c>
      <c r="T205" s="66"/>
      <c r="U205" s="66" t="s">
        <v>1283</v>
      </c>
      <c r="V205" s="29"/>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row>
    <row r="206" spans="1:85" s="31" customFormat="1" ht="65.25" customHeight="1">
      <c r="A206" s="242" t="s">
        <v>7476</v>
      </c>
      <c r="B206" s="242" t="s">
        <v>7840</v>
      </c>
      <c r="C206" s="24" t="s">
        <v>164</v>
      </c>
      <c r="D206" s="242" t="s">
        <v>5634</v>
      </c>
      <c r="E206" s="50" t="s">
        <v>1</v>
      </c>
      <c r="F206" s="50" t="s">
        <v>84</v>
      </c>
      <c r="G206" s="24" t="s">
        <v>271</v>
      </c>
      <c r="H206" s="242" t="s">
        <v>641</v>
      </c>
      <c r="I206" s="585" t="s">
        <v>9405</v>
      </c>
      <c r="J206" s="27" t="s">
        <v>4969</v>
      </c>
      <c r="K206" s="242" t="s">
        <v>64</v>
      </c>
      <c r="L206" s="24" t="s">
        <v>4</v>
      </c>
      <c r="M206" s="24" t="s">
        <v>15</v>
      </c>
      <c r="N206" s="24" t="s">
        <v>15</v>
      </c>
      <c r="O206" s="24" t="s">
        <v>15</v>
      </c>
      <c r="P206" s="262" t="s">
        <v>7236</v>
      </c>
      <c r="Q206" s="249" t="s">
        <v>9411</v>
      </c>
      <c r="R206" s="253" t="s">
        <v>15</v>
      </c>
      <c r="S206" s="36" t="s">
        <v>9406</v>
      </c>
      <c r="T206" s="66"/>
      <c r="U206" s="254" t="s">
        <v>9407</v>
      </c>
      <c r="V206" s="29"/>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row>
    <row r="207" spans="1:85" s="31" customFormat="1" ht="63.75" customHeight="1">
      <c r="A207" s="242" t="s">
        <v>8190</v>
      </c>
      <c r="B207" s="242" t="s">
        <v>7840</v>
      </c>
      <c r="C207" s="24" t="s">
        <v>164</v>
      </c>
      <c r="D207" s="242" t="s">
        <v>5634</v>
      </c>
      <c r="E207" s="50" t="s">
        <v>1</v>
      </c>
      <c r="F207" s="50" t="s">
        <v>84</v>
      </c>
      <c r="G207" s="24" t="s">
        <v>271</v>
      </c>
      <c r="H207" s="242" t="s">
        <v>622</v>
      </c>
      <c r="I207" s="586">
        <v>1357</v>
      </c>
      <c r="J207" s="27" t="s">
        <v>904</v>
      </c>
      <c r="K207" s="24" t="s">
        <v>11</v>
      </c>
      <c r="L207" s="24" t="s">
        <v>4</v>
      </c>
      <c r="M207" s="24" t="s">
        <v>15</v>
      </c>
      <c r="N207" s="24" t="s">
        <v>15</v>
      </c>
      <c r="O207" s="24" t="s">
        <v>15</v>
      </c>
      <c r="P207" s="262" t="s">
        <v>6220</v>
      </c>
      <c r="Q207" s="249" t="s">
        <v>9410</v>
      </c>
      <c r="R207" s="253" t="s">
        <v>15</v>
      </c>
      <c r="S207" s="36" t="s">
        <v>9409</v>
      </c>
      <c r="T207" s="66"/>
      <c r="U207" s="254" t="s">
        <v>9412</v>
      </c>
      <c r="V207" s="29"/>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row>
    <row r="208" spans="1:85" s="31" customFormat="1" ht="72" customHeight="1">
      <c r="A208" s="242" t="s">
        <v>4617</v>
      </c>
      <c r="B208" s="242" t="s">
        <v>9408</v>
      </c>
      <c r="C208" s="249" t="s">
        <v>4633</v>
      </c>
      <c r="D208" s="24" t="s">
        <v>0</v>
      </c>
      <c r="E208" s="25" t="s">
        <v>1</v>
      </c>
      <c r="F208" s="32" t="s">
        <v>84</v>
      </c>
      <c r="G208" s="24" t="s">
        <v>9</v>
      </c>
      <c r="H208" s="24" t="s">
        <v>869</v>
      </c>
      <c r="I208" s="25" t="s">
        <v>1328</v>
      </c>
      <c r="J208" s="25" t="s">
        <v>587</v>
      </c>
      <c r="K208" s="24" t="s">
        <v>11</v>
      </c>
      <c r="L208" s="24" t="s">
        <v>4</v>
      </c>
      <c r="M208" s="27" t="s">
        <v>1329</v>
      </c>
      <c r="N208" s="27" t="s">
        <v>1330</v>
      </c>
      <c r="O208" s="39" t="s">
        <v>15</v>
      </c>
      <c r="P208" s="24" t="s">
        <v>731</v>
      </c>
      <c r="Q208" s="39" t="s">
        <v>15</v>
      </c>
      <c r="R208" s="48" t="s">
        <v>1331</v>
      </c>
      <c r="S208" s="69" t="s">
        <v>1350</v>
      </c>
      <c r="T208" s="51"/>
      <c r="U208" s="24" t="s">
        <v>1332</v>
      </c>
      <c r="V208" s="29"/>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row>
    <row r="209" spans="1:85" s="31" customFormat="1" ht="71.25" customHeight="1">
      <c r="A209" s="24" t="s">
        <v>10</v>
      </c>
      <c r="B209" s="24" t="s">
        <v>16</v>
      </c>
      <c r="C209" s="24" t="s">
        <v>164</v>
      </c>
      <c r="D209" s="24" t="s">
        <v>0</v>
      </c>
      <c r="E209" s="24" t="s">
        <v>1</v>
      </c>
      <c r="F209" s="24" t="s">
        <v>84</v>
      </c>
      <c r="G209" s="242" t="s">
        <v>271</v>
      </c>
      <c r="H209" s="242" t="s">
        <v>622</v>
      </c>
      <c r="I209" s="26">
        <v>1082</v>
      </c>
      <c r="J209" s="27" t="s">
        <v>350</v>
      </c>
      <c r="K209" s="242" t="s">
        <v>64</v>
      </c>
      <c r="L209" s="24" t="s">
        <v>4</v>
      </c>
      <c r="M209" s="24" t="s">
        <v>15</v>
      </c>
      <c r="N209" s="24" t="s">
        <v>15</v>
      </c>
      <c r="O209" s="24" t="s">
        <v>15</v>
      </c>
      <c r="P209" s="242" t="s">
        <v>5463</v>
      </c>
      <c r="Q209" s="253" t="s">
        <v>15</v>
      </c>
      <c r="R209" s="253" t="s">
        <v>15</v>
      </c>
      <c r="S209" s="36" t="s">
        <v>8447</v>
      </c>
      <c r="T209" s="36"/>
      <c r="U209" s="380" t="s">
        <v>8448</v>
      </c>
      <c r="V209" s="29"/>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row>
    <row r="210" spans="1:85" s="31" customFormat="1" ht="98.25" customHeight="1">
      <c r="A210" s="242" t="s">
        <v>4617</v>
      </c>
      <c r="B210" s="24" t="s">
        <v>16</v>
      </c>
      <c r="C210" s="249" t="s">
        <v>4633</v>
      </c>
      <c r="D210" s="24" t="s">
        <v>0</v>
      </c>
      <c r="E210" s="24" t="s">
        <v>1</v>
      </c>
      <c r="F210" s="32" t="s">
        <v>84</v>
      </c>
      <c r="G210" s="242" t="s">
        <v>9</v>
      </c>
      <c r="H210" s="242" t="s">
        <v>441</v>
      </c>
      <c r="I210" s="25">
        <v>431</v>
      </c>
      <c r="J210" s="271" t="s">
        <v>3279</v>
      </c>
      <c r="K210" s="242" t="s">
        <v>4638</v>
      </c>
      <c r="L210" s="24" t="s">
        <v>4</v>
      </c>
      <c r="M210" s="27" t="s">
        <v>15</v>
      </c>
      <c r="N210" s="27" t="s">
        <v>15</v>
      </c>
      <c r="O210" s="253" t="s">
        <v>4637</v>
      </c>
      <c r="P210" s="242" t="s">
        <v>1233</v>
      </c>
      <c r="Q210" s="39" t="s">
        <v>15</v>
      </c>
      <c r="R210" s="74" t="s">
        <v>4635</v>
      </c>
      <c r="S210" s="28" t="s">
        <v>4634</v>
      </c>
      <c r="T210" s="36"/>
      <c r="U210" s="24" t="s">
        <v>4636</v>
      </c>
      <c r="V210" s="29"/>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row>
    <row r="211" spans="1:85" s="31" customFormat="1" ht="98.25" customHeight="1">
      <c r="A211" s="249" t="s">
        <v>10</v>
      </c>
      <c r="B211" s="249" t="s">
        <v>16</v>
      </c>
      <c r="C211" s="249" t="s">
        <v>164</v>
      </c>
      <c r="D211" s="249" t="s">
        <v>0</v>
      </c>
      <c r="E211" s="249" t="s">
        <v>1</v>
      </c>
      <c r="F211" s="249" t="s">
        <v>5108</v>
      </c>
      <c r="G211" s="387" t="s">
        <v>5</v>
      </c>
      <c r="H211" s="242" t="s">
        <v>947</v>
      </c>
      <c r="I211" s="587" t="s">
        <v>9034</v>
      </c>
      <c r="J211" s="588" t="s">
        <v>9035</v>
      </c>
      <c r="K211" s="589" t="s">
        <v>9036</v>
      </c>
      <c r="L211" s="275" t="s">
        <v>4</v>
      </c>
      <c r="M211" s="290" t="s">
        <v>15</v>
      </c>
      <c r="N211" s="242" t="s">
        <v>15</v>
      </c>
      <c r="O211" s="242" t="s">
        <v>15</v>
      </c>
      <c r="P211" s="588" t="s">
        <v>5463</v>
      </c>
      <c r="Q211" s="590" t="s">
        <v>9037</v>
      </c>
      <c r="R211" s="588" t="s">
        <v>9038</v>
      </c>
      <c r="S211" s="28" t="s">
        <v>9462</v>
      </c>
      <c r="T211" s="588"/>
      <c r="U211" s="590" t="s">
        <v>9039</v>
      </c>
      <c r="V211" s="29"/>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row>
    <row r="212" spans="1:85" s="31" customFormat="1" ht="64.5" customHeight="1">
      <c r="A212" s="24" t="s">
        <v>10</v>
      </c>
      <c r="B212" s="24" t="s">
        <v>16</v>
      </c>
      <c r="C212" s="66" t="s">
        <v>1244</v>
      </c>
      <c r="D212" s="24" t="s">
        <v>0</v>
      </c>
      <c r="E212" s="50" t="s">
        <v>1</v>
      </c>
      <c r="F212" s="50" t="s">
        <v>84</v>
      </c>
      <c r="G212" s="50" t="s">
        <v>9</v>
      </c>
      <c r="H212" s="24" t="s">
        <v>869</v>
      </c>
      <c r="I212" s="50">
        <v>956</v>
      </c>
      <c r="J212" s="50" t="s">
        <v>587</v>
      </c>
      <c r="K212" s="50" t="s">
        <v>11</v>
      </c>
      <c r="L212" s="50" t="s">
        <v>4</v>
      </c>
      <c r="M212" s="66" t="s">
        <v>4226</v>
      </c>
      <c r="N212" s="254" t="s">
        <v>1245</v>
      </c>
      <c r="O212" s="66" t="s">
        <v>1246</v>
      </c>
      <c r="P212" s="50" t="s">
        <v>794</v>
      </c>
      <c r="Q212" s="50" t="s">
        <v>15</v>
      </c>
      <c r="R212" s="66" t="s">
        <v>1247</v>
      </c>
      <c r="S212" s="48" t="s">
        <v>1248</v>
      </c>
      <c r="T212" s="66"/>
      <c r="U212" s="50"/>
      <c r="V212" s="29"/>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row>
    <row r="213" spans="1:85" s="31" customFormat="1" ht="62.25" customHeight="1">
      <c r="A213" s="24" t="s">
        <v>10</v>
      </c>
      <c r="B213" s="24" t="s">
        <v>16</v>
      </c>
      <c r="C213" s="66" t="s">
        <v>1249</v>
      </c>
      <c r="D213" s="24" t="s">
        <v>0</v>
      </c>
      <c r="E213" s="50" t="s">
        <v>1</v>
      </c>
      <c r="F213" s="50" t="s">
        <v>84</v>
      </c>
      <c r="G213" s="50" t="s">
        <v>9</v>
      </c>
      <c r="H213" s="50" t="s">
        <v>1250</v>
      </c>
      <c r="I213" s="50" t="s">
        <v>1375</v>
      </c>
      <c r="J213" s="50" t="s">
        <v>904</v>
      </c>
      <c r="K213" s="50" t="s">
        <v>11</v>
      </c>
      <c r="L213" s="66" t="s">
        <v>4</v>
      </c>
      <c r="M213" s="66" t="s">
        <v>1452</v>
      </c>
      <c r="N213" s="66" t="s">
        <v>1453</v>
      </c>
      <c r="O213" s="66" t="s">
        <v>15</v>
      </c>
      <c r="P213" s="50" t="s">
        <v>706</v>
      </c>
      <c r="Q213" s="50" t="s">
        <v>15</v>
      </c>
      <c r="R213" s="66" t="s">
        <v>1251</v>
      </c>
      <c r="S213" s="48" t="s">
        <v>1252</v>
      </c>
      <c r="T213" s="66"/>
      <c r="U213" s="66" t="s">
        <v>1253</v>
      </c>
      <c r="V213" s="29"/>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row>
    <row r="214" spans="1:85" s="31" customFormat="1" ht="96.75" customHeight="1">
      <c r="A214" s="242" t="s">
        <v>6784</v>
      </c>
      <c r="B214" s="242" t="s">
        <v>6262</v>
      </c>
      <c r="C214" s="242" t="s">
        <v>6251</v>
      </c>
      <c r="D214" s="249" t="s">
        <v>9040</v>
      </c>
      <c r="E214" s="249" t="s">
        <v>15</v>
      </c>
      <c r="F214" s="249" t="s">
        <v>84</v>
      </c>
      <c r="G214" s="242" t="s">
        <v>271</v>
      </c>
      <c r="H214" s="242" t="s">
        <v>622</v>
      </c>
      <c r="I214" s="372">
        <v>3016</v>
      </c>
      <c r="J214" s="97" t="s">
        <v>6781</v>
      </c>
      <c r="K214" s="242" t="s">
        <v>11</v>
      </c>
      <c r="L214" s="249" t="s">
        <v>4</v>
      </c>
      <c r="M214" s="242" t="s">
        <v>15</v>
      </c>
      <c r="N214" s="242" t="s">
        <v>15</v>
      </c>
      <c r="O214" s="242" t="s">
        <v>15</v>
      </c>
      <c r="P214" s="242" t="s">
        <v>5890</v>
      </c>
      <c r="Q214" s="242" t="s">
        <v>6782</v>
      </c>
      <c r="R214" s="27" t="s">
        <v>6265</v>
      </c>
      <c r="S214" s="28" t="s">
        <v>6783</v>
      </c>
      <c r="T214" s="48"/>
      <c r="U214" s="49"/>
      <c r="V214" s="29"/>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row>
    <row r="215" spans="1:85" s="71" customFormat="1" ht="58.5" customHeight="1">
      <c r="A215" s="24" t="s">
        <v>10</v>
      </c>
      <c r="B215" s="24" t="s">
        <v>16</v>
      </c>
      <c r="C215" s="66" t="s">
        <v>1241</v>
      </c>
      <c r="D215" s="24" t="s">
        <v>0</v>
      </c>
      <c r="E215" s="50" t="s">
        <v>1</v>
      </c>
      <c r="F215" s="50" t="s">
        <v>84</v>
      </c>
      <c r="G215" s="50" t="s">
        <v>271</v>
      </c>
      <c r="H215" s="24" t="s">
        <v>1882</v>
      </c>
      <c r="I215" s="50">
        <v>224</v>
      </c>
      <c r="J215" s="50" t="s">
        <v>1218</v>
      </c>
      <c r="K215" s="50" t="s">
        <v>64</v>
      </c>
      <c r="L215" s="50" t="s">
        <v>4</v>
      </c>
      <c r="M215" s="39" t="s">
        <v>3989</v>
      </c>
      <c r="N215" s="39" t="s">
        <v>3990</v>
      </c>
      <c r="O215" s="39" t="s">
        <v>3991</v>
      </c>
      <c r="P215" s="50" t="s">
        <v>706</v>
      </c>
      <c r="Q215" s="50" t="s">
        <v>15</v>
      </c>
      <c r="R215" s="66" t="s">
        <v>1242</v>
      </c>
      <c r="S215" s="70" t="s">
        <v>1243</v>
      </c>
      <c r="T215" s="66"/>
      <c r="U215" s="50"/>
      <c r="V215" s="63"/>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row>
    <row r="216" spans="1:85" s="71" customFormat="1" ht="58.5" customHeight="1">
      <c r="A216" s="24" t="s">
        <v>10</v>
      </c>
      <c r="B216" s="24" t="s">
        <v>16</v>
      </c>
      <c r="C216" s="242" t="s">
        <v>8665</v>
      </c>
      <c r="D216" s="34" t="s">
        <v>0</v>
      </c>
      <c r="E216" s="24" t="s">
        <v>1</v>
      </c>
      <c r="F216" s="50" t="s">
        <v>84</v>
      </c>
      <c r="G216" s="24" t="s">
        <v>5</v>
      </c>
      <c r="H216" s="24" t="s">
        <v>954</v>
      </c>
      <c r="I216" s="50">
        <v>106</v>
      </c>
      <c r="J216" s="50" t="s">
        <v>2238</v>
      </c>
      <c r="K216" s="50" t="s">
        <v>11</v>
      </c>
      <c r="L216" s="50" t="s">
        <v>4</v>
      </c>
      <c r="M216" s="39" t="s">
        <v>2239</v>
      </c>
      <c r="N216" s="39" t="s">
        <v>15</v>
      </c>
      <c r="O216" s="39" t="s">
        <v>15</v>
      </c>
      <c r="P216" s="50">
        <v>2010</v>
      </c>
      <c r="Q216" s="50" t="s">
        <v>15</v>
      </c>
      <c r="R216" s="66" t="s">
        <v>15</v>
      </c>
      <c r="S216" s="48" t="s">
        <v>2240</v>
      </c>
      <c r="T216" s="66"/>
      <c r="U216" s="66"/>
      <c r="V216" s="63"/>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row>
    <row r="217" spans="1:85" s="71" customFormat="1" ht="95.25" customHeight="1">
      <c r="A217" s="24" t="s">
        <v>10</v>
      </c>
      <c r="B217" s="24" t="s">
        <v>16</v>
      </c>
      <c r="C217" s="66" t="s">
        <v>1631</v>
      </c>
      <c r="D217" s="34" t="s">
        <v>0</v>
      </c>
      <c r="E217" s="24" t="s">
        <v>1</v>
      </c>
      <c r="F217" s="50" t="s">
        <v>84</v>
      </c>
      <c r="G217" s="24" t="s">
        <v>337</v>
      </c>
      <c r="H217" s="24" t="s">
        <v>889</v>
      </c>
      <c r="I217" s="50">
        <v>88</v>
      </c>
      <c r="J217" s="50" t="s">
        <v>2840</v>
      </c>
      <c r="K217" s="66" t="s">
        <v>3424</v>
      </c>
      <c r="L217" s="50" t="s">
        <v>4</v>
      </c>
      <c r="M217" s="39" t="s">
        <v>15</v>
      </c>
      <c r="N217" s="254" t="s">
        <v>6103</v>
      </c>
      <c r="O217" s="39" t="s">
        <v>15</v>
      </c>
      <c r="P217" s="50">
        <v>2011</v>
      </c>
      <c r="Q217" s="50" t="s">
        <v>15</v>
      </c>
      <c r="R217" s="66" t="s">
        <v>15</v>
      </c>
      <c r="S217" s="36" t="s">
        <v>2841</v>
      </c>
      <c r="T217" s="66"/>
      <c r="U217" s="254" t="s">
        <v>4749</v>
      </c>
      <c r="V217" s="63"/>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row>
    <row r="218" spans="1:85" s="71" customFormat="1" ht="132.75" customHeight="1">
      <c r="A218" s="24" t="s">
        <v>10</v>
      </c>
      <c r="B218" s="242" t="s">
        <v>5364</v>
      </c>
      <c r="C218" s="249" t="s">
        <v>164</v>
      </c>
      <c r="D218" s="32" t="s">
        <v>0</v>
      </c>
      <c r="E218" s="32" t="s">
        <v>1</v>
      </c>
      <c r="F218" s="249" t="s">
        <v>4509</v>
      </c>
      <c r="G218" s="249" t="s">
        <v>271</v>
      </c>
      <c r="H218" s="242" t="s">
        <v>2034</v>
      </c>
      <c r="I218" s="372" t="s">
        <v>4534</v>
      </c>
      <c r="J218" s="81" t="s">
        <v>4533</v>
      </c>
      <c r="K218" s="249" t="s">
        <v>88</v>
      </c>
      <c r="L218" s="249" t="s">
        <v>4</v>
      </c>
      <c r="M218" s="249" t="s">
        <v>15</v>
      </c>
      <c r="N218" s="249" t="s">
        <v>15</v>
      </c>
      <c r="O218" s="249" t="s">
        <v>15</v>
      </c>
      <c r="P218" s="249" t="s">
        <v>4480</v>
      </c>
      <c r="Q218" s="249" t="s">
        <v>4535</v>
      </c>
      <c r="R218" s="81" t="s">
        <v>15</v>
      </c>
      <c r="S218" s="82" t="s">
        <v>4536</v>
      </c>
      <c r="T218" s="373"/>
      <c r="U218" s="274" t="s">
        <v>4537</v>
      </c>
      <c r="V218" s="63"/>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row>
    <row r="219" spans="1:85" s="71" customFormat="1" ht="62.25" customHeight="1">
      <c r="A219" s="242" t="s">
        <v>9041</v>
      </c>
      <c r="B219" s="242" t="s">
        <v>9042</v>
      </c>
      <c r="C219" s="249" t="s">
        <v>164</v>
      </c>
      <c r="D219" s="242" t="s">
        <v>0</v>
      </c>
      <c r="E219" s="242" t="s">
        <v>15</v>
      </c>
      <c r="F219" s="242" t="s">
        <v>84</v>
      </c>
      <c r="G219" s="242" t="s">
        <v>271</v>
      </c>
      <c r="H219" s="242" t="s">
        <v>622</v>
      </c>
      <c r="I219" s="242" t="s">
        <v>9043</v>
      </c>
      <c r="J219" s="27" t="s">
        <v>547</v>
      </c>
      <c r="K219" s="242" t="s">
        <v>84</v>
      </c>
      <c r="L219" s="242" t="s">
        <v>4</v>
      </c>
      <c r="M219" s="242" t="s">
        <v>15</v>
      </c>
      <c r="N219" s="242" t="s">
        <v>15</v>
      </c>
      <c r="O219" s="242" t="s">
        <v>15</v>
      </c>
      <c r="P219" s="253" t="s">
        <v>9044</v>
      </c>
      <c r="Q219" s="253" t="s">
        <v>9045</v>
      </c>
      <c r="R219" s="49" t="s">
        <v>15</v>
      </c>
      <c r="S219" s="36" t="s">
        <v>9046</v>
      </c>
      <c r="T219" s="265"/>
      <c r="U219" s="242" t="s">
        <v>9047</v>
      </c>
      <c r="V219" s="63"/>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row>
    <row r="220" spans="1:85" s="71" customFormat="1" ht="84" customHeight="1">
      <c r="A220" s="242" t="s">
        <v>9041</v>
      </c>
      <c r="B220" s="242" t="s">
        <v>9042</v>
      </c>
      <c r="C220" s="249" t="s">
        <v>164</v>
      </c>
      <c r="D220" s="242" t="s">
        <v>0</v>
      </c>
      <c r="E220" s="242" t="s">
        <v>1</v>
      </c>
      <c r="F220" s="242" t="s">
        <v>84</v>
      </c>
      <c r="G220" s="242" t="s">
        <v>9</v>
      </c>
      <c r="H220" s="242" t="s">
        <v>889</v>
      </c>
      <c r="I220" s="242">
        <v>300</v>
      </c>
      <c r="J220" s="27" t="s">
        <v>4642</v>
      </c>
      <c r="K220" s="242" t="s">
        <v>9048</v>
      </c>
      <c r="L220" s="242" t="s">
        <v>4</v>
      </c>
      <c r="M220" s="242" t="s">
        <v>9049</v>
      </c>
      <c r="N220" s="242" t="s">
        <v>9050</v>
      </c>
      <c r="O220" s="242" t="s">
        <v>9051</v>
      </c>
      <c r="P220" s="253" t="s">
        <v>3337</v>
      </c>
      <c r="Q220" s="49" t="s">
        <v>15</v>
      </c>
      <c r="R220" s="49" t="s">
        <v>15</v>
      </c>
      <c r="S220" s="36" t="s">
        <v>9052</v>
      </c>
      <c r="T220" s="265"/>
      <c r="U220" s="242"/>
      <c r="V220" s="63"/>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row>
    <row r="221" spans="1:85" s="71" customFormat="1" ht="87.75" customHeight="1">
      <c r="A221" s="24" t="s">
        <v>10</v>
      </c>
      <c r="B221" s="242" t="s">
        <v>5364</v>
      </c>
      <c r="C221" s="32" t="s">
        <v>164</v>
      </c>
      <c r="D221" s="24" t="s">
        <v>0</v>
      </c>
      <c r="E221" s="24" t="s">
        <v>1</v>
      </c>
      <c r="F221" s="24" t="s">
        <v>84</v>
      </c>
      <c r="G221" s="24" t="s">
        <v>271</v>
      </c>
      <c r="H221" s="24" t="s">
        <v>622</v>
      </c>
      <c r="I221" s="24" t="s">
        <v>3174</v>
      </c>
      <c r="J221" s="24"/>
      <c r="K221" s="24" t="s">
        <v>11</v>
      </c>
      <c r="L221" s="24" t="s">
        <v>4</v>
      </c>
      <c r="M221" s="24" t="s">
        <v>15</v>
      </c>
      <c r="N221" s="24" t="s">
        <v>15</v>
      </c>
      <c r="O221" s="24" t="s">
        <v>15</v>
      </c>
      <c r="P221" s="24" t="s">
        <v>3175</v>
      </c>
      <c r="Q221" s="39" t="s">
        <v>3188</v>
      </c>
      <c r="R221" s="24" t="s">
        <v>15</v>
      </c>
      <c r="S221" s="28" t="s">
        <v>3176</v>
      </c>
      <c r="T221" s="24"/>
      <c r="U221" s="56" t="s">
        <v>3177</v>
      </c>
      <c r="V221" s="63"/>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row>
    <row r="222" spans="1:85" s="71" customFormat="1" ht="100.5" customHeight="1">
      <c r="A222" s="24" t="s">
        <v>10</v>
      </c>
      <c r="B222" s="242" t="s">
        <v>4502</v>
      </c>
      <c r="C222" s="24" t="s">
        <v>164</v>
      </c>
      <c r="D222" s="24" t="s">
        <v>0</v>
      </c>
      <c r="E222" s="24" t="s">
        <v>1</v>
      </c>
      <c r="F222" s="24" t="s">
        <v>84</v>
      </c>
      <c r="G222" s="24" t="s">
        <v>271</v>
      </c>
      <c r="H222" s="24" t="s">
        <v>1883</v>
      </c>
      <c r="I222" s="52" t="s">
        <v>5288</v>
      </c>
      <c r="J222" s="27" t="s">
        <v>2715</v>
      </c>
      <c r="K222" s="242" t="s">
        <v>64</v>
      </c>
      <c r="L222" s="242" t="s">
        <v>4</v>
      </c>
      <c r="M222" s="24" t="s">
        <v>15</v>
      </c>
      <c r="N222" s="24" t="s">
        <v>15</v>
      </c>
      <c r="O222" s="24" t="s">
        <v>15</v>
      </c>
      <c r="P222" s="242" t="s">
        <v>3337</v>
      </c>
      <c r="Q222" s="242" t="s">
        <v>5287</v>
      </c>
      <c r="R222" s="27" t="s">
        <v>15</v>
      </c>
      <c r="S222" s="28" t="s">
        <v>5289</v>
      </c>
      <c r="T222" s="48"/>
      <c r="U222" s="49" t="s">
        <v>5290</v>
      </c>
      <c r="V222" s="63"/>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row>
    <row r="223" spans="1:85" s="71" customFormat="1" ht="63.75" customHeight="1">
      <c r="A223" s="24" t="s">
        <v>10</v>
      </c>
      <c r="B223" s="242" t="s">
        <v>4502</v>
      </c>
      <c r="C223" s="24" t="s">
        <v>164</v>
      </c>
      <c r="D223" s="24" t="s">
        <v>0</v>
      </c>
      <c r="E223" s="24" t="s">
        <v>1</v>
      </c>
      <c r="F223" s="242" t="s">
        <v>4509</v>
      </c>
      <c r="G223" s="242" t="s">
        <v>271</v>
      </c>
      <c r="H223" s="24" t="s">
        <v>622</v>
      </c>
      <c r="I223" s="52" t="s">
        <v>4771</v>
      </c>
      <c r="J223" s="27" t="s">
        <v>4768</v>
      </c>
      <c r="K223" s="242" t="s">
        <v>11</v>
      </c>
      <c r="L223" s="242" t="s">
        <v>4</v>
      </c>
      <c r="M223" s="24" t="s">
        <v>15</v>
      </c>
      <c r="N223" s="24" t="s">
        <v>15</v>
      </c>
      <c r="O223" s="24" t="s">
        <v>15</v>
      </c>
      <c r="P223" s="242" t="s">
        <v>1365</v>
      </c>
      <c r="Q223" s="242" t="s">
        <v>4770</v>
      </c>
      <c r="R223" s="27" t="s">
        <v>15</v>
      </c>
      <c r="S223" s="28" t="s">
        <v>4769</v>
      </c>
      <c r="T223" s="48"/>
      <c r="U223" s="49"/>
      <c r="V223" s="63"/>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row>
    <row r="224" spans="1:85" s="71" customFormat="1" ht="44.25" customHeight="1">
      <c r="A224" s="24" t="s">
        <v>10</v>
      </c>
      <c r="B224" s="242" t="s">
        <v>4502</v>
      </c>
      <c r="C224" s="24" t="s">
        <v>164</v>
      </c>
      <c r="D224" s="24" t="s">
        <v>0</v>
      </c>
      <c r="E224" s="24" t="s">
        <v>1</v>
      </c>
      <c r="F224" s="24" t="s">
        <v>84</v>
      </c>
      <c r="G224" s="24" t="s">
        <v>271</v>
      </c>
      <c r="H224" s="24" t="s">
        <v>1883</v>
      </c>
      <c r="I224" s="26">
        <v>932</v>
      </c>
      <c r="J224" s="27" t="s">
        <v>2715</v>
      </c>
      <c r="K224" s="24" t="s">
        <v>64</v>
      </c>
      <c r="L224" s="24" t="s">
        <v>4</v>
      </c>
      <c r="M224" s="24" t="s">
        <v>15</v>
      </c>
      <c r="N224" s="24" t="s">
        <v>15</v>
      </c>
      <c r="O224" s="24" t="s">
        <v>15</v>
      </c>
      <c r="P224" s="24" t="s">
        <v>3400</v>
      </c>
      <c r="Q224" s="24" t="s">
        <v>3466</v>
      </c>
      <c r="R224" s="24" t="s">
        <v>15</v>
      </c>
      <c r="S224" s="28" t="s">
        <v>3467</v>
      </c>
      <c r="T224" s="48"/>
      <c r="U224" s="49"/>
      <c r="V224" s="63"/>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row>
    <row r="225" spans="1:106" s="71" customFormat="1" ht="72" customHeight="1">
      <c r="A225" s="24" t="s">
        <v>10</v>
      </c>
      <c r="B225" s="242" t="s">
        <v>4502</v>
      </c>
      <c r="C225" s="24" t="s">
        <v>164</v>
      </c>
      <c r="D225" s="242" t="s">
        <v>0</v>
      </c>
      <c r="E225" s="24" t="s">
        <v>1</v>
      </c>
      <c r="F225" s="24" t="s">
        <v>84</v>
      </c>
      <c r="G225" s="242" t="s">
        <v>271</v>
      </c>
      <c r="H225" s="24" t="s">
        <v>622</v>
      </c>
      <c r="I225" s="272" t="s">
        <v>6645</v>
      </c>
      <c r="J225" s="27" t="s">
        <v>2724</v>
      </c>
      <c r="K225" s="242" t="s">
        <v>11</v>
      </c>
      <c r="L225" s="24" t="s">
        <v>4</v>
      </c>
      <c r="M225" s="24" t="s">
        <v>15</v>
      </c>
      <c r="N225" s="24" t="s">
        <v>15</v>
      </c>
      <c r="O225" s="24" t="s">
        <v>15</v>
      </c>
      <c r="P225" s="242" t="s">
        <v>3179</v>
      </c>
      <c r="Q225" s="24" t="s">
        <v>9033</v>
      </c>
      <c r="R225" s="24" t="s">
        <v>15</v>
      </c>
      <c r="S225" s="28" t="s">
        <v>6646</v>
      </c>
      <c r="T225" s="48"/>
      <c r="U225" s="49" t="s">
        <v>6647</v>
      </c>
      <c r="V225" s="63"/>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row>
    <row r="226" spans="1:106" s="71" customFormat="1" ht="76.5" customHeight="1">
      <c r="A226" s="24" t="s">
        <v>10</v>
      </c>
      <c r="B226" s="242" t="s">
        <v>271</v>
      </c>
      <c r="C226" s="242" t="s">
        <v>622</v>
      </c>
      <c r="D226" s="34" t="s">
        <v>0</v>
      </c>
      <c r="E226" s="24" t="s">
        <v>3358</v>
      </c>
      <c r="F226" s="50" t="s">
        <v>84</v>
      </c>
      <c r="G226" s="50" t="s">
        <v>271</v>
      </c>
      <c r="H226" s="24" t="s">
        <v>622</v>
      </c>
      <c r="I226" s="24">
        <v>207</v>
      </c>
      <c r="J226" s="24" t="s">
        <v>3352</v>
      </c>
      <c r="K226" s="24" t="s">
        <v>3353</v>
      </c>
      <c r="L226" s="24" t="s">
        <v>4</v>
      </c>
      <c r="M226" s="24" t="s">
        <v>3354</v>
      </c>
      <c r="N226" s="24" t="s">
        <v>3355</v>
      </c>
      <c r="O226" s="24" t="s">
        <v>3356</v>
      </c>
      <c r="P226" s="34" t="s">
        <v>1261</v>
      </c>
      <c r="Q226" s="50" t="s">
        <v>15</v>
      </c>
      <c r="R226" s="34" t="s">
        <v>15</v>
      </c>
      <c r="S226" s="36" t="s">
        <v>3357</v>
      </c>
      <c r="T226" s="36"/>
      <c r="U226" s="56"/>
      <c r="V226" s="63"/>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row>
    <row r="227" spans="1:106" s="71" customFormat="1" ht="97.5" customHeight="1">
      <c r="A227" s="24" t="s">
        <v>10</v>
      </c>
      <c r="B227" s="242" t="s">
        <v>271</v>
      </c>
      <c r="C227" s="242" t="s">
        <v>622</v>
      </c>
      <c r="D227" s="34" t="s">
        <v>0</v>
      </c>
      <c r="E227" s="24" t="s">
        <v>3358</v>
      </c>
      <c r="F227" s="50" t="s">
        <v>84</v>
      </c>
      <c r="G227" s="50" t="s">
        <v>271</v>
      </c>
      <c r="H227" s="384" t="s">
        <v>7563</v>
      </c>
      <c r="I227" s="242" t="s">
        <v>9133</v>
      </c>
      <c r="J227" s="242" t="s">
        <v>9134</v>
      </c>
      <c r="K227" s="242" t="s">
        <v>11</v>
      </c>
      <c r="L227" s="242" t="s">
        <v>4</v>
      </c>
      <c r="M227" s="24" t="s">
        <v>15</v>
      </c>
      <c r="N227" s="24" t="s">
        <v>15</v>
      </c>
      <c r="O227" s="24" t="s">
        <v>15</v>
      </c>
      <c r="P227" s="275" t="s">
        <v>9135</v>
      </c>
      <c r="Q227" s="254" t="s">
        <v>9136</v>
      </c>
      <c r="R227" s="34" t="s">
        <v>15</v>
      </c>
      <c r="S227" s="36" t="s">
        <v>7839</v>
      </c>
      <c r="T227" s="36" t="s">
        <v>9137</v>
      </c>
      <c r="U227" s="56"/>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row>
    <row r="228" spans="1:106" s="71" customFormat="1" ht="76.5" customHeight="1">
      <c r="A228" s="24" t="s">
        <v>10</v>
      </c>
      <c r="B228" s="242" t="s">
        <v>4502</v>
      </c>
      <c r="C228" s="242" t="s">
        <v>622</v>
      </c>
      <c r="D228" s="34" t="s">
        <v>0</v>
      </c>
      <c r="E228" s="24" t="s">
        <v>1</v>
      </c>
      <c r="F228" s="24" t="s">
        <v>84</v>
      </c>
      <c r="G228" s="242" t="s">
        <v>271</v>
      </c>
      <c r="H228" s="24" t="s">
        <v>622</v>
      </c>
      <c r="I228" s="242" t="s">
        <v>9107</v>
      </c>
      <c r="J228" s="242" t="s">
        <v>167</v>
      </c>
      <c r="K228" s="242" t="s">
        <v>11</v>
      </c>
      <c r="L228" s="242" t="s">
        <v>4</v>
      </c>
      <c r="M228" s="24" t="s">
        <v>15</v>
      </c>
      <c r="N228" s="24" t="s">
        <v>15</v>
      </c>
      <c r="O228" s="24" t="s">
        <v>15</v>
      </c>
      <c r="P228" s="275" t="s">
        <v>9104</v>
      </c>
      <c r="Q228" s="50" t="s">
        <v>15</v>
      </c>
      <c r="R228" s="34" t="s">
        <v>15</v>
      </c>
      <c r="S228" s="36" t="s">
        <v>9105</v>
      </c>
      <c r="T228" s="36"/>
      <c r="U228" s="290" t="s">
        <v>9106</v>
      </c>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row>
    <row r="229" spans="1:106" s="71" customFormat="1" ht="90.75" customHeight="1">
      <c r="A229" s="242" t="s">
        <v>10</v>
      </c>
      <c r="B229" s="242" t="s">
        <v>6111</v>
      </c>
      <c r="C229" s="249" t="s">
        <v>164</v>
      </c>
      <c r="D229" s="242" t="s">
        <v>0</v>
      </c>
      <c r="E229" s="242" t="s">
        <v>1</v>
      </c>
      <c r="F229" s="24" t="s">
        <v>84</v>
      </c>
      <c r="G229" s="242" t="s">
        <v>271</v>
      </c>
      <c r="H229" s="242" t="s">
        <v>622</v>
      </c>
      <c r="I229" s="242" t="s">
        <v>6907</v>
      </c>
      <c r="J229" s="27" t="s">
        <v>6909</v>
      </c>
      <c r="K229" s="242" t="s">
        <v>11</v>
      </c>
      <c r="L229" s="242" t="s">
        <v>4</v>
      </c>
      <c r="M229" s="242" t="s">
        <v>15</v>
      </c>
      <c r="N229" s="242" t="s">
        <v>15</v>
      </c>
      <c r="O229" s="242" t="s">
        <v>15</v>
      </c>
      <c r="P229" s="242" t="s">
        <v>6908</v>
      </c>
      <c r="Q229" s="253" t="s">
        <v>6912</v>
      </c>
      <c r="R229" s="253" t="s">
        <v>15</v>
      </c>
      <c r="S229" s="28" t="s">
        <v>6910</v>
      </c>
      <c r="T229" s="265"/>
      <c r="U229" s="242" t="s">
        <v>6911</v>
      </c>
      <c r="V229" s="369"/>
      <c r="W229" s="19"/>
      <c r="X229" s="577"/>
      <c r="Y229" s="238"/>
      <c r="Z229" s="19"/>
      <c r="AA229" s="578"/>
      <c r="AB229" s="578"/>
      <c r="AC229" s="369"/>
      <c r="AD229" s="19"/>
      <c r="AE229" s="369"/>
      <c r="AF229" s="369"/>
      <c r="AG229" s="369"/>
      <c r="AH229" s="369"/>
      <c r="AI229" s="369"/>
      <c r="AJ229" s="369"/>
      <c r="AK229" s="368"/>
      <c r="AL229" s="578"/>
      <c r="AM229" s="369"/>
      <c r="AN229" s="370"/>
      <c r="AO229" s="370"/>
      <c r="AP229" s="91"/>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row>
    <row r="230" spans="1:106" s="71" customFormat="1" ht="63.75" customHeight="1">
      <c r="A230" s="242" t="s">
        <v>4617</v>
      </c>
      <c r="B230" s="24" t="s">
        <v>16</v>
      </c>
      <c r="C230" s="66" t="s">
        <v>2122</v>
      </c>
      <c r="D230" s="34" t="s">
        <v>0</v>
      </c>
      <c r="E230" s="24" t="s">
        <v>1</v>
      </c>
      <c r="F230" s="50" t="s">
        <v>84</v>
      </c>
      <c r="G230" s="50" t="s">
        <v>5</v>
      </c>
      <c r="H230" s="24" t="s">
        <v>954</v>
      </c>
      <c r="I230" s="50">
        <v>27</v>
      </c>
      <c r="J230" s="50" t="s">
        <v>2123</v>
      </c>
      <c r="K230" s="50" t="s">
        <v>11</v>
      </c>
      <c r="L230" s="50" t="s">
        <v>4</v>
      </c>
      <c r="M230" s="39" t="s">
        <v>15</v>
      </c>
      <c r="N230" s="39" t="s">
        <v>15</v>
      </c>
      <c r="O230" s="39" t="s">
        <v>15</v>
      </c>
      <c r="P230" s="50" t="s">
        <v>2121</v>
      </c>
      <c r="Q230" s="50" t="s">
        <v>15</v>
      </c>
      <c r="R230" s="50" t="s">
        <v>15</v>
      </c>
      <c r="S230" s="48" t="s">
        <v>2124</v>
      </c>
      <c r="T230" s="66"/>
      <c r="U230" s="66" t="s">
        <v>3776</v>
      </c>
      <c r="V230" s="63"/>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row>
    <row r="231" spans="1:106" s="71" customFormat="1" ht="62.25" customHeight="1">
      <c r="A231" s="242" t="s">
        <v>4617</v>
      </c>
      <c r="B231" s="24" t="s">
        <v>16</v>
      </c>
      <c r="C231" s="24" t="s">
        <v>1941</v>
      </c>
      <c r="D231" s="34" t="s">
        <v>0</v>
      </c>
      <c r="E231" s="24" t="s">
        <v>1942</v>
      </c>
      <c r="F231" s="24" t="s">
        <v>2438</v>
      </c>
      <c r="G231" s="50" t="s">
        <v>45</v>
      </c>
      <c r="H231" s="73" t="s">
        <v>1943</v>
      </c>
      <c r="I231" s="34">
        <v>417</v>
      </c>
      <c r="J231" s="34" t="s">
        <v>568</v>
      </c>
      <c r="K231" s="34" t="s">
        <v>11</v>
      </c>
      <c r="L231" s="34" t="s">
        <v>4</v>
      </c>
      <c r="M231" s="27"/>
      <c r="N231" s="27" t="s">
        <v>2439</v>
      </c>
      <c r="O231" s="34" t="s">
        <v>15</v>
      </c>
      <c r="P231" s="34" t="s">
        <v>1087</v>
      </c>
      <c r="Q231" s="34" t="s">
        <v>15</v>
      </c>
      <c r="R231" s="48" t="s">
        <v>15</v>
      </c>
      <c r="S231" s="42" t="s">
        <v>1944</v>
      </c>
      <c r="T231" s="24"/>
      <c r="U231" s="34"/>
      <c r="V231" s="63"/>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row>
    <row r="232" spans="1:106" s="71" customFormat="1" ht="65.25" customHeight="1">
      <c r="A232" s="242" t="s">
        <v>4617</v>
      </c>
      <c r="B232" s="24" t="s">
        <v>16</v>
      </c>
      <c r="C232" s="24" t="s">
        <v>1945</v>
      </c>
      <c r="D232" s="24" t="s">
        <v>0</v>
      </c>
      <c r="E232" s="34" t="s">
        <v>1570</v>
      </c>
      <c r="F232" s="249" t="s">
        <v>3148</v>
      </c>
      <c r="G232" s="34" t="s">
        <v>9</v>
      </c>
      <c r="H232" s="24" t="s">
        <v>869</v>
      </c>
      <c r="I232" s="34">
        <v>607</v>
      </c>
      <c r="J232" s="34" t="s">
        <v>1346</v>
      </c>
      <c r="K232" s="24" t="s">
        <v>1946</v>
      </c>
      <c r="L232" s="34" t="s">
        <v>4</v>
      </c>
      <c r="M232" s="27" t="s">
        <v>15</v>
      </c>
      <c r="N232" s="27" t="s">
        <v>2488</v>
      </c>
      <c r="O232" s="34" t="s">
        <v>15</v>
      </c>
      <c r="P232" s="34" t="s">
        <v>390</v>
      </c>
      <c r="Q232" s="34" t="s">
        <v>15</v>
      </c>
      <c r="R232" s="74" t="s">
        <v>1947</v>
      </c>
      <c r="S232" s="75" t="s">
        <v>386</v>
      </c>
      <c r="T232" s="24"/>
      <c r="U232" s="34"/>
      <c r="V232" s="76"/>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row>
    <row r="233" spans="1:106" s="71" customFormat="1" ht="71.25" customHeight="1">
      <c r="A233" s="242" t="s">
        <v>4617</v>
      </c>
      <c r="B233" s="24" t="s">
        <v>16</v>
      </c>
      <c r="C233" s="24" t="s">
        <v>1948</v>
      </c>
      <c r="D233" s="24" t="s">
        <v>0</v>
      </c>
      <c r="E233" s="34" t="s">
        <v>1</v>
      </c>
      <c r="F233" s="24" t="s">
        <v>84</v>
      </c>
      <c r="G233" s="34" t="s">
        <v>5</v>
      </c>
      <c r="H233" s="24" t="s">
        <v>869</v>
      </c>
      <c r="I233" s="34">
        <v>599</v>
      </c>
      <c r="J233" s="34" t="s">
        <v>2440</v>
      </c>
      <c r="K233" s="24" t="s">
        <v>1946</v>
      </c>
      <c r="L233" s="34" t="s">
        <v>4</v>
      </c>
      <c r="M233" s="27" t="s">
        <v>15</v>
      </c>
      <c r="N233" s="27" t="s">
        <v>3777</v>
      </c>
      <c r="O233" s="27" t="s">
        <v>15</v>
      </c>
      <c r="P233" s="34" t="s">
        <v>385</v>
      </c>
      <c r="Q233" s="34" t="s">
        <v>15</v>
      </c>
      <c r="R233" s="74" t="s">
        <v>1949</v>
      </c>
      <c r="S233" s="28" t="s">
        <v>1950</v>
      </c>
      <c r="T233" s="24"/>
      <c r="U233" s="34"/>
      <c r="V233" s="63"/>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row>
    <row r="234" spans="1:106" s="71" customFormat="1" ht="77.25" customHeight="1">
      <c r="A234" s="242" t="s">
        <v>4617</v>
      </c>
      <c r="B234" s="24" t="s">
        <v>16</v>
      </c>
      <c r="C234" s="24" t="s">
        <v>1951</v>
      </c>
      <c r="D234" s="24" t="s">
        <v>0</v>
      </c>
      <c r="E234" s="34" t="s">
        <v>1</v>
      </c>
      <c r="F234" s="24" t="s">
        <v>84</v>
      </c>
      <c r="G234" s="34" t="s">
        <v>9</v>
      </c>
      <c r="H234" s="24" t="s">
        <v>1882</v>
      </c>
      <c r="I234" s="34">
        <v>470</v>
      </c>
      <c r="J234" s="275" t="s">
        <v>6538</v>
      </c>
      <c r="K234" s="24" t="s">
        <v>1946</v>
      </c>
      <c r="L234" s="34" t="s">
        <v>4</v>
      </c>
      <c r="M234" s="27" t="s">
        <v>15</v>
      </c>
      <c r="N234" s="27" t="s">
        <v>2441</v>
      </c>
      <c r="O234" s="34" t="s">
        <v>15</v>
      </c>
      <c r="P234" s="34" t="s">
        <v>390</v>
      </c>
      <c r="Q234" s="34" t="s">
        <v>15</v>
      </c>
      <c r="R234" s="74" t="s">
        <v>1952</v>
      </c>
      <c r="S234" s="77" t="s">
        <v>386</v>
      </c>
      <c r="T234" s="24"/>
      <c r="U234" s="34"/>
      <c r="V234" s="78"/>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row>
    <row r="235" spans="1:106" s="71" customFormat="1" ht="39.75" customHeight="1">
      <c r="A235" s="242" t="s">
        <v>4617</v>
      </c>
      <c r="B235" s="24" t="s">
        <v>16</v>
      </c>
      <c r="C235" s="32" t="s">
        <v>164</v>
      </c>
      <c r="D235" s="24" t="s">
        <v>0</v>
      </c>
      <c r="E235" s="34" t="s">
        <v>1</v>
      </c>
      <c r="F235" s="24" t="s">
        <v>84</v>
      </c>
      <c r="G235" s="34" t="s">
        <v>271</v>
      </c>
      <c r="H235" s="24" t="s">
        <v>622</v>
      </c>
      <c r="I235" s="24" t="s">
        <v>2707</v>
      </c>
      <c r="J235" s="34" t="s">
        <v>167</v>
      </c>
      <c r="K235" s="24" t="s">
        <v>11</v>
      </c>
      <c r="L235" s="34" t="s">
        <v>4</v>
      </c>
      <c r="M235" s="27" t="s">
        <v>15</v>
      </c>
      <c r="N235" s="27" t="s">
        <v>15</v>
      </c>
      <c r="O235" s="27" t="s">
        <v>15</v>
      </c>
      <c r="P235" s="34">
        <v>2015</v>
      </c>
      <c r="Q235" s="34" t="s">
        <v>15</v>
      </c>
      <c r="R235" s="34" t="s">
        <v>15</v>
      </c>
      <c r="S235" s="36" t="s">
        <v>7188</v>
      </c>
      <c r="T235" s="24"/>
      <c r="U235" s="24" t="s">
        <v>2316</v>
      </c>
      <c r="V235" s="78"/>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row>
    <row r="236" spans="1:106" s="71" customFormat="1" ht="81" customHeight="1">
      <c r="A236" s="242" t="s">
        <v>4617</v>
      </c>
      <c r="B236" s="24" t="s">
        <v>16</v>
      </c>
      <c r="C236" s="24" t="s">
        <v>2436</v>
      </c>
      <c r="D236" s="24" t="s">
        <v>0</v>
      </c>
      <c r="E236" s="34" t="s">
        <v>1</v>
      </c>
      <c r="F236" s="24" t="s">
        <v>84</v>
      </c>
      <c r="G236" s="34" t="s">
        <v>5</v>
      </c>
      <c r="H236" s="24" t="s">
        <v>869</v>
      </c>
      <c r="I236" s="24">
        <v>601</v>
      </c>
      <c r="J236" s="34" t="s">
        <v>2434</v>
      </c>
      <c r="K236" s="24" t="s">
        <v>124</v>
      </c>
      <c r="L236" s="34" t="s">
        <v>4</v>
      </c>
      <c r="M236" s="242" t="s">
        <v>3992</v>
      </c>
      <c r="N236" s="24" t="s">
        <v>3993</v>
      </c>
      <c r="O236" s="24" t="s">
        <v>3994</v>
      </c>
      <c r="P236" s="34" t="s">
        <v>390</v>
      </c>
      <c r="Q236" s="34" t="s">
        <v>15</v>
      </c>
      <c r="R236" s="34" t="s">
        <v>15</v>
      </c>
      <c r="S236" s="36" t="s">
        <v>2435</v>
      </c>
      <c r="T236" s="24"/>
      <c r="U236" s="24" t="s">
        <v>2437</v>
      </c>
      <c r="V236" s="78"/>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row>
    <row r="237" spans="1:106" s="71" customFormat="1" ht="50.25" customHeight="1">
      <c r="A237" s="242" t="s">
        <v>4617</v>
      </c>
      <c r="B237" s="24" t="s">
        <v>16</v>
      </c>
      <c r="C237" s="32" t="s">
        <v>164</v>
      </c>
      <c r="D237" s="24" t="s">
        <v>0</v>
      </c>
      <c r="E237" s="34" t="s">
        <v>1</v>
      </c>
      <c r="F237" s="24" t="s">
        <v>84</v>
      </c>
      <c r="G237" s="34" t="s">
        <v>271</v>
      </c>
      <c r="H237" s="242" t="s">
        <v>2034</v>
      </c>
      <c r="I237" s="24" t="s">
        <v>2964</v>
      </c>
      <c r="J237" s="79" t="s">
        <v>4559</v>
      </c>
      <c r="K237" s="24" t="s">
        <v>3425</v>
      </c>
      <c r="L237" s="34" t="s">
        <v>4</v>
      </c>
      <c r="M237" s="24" t="s">
        <v>15</v>
      </c>
      <c r="N237" s="24" t="s">
        <v>15</v>
      </c>
      <c r="O237" s="24" t="s">
        <v>15</v>
      </c>
      <c r="P237" s="34" t="s">
        <v>714</v>
      </c>
      <c r="Q237" s="34" t="s">
        <v>15</v>
      </c>
      <c r="R237" s="24" t="s">
        <v>15</v>
      </c>
      <c r="S237" s="36" t="s">
        <v>2965</v>
      </c>
      <c r="T237" s="24"/>
      <c r="U237" s="24" t="s">
        <v>2966</v>
      </c>
      <c r="V237" s="78"/>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row>
    <row r="238" spans="1:106" s="71" customFormat="1" ht="81" customHeight="1">
      <c r="A238" s="242" t="s">
        <v>4617</v>
      </c>
      <c r="B238" s="24" t="s">
        <v>16</v>
      </c>
      <c r="C238" s="249" t="s">
        <v>9382</v>
      </c>
      <c r="D238" s="24" t="s">
        <v>0</v>
      </c>
      <c r="E238" s="34" t="s">
        <v>1</v>
      </c>
      <c r="F238" s="24" t="s">
        <v>84</v>
      </c>
      <c r="G238" s="275" t="s">
        <v>9</v>
      </c>
      <c r="H238" s="242" t="s">
        <v>7712</v>
      </c>
      <c r="I238" s="26">
        <v>5067</v>
      </c>
      <c r="J238" s="79" t="s">
        <v>2717</v>
      </c>
      <c r="K238" s="34" t="s">
        <v>64</v>
      </c>
      <c r="L238" s="275" t="s">
        <v>4</v>
      </c>
      <c r="M238" s="242" t="s">
        <v>15</v>
      </c>
      <c r="N238" s="24" t="s">
        <v>15</v>
      </c>
      <c r="O238" s="24" t="s">
        <v>15</v>
      </c>
      <c r="P238" s="275" t="s">
        <v>731</v>
      </c>
      <c r="Q238" s="242" t="s">
        <v>9384</v>
      </c>
      <c r="R238" s="24" t="s">
        <v>15</v>
      </c>
      <c r="S238" s="36" t="s">
        <v>9381</v>
      </c>
      <c r="T238" s="24"/>
      <c r="U238" s="24"/>
      <c r="V238" s="78"/>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row>
    <row r="239" spans="1:106" s="71" customFormat="1" ht="84" customHeight="1">
      <c r="A239" s="242" t="s">
        <v>4617</v>
      </c>
      <c r="B239" s="24" t="s">
        <v>16</v>
      </c>
      <c r="C239" s="24" t="s">
        <v>1953</v>
      </c>
      <c r="D239" s="24" t="s">
        <v>0</v>
      </c>
      <c r="E239" s="34" t="s">
        <v>1</v>
      </c>
      <c r="F239" s="24" t="s">
        <v>84</v>
      </c>
      <c r="G239" s="34" t="s">
        <v>9</v>
      </c>
      <c r="H239" s="24" t="s">
        <v>1747</v>
      </c>
      <c r="I239" s="34">
        <v>232</v>
      </c>
      <c r="J239" s="79" t="s">
        <v>904</v>
      </c>
      <c r="K239" s="34" t="s">
        <v>11</v>
      </c>
      <c r="L239" s="34" t="s">
        <v>4</v>
      </c>
      <c r="M239" s="27" t="s">
        <v>15</v>
      </c>
      <c r="N239" s="27" t="s">
        <v>3778</v>
      </c>
      <c r="O239" s="34" t="s">
        <v>15</v>
      </c>
      <c r="P239" s="24" t="s">
        <v>1954</v>
      </c>
      <c r="Q239" s="275" t="s">
        <v>9383</v>
      </c>
      <c r="R239" s="74" t="s">
        <v>1955</v>
      </c>
      <c r="S239" s="42" t="s">
        <v>1956</v>
      </c>
      <c r="T239" s="24"/>
      <c r="U239" s="34"/>
      <c r="V239" s="63"/>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row>
    <row r="240" spans="1:106" s="71" customFormat="1" ht="84" customHeight="1">
      <c r="A240" s="242" t="s">
        <v>4617</v>
      </c>
      <c r="B240" s="24" t="s">
        <v>16</v>
      </c>
      <c r="C240" s="24" t="s">
        <v>3060</v>
      </c>
      <c r="D240" s="24" t="s">
        <v>0</v>
      </c>
      <c r="E240" s="34" t="s">
        <v>1</v>
      </c>
      <c r="F240" s="24" t="s">
        <v>84</v>
      </c>
      <c r="G240" s="34" t="s">
        <v>9</v>
      </c>
      <c r="H240" s="24" t="s">
        <v>869</v>
      </c>
      <c r="I240" s="72">
        <v>3027</v>
      </c>
      <c r="J240" s="79" t="s">
        <v>540</v>
      </c>
      <c r="K240" s="34" t="s">
        <v>64</v>
      </c>
      <c r="L240" s="34" t="s">
        <v>4</v>
      </c>
      <c r="M240" s="27" t="s">
        <v>15</v>
      </c>
      <c r="N240" s="27" t="s">
        <v>3053</v>
      </c>
      <c r="O240" s="27" t="s">
        <v>15</v>
      </c>
      <c r="P240" s="24" t="s">
        <v>731</v>
      </c>
      <c r="Q240" s="34" t="s">
        <v>15</v>
      </c>
      <c r="R240" s="24" t="s">
        <v>1275</v>
      </c>
      <c r="S240" s="28" t="s">
        <v>3050</v>
      </c>
      <c r="T240" s="36" t="s">
        <v>3052</v>
      </c>
      <c r="U240" s="40" t="s">
        <v>3054</v>
      </c>
      <c r="V240" s="63"/>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row>
    <row r="241" spans="1:85" s="71" customFormat="1" ht="64.5" customHeight="1">
      <c r="A241" s="242" t="s">
        <v>4617</v>
      </c>
      <c r="B241" s="24" t="s">
        <v>16</v>
      </c>
      <c r="C241" s="24" t="s">
        <v>3060</v>
      </c>
      <c r="D241" s="24" t="s">
        <v>0</v>
      </c>
      <c r="E241" s="34" t="s">
        <v>1</v>
      </c>
      <c r="F241" s="24" t="s">
        <v>84</v>
      </c>
      <c r="G241" s="34" t="s">
        <v>9</v>
      </c>
      <c r="H241" s="24" t="s">
        <v>3769</v>
      </c>
      <c r="I241" s="72">
        <v>4659</v>
      </c>
      <c r="J241" s="242" t="s">
        <v>6765</v>
      </c>
      <c r="K241" s="34" t="s">
        <v>11</v>
      </c>
      <c r="L241" s="34" t="s">
        <v>4</v>
      </c>
      <c r="M241" s="27" t="s">
        <v>15</v>
      </c>
      <c r="N241" s="27" t="s">
        <v>3055</v>
      </c>
      <c r="O241" s="34" t="s">
        <v>15</v>
      </c>
      <c r="P241" s="24" t="s">
        <v>731</v>
      </c>
      <c r="Q241" s="34" t="s">
        <v>15</v>
      </c>
      <c r="R241" s="40" t="s">
        <v>3056</v>
      </c>
      <c r="S241" s="28" t="s">
        <v>3051</v>
      </c>
      <c r="T241" s="36" t="s">
        <v>3052</v>
      </c>
      <c r="U241" s="53" t="s">
        <v>3059</v>
      </c>
      <c r="V241" s="63"/>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row>
    <row r="242" spans="1:85" s="71" customFormat="1" ht="39.75" customHeight="1">
      <c r="A242" s="242" t="s">
        <v>4617</v>
      </c>
      <c r="B242" s="24" t="s">
        <v>16</v>
      </c>
      <c r="C242" s="32" t="s">
        <v>164</v>
      </c>
      <c r="D242" s="24" t="s">
        <v>0</v>
      </c>
      <c r="E242" s="34" t="s">
        <v>1</v>
      </c>
      <c r="F242" s="24" t="s">
        <v>84</v>
      </c>
      <c r="G242" s="34" t="s">
        <v>9</v>
      </c>
      <c r="H242" s="34" t="s">
        <v>2136</v>
      </c>
      <c r="I242" s="72">
        <v>433</v>
      </c>
      <c r="J242" s="24" t="s">
        <v>1346</v>
      </c>
      <c r="K242" s="24" t="s">
        <v>3058</v>
      </c>
      <c r="L242" s="34" t="s">
        <v>4</v>
      </c>
      <c r="M242" s="27" t="s">
        <v>15</v>
      </c>
      <c r="N242" s="27" t="s">
        <v>3057</v>
      </c>
      <c r="O242" s="34" t="s">
        <v>15</v>
      </c>
      <c r="P242" s="24" t="s">
        <v>1233</v>
      </c>
      <c r="Q242" s="34" t="s">
        <v>15</v>
      </c>
      <c r="R242" s="34" t="s">
        <v>15</v>
      </c>
      <c r="S242" s="36" t="s">
        <v>3052</v>
      </c>
      <c r="T242" s="36"/>
      <c r="U242" s="40"/>
      <c r="V242" s="63"/>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row>
    <row r="243" spans="1:85" s="71" customFormat="1" ht="76.5" customHeight="1">
      <c r="A243" s="242" t="s">
        <v>4617</v>
      </c>
      <c r="B243" s="24" t="s">
        <v>16</v>
      </c>
      <c r="C243" s="242" t="s">
        <v>8666</v>
      </c>
      <c r="D243" s="24" t="s">
        <v>0</v>
      </c>
      <c r="E243" s="34" t="s">
        <v>1</v>
      </c>
      <c r="F243" s="24" t="s">
        <v>84</v>
      </c>
      <c r="G243" s="34" t="s">
        <v>9</v>
      </c>
      <c r="H243" s="24" t="s">
        <v>1882</v>
      </c>
      <c r="I243" s="72">
        <v>121</v>
      </c>
      <c r="J243" s="24" t="s">
        <v>3779</v>
      </c>
      <c r="K243" s="24" t="s">
        <v>11</v>
      </c>
      <c r="L243" s="34" t="s">
        <v>4</v>
      </c>
      <c r="M243" s="24" t="s">
        <v>3995</v>
      </c>
      <c r="N243" s="242" t="s">
        <v>3996</v>
      </c>
      <c r="O243" s="24" t="s">
        <v>3997</v>
      </c>
      <c r="P243" s="24">
        <v>2015</v>
      </c>
      <c r="Q243" s="34" t="s">
        <v>15</v>
      </c>
      <c r="R243" s="34" t="s">
        <v>3159</v>
      </c>
      <c r="S243" s="36" t="s">
        <v>3160</v>
      </c>
      <c r="T243" s="36"/>
      <c r="U243" s="80" t="s">
        <v>3780</v>
      </c>
      <c r="V243" s="63"/>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row>
    <row r="244" spans="1:85" s="71" customFormat="1" ht="75.75" customHeight="1">
      <c r="A244" s="242" t="s">
        <v>4617</v>
      </c>
      <c r="B244" s="242" t="s">
        <v>16</v>
      </c>
      <c r="C244" s="24" t="s">
        <v>3224</v>
      </c>
      <c r="D244" s="24" t="s">
        <v>0</v>
      </c>
      <c r="E244" s="34" t="s">
        <v>1</v>
      </c>
      <c r="F244" s="249" t="s">
        <v>3148</v>
      </c>
      <c r="G244" s="34" t="s">
        <v>9</v>
      </c>
      <c r="H244" s="50" t="s">
        <v>1250</v>
      </c>
      <c r="I244" s="72">
        <v>2432</v>
      </c>
      <c r="J244" s="24" t="s">
        <v>1346</v>
      </c>
      <c r="K244" s="24" t="s">
        <v>11</v>
      </c>
      <c r="L244" s="34" t="s">
        <v>4</v>
      </c>
      <c r="M244" s="242" t="s">
        <v>3998</v>
      </c>
      <c r="N244" s="24" t="s">
        <v>3999</v>
      </c>
      <c r="O244" s="24" t="s">
        <v>4000</v>
      </c>
      <c r="P244" s="26">
        <v>2011</v>
      </c>
      <c r="Q244" s="34" t="s">
        <v>15</v>
      </c>
      <c r="R244" s="34" t="s">
        <v>3225</v>
      </c>
      <c r="S244" s="36" t="s">
        <v>4589</v>
      </c>
      <c r="T244" s="265"/>
      <c r="U244" s="53" t="s">
        <v>3226</v>
      </c>
      <c r="V244" s="63"/>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row>
    <row r="245" spans="1:85" s="71" customFormat="1" ht="88.5" customHeight="1">
      <c r="A245" s="242" t="s">
        <v>4617</v>
      </c>
      <c r="B245" s="24" t="s">
        <v>16</v>
      </c>
      <c r="C245" s="24" t="s">
        <v>3224</v>
      </c>
      <c r="D245" s="24" t="s">
        <v>0</v>
      </c>
      <c r="E245" s="34" t="s">
        <v>1</v>
      </c>
      <c r="F245" s="242" t="s">
        <v>84</v>
      </c>
      <c r="G245" s="34" t="s">
        <v>9</v>
      </c>
      <c r="H245" s="24" t="s">
        <v>869</v>
      </c>
      <c r="I245" s="72">
        <v>1981</v>
      </c>
      <c r="J245" s="254" t="s">
        <v>4363</v>
      </c>
      <c r="K245" s="242" t="s">
        <v>8703</v>
      </c>
      <c r="L245" s="275" t="s">
        <v>4</v>
      </c>
      <c r="M245" s="242" t="s">
        <v>4579</v>
      </c>
      <c r="N245" s="242" t="s">
        <v>4580</v>
      </c>
      <c r="O245" s="242" t="s">
        <v>4581</v>
      </c>
      <c r="P245" s="242" t="s">
        <v>1959</v>
      </c>
      <c r="Q245" s="275" t="s">
        <v>15</v>
      </c>
      <c r="R245" s="275" t="s">
        <v>4364</v>
      </c>
      <c r="S245" s="36" t="s">
        <v>4582</v>
      </c>
      <c r="T245" s="36"/>
      <c r="U245" s="276" t="s">
        <v>4583</v>
      </c>
      <c r="V245" s="63"/>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row>
    <row r="246" spans="1:85" s="71" customFormat="1" ht="100.5" customHeight="1">
      <c r="A246" s="242" t="s">
        <v>4617</v>
      </c>
      <c r="B246" s="242" t="s">
        <v>16</v>
      </c>
      <c r="C246" s="32" t="s">
        <v>164</v>
      </c>
      <c r="D246" s="24" t="s">
        <v>0</v>
      </c>
      <c r="E246" s="242" t="s">
        <v>1</v>
      </c>
      <c r="F246" s="24" t="s">
        <v>84</v>
      </c>
      <c r="G246" s="242" t="s">
        <v>9</v>
      </c>
      <c r="H246" s="242" t="s">
        <v>4933</v>
      </c>
      <c r="I246" s="272" t="s">
        <v>5384</v>
      </c>
      <c r="J246" s="242" t="s">
        <v>1346</v>
      </c>
      <c r="K246" s="242" t="s">
        <v>7642</v>
      </c>
      <c r="L246" s="242" t="s">
        <v>4</v>
      </c>
      <c r="M246" s="24" t="s">
        <v>15</v>
      </c>
      <c r="N246" s="24" t="s">
        <v>15</v>
      </c>
      <c r="O246" s="24" t="s">
        <v>15</v>
      </c>
      <c r="P246" s="242" t="s">
        <v>2121</v>
      </c>
      <c r="Q246" s="242" t="s">
        <v>5386</v>
      </c>
      <c r="R246" s="242" t="s">
        <v>5385</v>
      </c>
      <c r="S246" s="28" t="s">
        <v>5387</v>
      </c>
      <c r="T246" s="48"/>
      <c r="U246" s="276"/>
      <c r="V246" s="63"/>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row>
    <row r="247" spans="1:85" s="71" customFormat="1" ht="87.75" customHeight="1">
      <c r="A247" s="242" t="s">
        <v>4617</v>
      </c>
      <c r="B247" s="242" t="s">
        <v>16</v>
      </c>
      <c r="C247" s="249" t="s">
        <v>8996</v>
      </c>
      <c r="D247" s="24" t="s">
        <v>0</v>
      </c>
      <c r="E247" s="242" t="s">
        <v>1</v>
      </c>
      <c r="F247" s="24" t="s">
        <v>84</v>
      </c>
      <c r="G247" s="242" t="s">
        <v>9</v>
      </c>
      <c r="H247" s="242" t="s">
        <v>947</v>
      </c>
      <c r="I247" s="272">
        <v>837</v>
      </c>
      <c r="J247" s="291" t="s">
        <v>566</v>
      </c>
      <c r="K247" s="242" t="s">
        <v>8993</v>
      </c>
      <c r="L247" s="242" t="s">
        <v>4</v>
      </c>
      <c r="M247" s="242" t="s">
        <v>8995</v>
      </c>
      <c r="N247" s="242" t="s">
        <v>8997</v>
      </c>
      <c r="O247" s="242" t="s">
        <v>8998</v>
      </c>
      <c r="P247" s="242" t="s">
        <v>7877</v>
      </c>
      <c r="Q247" s="275" t="s">
        <v>15</v>
      </c>
      <c r="R247" s="242" t="s">
        <v>8992</v>
      </c>
      <c r="S247" s="28" t="s">
        <v>8994</v>
      </c>
      <c r="T247" s="48"/>
      <c r="U247" s="276" t="s">
        <v>8999</v>
      </c>
      <c r="V247" s="63"/>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row>
    <row r="248" spans="1:85" s="71" customFormat="1" ht="60.75" customHeight="1">
      <c r="A248" s="242" t="s">
        <v>8548</v>
      </c>
      <c r="B248" s="24" t="s">
        <v>16</v>
      </c>
      <c r="C248" s="32" t="s">
        <v>164</v>
      </c>
      <c r="D248" s="24" t="s">
        <v>0</v>
      </c>
      <c r="E248" s="24" t="s">
        <v>1</v>
      </c>
      <c r="F248" s="24" t="s">
        <v>84</v>
      </c>
      <c r="G248" s="24" t="s">
        <v>271</v>
      </c>
      <c r="H248" s="24" t="s">
        <v>622</v>
      </c>
      <c r="I248" s="72">
        <v>1408</v>
      </c>
      <c r="J248" s="97" t="s">
        <v>4454</v>
      </c>
      <c r="K248" s="24" t="s">
        <v>11</v>
      </c>
      <c r="L248" s="275" t="s">
        <v>4</v>
      </c>
      <c r="M248" s="24" t="s">
        <v>15</v>
      </c>
      <c r="N248" s="24" t="s">
        <v>15</v>
      </c>
      <c r="O248" s="24" t="s">
        <v>15</v>
      </c>
      <c r="P248" s="242" t="s">
        <v>4453</v>
      </c>
      <c r="Q248" s="242" t="s">
        <v>4456</v>
      </c>
      <c r="R248" s="275" t="s">
        <v>15</v>
      </c>
      <c r="S248" s="36" t="s">
        <v>4455</v>
      </c>
      <c r="T248" s="36"/>
      <c r="U248" s="56"/>
      <c r="V248" s="63"/>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row>
    <row r="249" spans="1:85" s="71" customFormat="1" ht="60.75" customHeight="1">
      <c r="A249" s="24" t="s">
        <v>10</v>
      </c>
      <c r="B249" s="242" t="s">
        <v>16</v>
      </c>
      <c r="C249" s="32" t="s">
        <v>164</v>
      </c>
      <c r="D249" s="24" t="s">
        <v>0</v>
      </c>
      <c r="E249" s="24" t="s">
        <v>1</v>
      </c>
      <c r="F249" s="24" t="s">
        <v>84</v>
      </c>
      <c r="G249" s="24" t="s">
        <v>271</v>
      </c>
      <c r="H249" s="24" t="s">
        <v>622</v>
      </c>
      <c r="I249" s="72">
        <v>1161</v>
      </c>
      <c r="J249" s="97" t="s">
        <v>187</v>
      </c>
      <c r="K249" s="24" t="s">
        <v>11</v>
      </c>
      <c r="L249" s="34" t="s">
        <v>4</v>
      </c>
      <c r="M249" s="24"/>
      <c r="N249" s="24" t="s">
        <v>15</v>
      </c>
      <c r="O249" s="24" t="s">
        <v>15</v>
      </c>
      <c r="P249" s="242" t="s">
        <v>4866</v>
      </c>
      <c r="Q249" s="242" t="s">
        <v>5088</v>
      </c>
      <c r="R249" s="275" t="s">
        <v>15</v>
      </c>
      <c r="S249" s="36" t="s">
        <v>5089</v>
      </c>
      <c r="T249" s="36"/>
      <c r="U249" s="290" t="s">
        <v>5090</v>
      </c>
      <c r="V249" s="63"/>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row>
    <row r="250" spans="1:85" s="19" customFormat="1" ht="60.75" customHeight="1">
      <c r="A250" s="24" t="s">
        <v>10</v>
      </c>
      <c r="B250" s="242" t="s">
        <v>16</v>
      </c>
      <c r="C250" s="249" t="s">
        <v>8871</v>
      </c>
      <c r="D250" s="24" t="s">
        <v>0</v>
      </c>
      <c r="E250" s="24" t="s">
        <v>1</v>
      </c>
      <c r="F250" s="24" t="s">
        <v>84</v>
      </c>
      <c r="G250" s="242" t="s">
        <v>5</v>
      </c>
      <c r="H250" s="24" t="s">
        <v>1370</v>
      </c>
      <c r="I250" s="272" t="s">
        <v>8878</v>
      </c>
      <c r="J250" s="97" t="s">
        <v>8872</v>
      </c>
      <c r="K250" s="24" t="s">
        <v>11</v>
      </c>
      <c r="L250" s="34" t="s">
        <v>4</v>
      </c>
      <c r="M250" s="242" t="s">
        <v>8873</v>
      </c>
      <c r="N250" s="242" t="s">
        <v>8874</v>
      </c>
      <c r="O250" s="242" t="s">
        <v>8875</v>
      </c>
      <c r="P250" s="242" t="s">
        <v>1155</v>
      </c>
      <c r="Q250" s="242" t="s">
        <v>15</v>
      </c>
      <c r="R250" s="275" t="s">
        <v>15</v>
      </c>
      <c r="S250" s="36" t="s">
        <v>8876</v>
      </c>
      <c r="T250" s="36"/>
      <c r="U250" s="278" t="s">
        <v>8877</v>
      </c>
      <c r="V250" s="63"/>
    </row>
    <row r="251" spans="1:85" s="19" customFormat="1" ht="60.75" customHeight="1">
      <c r="A251" s="242" t="s">
        <v>7476</v>
      </c>
      <c r="B251" s="242" t="s">
        <v>16</v>
      </c>
      <c r="C251" s="32" t="s">
        <v>164</v>
      </c>
      <c r="D251" s="24" t="s">
        <v>0</v>
      </c>
      <c r="E251" s="24" t="s">
        <v>1</v>
      </c>
      <c r="F251" s="24" t="s">
        <v>84</v>
      </c>
      <c r="G251" s="242" t="s">
        <v>271</v>
      </c>
      <c r="H251" s="24" t="s">
        <v>622</v>
      </c>
      <c r="I251" s="272">
        <v>296</v>
      </c>
      <c r="J251" s="97" t="s">
        <v>8880</v>
      </c>
      <c r="K251" s="24" t="s">
        <v>11</v>
      </c>
      <c r="L251" s="34" t="s">
        <v>4</v>
      </c>
      <c r="M251" s="24" t="s">
        <v>15</v>
      </c>
      <c r="N251" s="24" t="s">
        <v>15</v>
      </c>
      <c r="O251" s="24" t="s">
        <v>15</v>
      </c>
      <c r="P251" s="242" t="s">
        <v>8879</v>
      </c>
      <c r="Q251" s="242" t="s">
        <v>8881</v>
      </c>
      <c r="R251" s="275" t="s">
        <v>15</v>
      </c>
      <c r="S251" s="36" t="s">
        <v>8882</v>
      </c>
      <c r="T251" s="36"/>
      <c r="U251" s="278"/>
      <c r="V251" s="63"/>
    </row>
    <row r="252" spans="1:85" s="71" customFormat="1" ht="60.75" customHeight="1">
      <c r="A252" s="242" t="s">
        <v>5696</v>
      </c>
      <c r="B252" s="242" t="s">
        <v>8558</v>
      </c>
      <c r="C252" s="24" t="s">
        <v>191</v>
      </c>
      <c r="D252" s="24" t="s">
        <v>0</v>
      </c>
      <c r="E252" s="24" t="s">
        <v>1</v>
      </c>
      <c r="F252" s="24" t="s">
        <v>84</v>
      </c>
      <c r="G252" s="24" t="s">
        <v>271</v>
      </c>
      <c r="H252" s="242" t="s">
        <v>6168</v>
      </c>
      <c r="I252" s="24">
        <v>203</v>
      </c>
      <c r="J252" s="24" t="s">
        <v>909</v>
      </c>
      <c r="K252" s="24" t="s">
        <v>212</v>
      </c>
      <c r="L252" s="24" t="s">
        <v>4</v>
      </c>
      <c r="M252" s="24" t="s">
        <v>15</v>
      </c>
      <c r="N252" s="24" t="s">
        <v>15</v>
      </c>
      <c r="O252" s="24" t="s">
        <v>15</v>
      </c>
      <c r="P252" s="24" t="s">
        <v>747</v>
      </c>
      <c r="Q252" s="39" t="s">
        <v>252</v>
      </c>
      <c r="R252" s="39" t="s">
        <v>15</v>
      </c>
      <c r="S252" s="46" t="s">
        <v>190</v>
      </c>
      <c r="T252" s="35"/>
      <c r="U252" s="40"/>
      <c r="V252" s="63"/>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row>
    <row r="253" spans="1:85" s="71" customFormat="1" ht="84.75" customHeight="1">
      <c r="A253" s="242" t="s">
        <v>6261</v>
      </c>
      <c r="B253" s="242" t="s">
        <v>6262</v>
      </c>
      <c r="C253" s="242" t="s">
        <v>6251</v>
      </c>
      <c r="D253" s="249" t="s">
        <v>0</v>
      </c>
      <c r="E253" s="249" t="s">
        <v>15</v>
      </c>
      <c r="F253" s="249" t="s">
        <v>84</v>
      </c>
      <c r="G253" s="242" t="s">
        <v>271</v>
      </c>
      <c r="H253" s="242" t="s">
        <v>3254</v>
      </c>
      <c r="I253" s="372" t="s">
        <v>6263</v>
      </c>
      <c r="J253" s="81" t="s">
        <v>2724</v>
      </c>
      <c r="K253" s="249" t="s">
        <v>7643</v>
      </c>
      <c r="L253" s="249" t="s">
        <v>4</v>
      </c>
      <c r="M253" s="242" t="s">
        <v>15</v>
      </c>
      <c r="N253" s="242" t="s">
        <v>15</v>
      </c>
      <c r="O253" s="242" t="s">
        <v>15</v>
      </c>
      <c r="P253" s="242" t="s">
        <v>6264</v>
      </c>
      <c r="Q253" s="242" t="s">
        <v>15</v>
      </c>
      <c r="R253" s="27" t="s">
        <v>6265</v>
      </c>
      <c r="S253" s="28" t="s">
        <v>6266</v>
      </c>
      <c r="T253" s="48"/>
      <c r="U253" s="49" t="s">
        <v>6267</v>
      </c>
      <c r="V253" s="63"/>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row>
    <row r="254" spans="1:85" s="71" customFormat="1" ht="64.5" customHeight="1">
      <c r="A254" s="242" t="s">
        <v>8763</v>
      </c>
      <c r="B254" s="242" t="s">
        <v>8762</v>
      </c>
      <c r="C254" s="242" t="s">
        <v>6251</v>
      </c>
      <c r="D254" s="249" t="s">
        <v>0</v>
      </c>
      <c r="E254" s="249" t="s">
        <v>15</v>
      </c>
      <c r="F254" s="249" t="s">
        <v>84</v>
      </c>
      <c r="G254" s="242" t="s">
        <v>271</v>
      </c>
      <c r="H254" s="271" t="s">
        <v>6803</v>
      </c>
      <c r="I254" s="372" t="s">
        <v>8758</v>
      </c>
      <c r="J254" s="81" t="s">
        <v>2724</v>
      </c>
      <c r="K254" s="249" t="s">
        <v>11</v>
      </c>
      <c r="L254" s="249" t="s">
        <v>4</v>
      </c>
      <c r="M254" s="242" t="s">
        <v>15</v>
      </c>
      <c r="N254" s="242" t="s">
        <v>15</v>
      </c>
      <c r="O254" s="242" t="s">
        <v>15</v>
      </c>
      <c r="P254" s="242" t="s">
        <v>8759</v>
      </c>
      <c r="Q254" s="242" t="s">
        <v>15</v>
      </c>
      <c r="R254" s="27" t="s">
        <v>6265</v>
      </c>
      <c r="S254" s="28" t="s">
        <v>8760</v>
      </c>
      <c r="T254" s="48"/>
      <c r="U254" s="49" t="s">
        <v>8761</v>
      </c>
      <c r="V254" s="63"/>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row>
    <row r="255" spans="1:85" s="71" customFormat="1" ht="84.75" customHeight="1">
      <c r="A255" s="242" t="s">
        <v>7930</v>
      </c>
      <c r="B255" s="242" t="s">
        <v>7964</v>
      </c>
      <c r="C255" s="242" t="s">
        <v>6251</v>
      </c>
      <c r="D255" s="249" t="s">
        <v>0</v>
      </c>
      <c r="E255" s="249" t="s">
        <v>15</v>
      </c>
      <c r="F255" s="249" t="s">
        <v>2865</v>
      </c>
      <c r="G255" s="242" t="s">
        <v>9</v>
      </c>
      <c r="H255" s="271" t="s">
        <v>889</v>
      </c>
      <c r="I255" s="372">
        <v>237</v>
      </c>
      <c r="J255" s="81" t="s">
        <v>551</v>
      </c>
      <c r="K255" s="249" t="s">
        <v>11</v>
      </c>
      <c r="L255" s="249" t="s">
        <v>4</v>
      </c>
      <c r="M255" s="242"/>
      <c r="N255" s="242"/>
      <c r="O255" s="242"/>
      <c r="P255" s="242" t="s">
        <v>6971</v>
      </c>
      <c r="Q255" s="242" t="s">
        <v>15</v>
      </c>
      <c r="R255" s="27" t="s">
        <v>6265</v>
      </c>
      <c r="S255" s="28" t="s">
        <v>7932</v>
      </c>
      <c r="T255" s="48"/>
      <c r="U255" s="49" t="s">
        <v>7931</v>
      </c>
      <c r="V255" s="63"/>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row>
    <row r="256" spans="1:85" s="71" customFormat="1" ht="84.75" customHeight="1">
      <c r="A256" s="242" t="s">
        <v>7966</v>
      </c>
      <c r="B256" s="242" t="s">
        <v>7967</v>
      </c>
      <c r="C256" s="242" t="s">
        <v>6251</v>
      </c>
      <c r="D256" s="249" t="s">
        <v>0</v>
      </c>
      <c r="E256" s="249" t="s">
        <v>7968</v>
      </c>
      <c r="F256" s="249" t="s">
        <v>2865</v>
      </c>
      <c r="G256" s="242" t="s">
        <v>271</v>
      </c>
      <c r="H256" s="242" t="s">
        <v>2036</v>
      </c>
      <c r="I256" s="372">
        <v>103537</v>
      </c>
      <c r="J256" s="291" t="s">
        <v>904</v>
      </c>
      <c r="K256" s="249" t="s">
        <v>64</v>
      </c>
      <c r="L256" s="249" t="s">
        <v>7969</v>
      </c>
      <c r="M256" s="242" t="s">
        <v>15</v>
      </c>
      <c r="N256" s="242" t="s">
        <v>15</v>
      </c>
      <c r="O256" s="242" t="s">
        <v>15</v>
      </c>
      <c r="P256" s="242" t="s">
        <v>6689</v>
      </c>
      <c r="Q256" s="242" t="s">
        <v>7970</v>
      </c>
      <c r="R256" s="27" t="s">
        <v>6265</v>
      </c>
      <c r="S256" s="28" t="s">
        <v>7965</v>
      </c>
      <c r="T256" s="48"/>
      <c r="U256" s="49"/>
      <c r="V256" s="63"/>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row>
    <row r="257" spans="1:85" s="71" customFormat="1" ht="84.75" customHeight="1">
      <c r="A257" s="242" t="s">
        <v>6784</v>
      </c>
      <c r="B257" s="242" t="s">
        <v>6262</v>
      </c>
      <c r="C257" s="242" t="s">
        <v>6251</v>
      </c>
      <c r="D257" s="249" t="s">
        <v>5203</v>
      </c>
      <c r="E257" s="249" t="s">
        <v>1368</v>
      </c>
      <c r="F257" s="249" t="s">
        <v>2865</v>
      </c>
      <c r="G257" s="242" t="s">
        <v>1697</v>
      </c>
      <c r="H257" s="384" t="s">
        <v>7563</v>
      </c>
      <c r="I257" s="372" t="s">
        <v>8800</v>
      </c>
      <c r="J257" s="81" t="s">
        <v>2715</v>
      </c>
      <c r="K257" s="249" t="s">
        <v>64</v>
      </c>
      <c r="L257" s="249" t="s">
        <v>273</v>
      </c>
      <c r="M257" s="242" t="s">
        <v>15</v>
      </c>
      <c r="N257" s="242" t="s">
        <v>15</v>
      </c>
      <c r="O257" s="242" t="s">
        <v>15</v>
      </c>
      <c r="P257" s="242" t="s">
        <v>7851</v>
      </c>
      <c r="Q257" s="242" t="s">
        <v>15</v>
      </c>
      <c r="R257" s="27" t="s">
        <v>15</v>
      </c>
      <c r="S257" s="28" t="s">
        <v>7849</v>
      </c>
      <c r="T257" s="48"/>
      <c r="U257" s="49" t="s">
        <v>7850</v>
      </c>
      <c r="V257" s="63"/>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row>
    <row r="258" spans="1:85" s="71" customFormat="1" ht="97.5" customHeight="1">
      <c r="A258" s="242" t="s">
        <v>6784</v>
      </c>
      <c r="B258" s="242" t="s">
        <v>6262</v>
      </c>
      <c r="C258" s="242" t="s">
        <v>6251</v>
      </c>
      <c r="D258" s="249" t="s">
        <v>5203</v>
      </c>
      <c r="E258" s="249" t="s">
        <v>15</v>
      </c>
      <c r="F258" s="249" t="s">
        <v>84</v>
      </c>
      <c r="G258" s="242" t="s">
        <v>271</v>
      </c>
      <c r="H258" s="24" t="s">
        <v>622</v>
      </c>
      <c r="I258" s="372">
        <v>3016</v>
      </c>
      <c r="J258" s="97" t="s">
        <v>6781</v>
      </c>
      <c r="K258" s="24" t="s">
        <v>11</v>
      </c>
      <c r="L258" s="249" t="s">
        <v>4</v>
      </c>
      <c r="M258" s="242" t="s">
        <v>15</v>
      </c>
      <c r="N258" s="242" t="s">
        <v>15</v>
      </c>
      <c r="O258" s="242" t="s">
        <v>15</v>
      </c>
      <c r="P258" s="242" t="s">
        <v>5890</v>
      </c>
      <c r="Q258" s="242" t="s">
        <v>6782</v>
      </c>
      <c r="R258" s="27" t="s">
        <v>6265</v>
      </c>
      <c r="S258" s="28" t="s">
        <v>6783</v>
      </c>
      <c r="T258" s="48"/>
      <c r="U258" s="49"/>
      <c r="V258" s="63"/>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row>
    <row r="259" spans="1:85" s="71" customFormat="1" ht="77.25" customHeight="1">
      <c r="A259" s="242" t="s">
        <v>4617</v>
      </c>
      <c r="B259" s="242" t="s">
        <v>16</v>
      </c>
      <c r="C259" s="249" t="s">
        <v>6068</v>
      </c>
      <c r="D259" s="24" t="s">
        <v>0</v>
      </c>
      <c r="E259" s="24" t="s">
        <v>1</v>
      </c>
      <c r="F259" s="24" t="s">
        <v>84</v>
      </c>
      <c r="G259" s="242" t="s">
        <v>5</v>
      </c>
      <c r="H259" s="24" t="s">
        <v>2560</v>
      </c>
      <c r="I259" s="72">
        <v>180</v>
      </c>
      <c r="J259" s="97" t="s">
        <v>6066</v>
      </c>
      <c r="K259" s="242" t="s">
        <v>6069</v>
      </c>
      <c r="L259" s="275" t="s">
        <v>4</v>
      </c>
      <c r="M259" s="242" t="s">
        <v>6070</v>
      </c>
      <c r="N259" s="242" t="s">
        <v>6071</v>
      </c>
      <c r="O259" s="242" t="s">
        <v>15</v>
      </c>
      <c r="P259" s="242" t="s">
        <v>4453</v>
      </c>
      <c r="Q259" s="242" t="s">
        <v>15</v>
      </c>
      <c r="R259" s="275" t="s">
        <v>6067</v>
      </c>
      <c r="S259" s="36" t="s">
        <v>6072</v>
      </c>
      <c r="T259" s="36"/>
      <c r="U259" s="290" t="s">
        <v>6073</v>
      </c>
      <c r="V259" s="63"/>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row>
    <row r="260" spans="1:85" s="71" customFormat="1" ht="86.25" customHeight="1">
      <c r="A260" s="242" t="s">
        <v>4617</v>
      </c>
      <c r="B260" s="242" t="s">
        <v>6111</v>
      </c>
      <c r="C260" s="249" t="s">
        <v>5730</v>
      </c>
      <c r="D260" s="24" t="s">
        <v>0</v>
      </c>
      <c r="E260" s="24" t="s">
        <v>1</v>
      </c>
      <c r="F260" s="249" t="s">
        <v>3148</v>
      </c>
      <c r="G260" s="242" t="s">
        <v>5</v>
      </c>
      <c r="H260" s="24" t="s">
        <v>2167</v>
      </c>
      <c r="I260" s="52" t="s">
        <v>6110</v>
      </c>
      <c r="J260" s="97" t="s">
        <v>1346</v>
      </c>
      <c r="K260" s="27" t="s">
        <v>64</v>
      </c>
      <c r="L260" s="242" t="s">
        <v>4</v>
      </c>
      <c r="M260" s="242" t="s">
        <v>6112</v>
      </c>
      <c r="N260" s="242" t="s">
        <v>6113</v>
      </c>
      <c r="O260" s="242" t="s">
        <v>6114</v>
      </c>
      <c r="P260" s="242" t="s">
        <v>1365</v>
      </c>
      <c r="Q260" s="242" t="s">
        <v>15</v>
      </c>
      <c r="R260" s="242" t="s">
        <v>5728</v>
      </c>
      <c r="S260" s="28" t="s">
        <v>5729</v>
      </c>
      <c r="T260" s="35"/>
      <c r="U260" s="290" t="s">
        <v>6115</v>
      </c>
      <c r="V260" s="63"/>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row>
    <row r="261" spans="1:85" s="71" customFormat="1" ht="78" customHeight="1">
      <c r="A261" s="242" t="s">
        <v>6764</v>
      </c>
      <c r="B261" s="242" t="s">
        <v>6897</v>
      </c>
      <c r="C261" s="32" t="s">
        <v>164</v>
      </c>
      <c r="D261" s="24" t="s">
        <v>0</v>
      </c>
      <c r="E261" s="24" t="s">
        <v>1</v>
      </c>
      <c r="F261" s="24" t="s">
        <v>84</v>
      </c>
      <c r="G261" s="24" t="s">
        <v>271</v>
      </c>
      <c r="H261" s="24" t="s">
        <v>622</v>
      </c>
      <c r="I261" s="52">
        <v>54116</v>
      </c>
      <c r="J261" s="27" t="s">
        <v>547</v>
      </c>
      <c r="K261" s="242" t="s">
        <v>11</v>
      </c>
      <c r="L261" s="275" t="s">
        <v>4</v>
      </c>
      <c r="M261" s="24" t="s">
        <v>15</v>
      </c>
      <c r="N261" s="24" t="s">
        <v>15</v>
      </c>
      <c r="O261" s="24" t="s">
        <v>15</v>
      </c>
      <c r="P261" s="242" t="s">
        <v>3337</v>
      </c>
      <c r="Q261" s="242" t="s">
        <v>6766</v>
      </c>
      <c r="R261" s="275" t="s">
        <v>15</v>
      </c>
      <c r="S261" s="28" t="s">
        <v>6767</v>
      </c>
      <c r="T261" s="35"/>
      <c r="U261" s="290"/>
      <c r="V261" s="63"/>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row>
    <row r="262" spans="1:85" s="71" customFormat="1" ht="78" customHeight="1">
      <c r="A262" s="242" t="s">
        <v>8194</v>
      </c>
      <c r="B262" s="242" t="s">
        <v>6897</v>
      </c>
      <c r="C262" s="32" t="s">
        <v>164</v>
      </c>
      <c r="D262" s="24" t="s">
        <v>0</v>
      </c>
      <c r="E262" s="24" t="s">
        <v>1</v>
      </c>
      <c r="F262" s="24" t="s">
        <v>84</v>
      </c>
      <c r="G262" s="242" t="s">
        <v>271</v>
      </c>
      <c r="H262" s="242" t="s">
        <v>8111</v>
      </c>
      <c r="I262" s="52" t="s">
        <v>8110</v>
      </c>
      <c r="J262" s="27" t="s">
        <v>8114</v>
      </c>
      <c r="K262" s="242" t="s">
        <v>11</v>
      </c>
      <c r="L262" s="275" t="s">
        <v>4</v>
      </c>
      <c r="M262" s="49" t="s">
        <v>15</v>
      </c>
      <c r="N262" s="49" t="s">
        <v>15</v>
      </c>
      <c r="O262" s="49" t="s">
        <v>15</v>
      </c>
      <c r="P262" s="242" t="s">
        <v>4646</v>
      </c>
      <c r="Q262" s="49" t="s">
        <v>15</v>
      </c>
      <c r="R262" s="49" t="s">
        <v>15</v>
      </c>
      <c r="S262" s="28" t="s">
        <v>8112</v>
      </c>
      <c r="T262" s="35"/>
      <c r="U262" s="290" t="s">
        <v>8113</v>
      </c>
      <c r="V262" s="63"/>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row>
    <row r="263" spans="1:85" s="71" customFormat="1" ht="84.75" customHeight="1">
      <c r="A263" s="242" t="s">
        <v>8194</v>
      </c>
      <c r="B263" s="242" t="s">
        <v>6897</v>
      </c>
      <c r="C263" s="32" t="s">
        <v>164</v>
      </c>
      <c r="D263" s="24" t="s">
        <v>0</v>
      </c>
      <c r="E263" s="24" t="s">
        <v>1</v>
      </c>
      <c r="F263" s="24" t="s">
        <v>84</v>
      </c>
      <c r="G263" s="242" t="s">
        <v>271</v>
      </c>
      <c r="H263" s="242" t="s">
        <v>2036</v>
      </c>
      <c r="I263" s="52" t="s">
        <v>8195</v>
      </c>
      <c r="J263" s="27" t="s">
        <v>8196</v>
      </c>
      <c r="K263" s="242" t="s">
        <v>11</v>
      </c>
      <c r="L263" s="275" t="s">
        <v>4</v>
      </c>
      <c r="M263" s="49" t="s">
        <v>15</v>
      </c>
      <c r="N263" s="49" t="s">
        <v>15</v>
      </c>
      <c r="O263" s="49" t="s">
        <v>15</v>
      </c>
      <c r="P263" s="242" t="s">
        <v>5911</v>
      </c>
      <c r="Q263" s="242" t="s">
        <v>8197</v>
      </c>
      <c r="R263" s="49" t="s">
        <v>15</v>
      </c>
      <c r="S263" s="28" t="s">
        <v>8193</v>
      </c>
      <c r="T263" s="35"/>
      <c r="U263" s="290" t="s">
        <v>8198</v>
      </c>
      <c r="V263" s="63"/>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row>
    <row r="264" spans="1:85" s="71" customFormat="1" ht="63" customHeight="1">
      <c r="A264" s="242" t="s">
        <v>5696</v>
      </c>
      <c r="B264" s="242" t="s">
        <v>6706</v>
      </c>
      <c r="C264" s="32" t="s">
        <v>164</v>
      </c>
      <c r="D264" s="242" t="s">
        <v>5203</v>
      </c>
      <c r="E264" s="24" t="s">
        <v>1</v>
      </c>
      <c r="F264" s="24" t="s">
        <v>84</v>
      </c>
      <c r="G264" s="24" t="s">
        <v>271</v>
      </c>
      <c r="H264" s="24" t="s">
        <v>622</v>
      </c>
      <c r="I264" s="72">
        <v>4234</v>
      </c>
      <c r="J264" s="97" t="s">
        <v>5552</v>
      </c>
      <c r="K264" s="242" t="s">
        <v>11</v>
      </c>
      <c r="L264" s="275" t="s">
        <v>4</v>
      </c>
      <c r="M264" s="24" t="s">
        <v>15</v>
      </c>
      <c r="N264" s="24" t="s">
        <v>15</v>
      </c>
      <c r="O264" s="24" t="s">
        <v>15</v>
      </c>
      <c r="P264" s="242" t="s">
        <v>4453</v>
      </c>
      <c r="Q264" s="242" t="s">
        <v>6075</v>
      </c>
      <c r="R264" s="275" t="s">
        <v>15</v>
      </c>
      <c r="S264" s="36" t="s">
        <v>6074</v>
      </c>
      <c r="T264" s="36"/>
      <c r="U264" s="467"/>
      <c r="V264" s="63"/>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row>
    <row r="265" spans="1:85" s="71" customFormat="1" ht="63" customHeight="1">
      <c r="A265" s="24" t="s">
        <v>10</v>
      </c>
      <c r="B265" s="242" t="s">
        <v>7840</v>
      </c>
      <c r="C265" s="32" t="s">
        <v>164</v>
      </c>
      <c r="D265" s="24" t="s">
        <v>0</v>
      </c>
      <c r="E265" s="24" t="s">
        <v>1</v>
      </c>
      <c r="F265" s="24" t="s">
        <v>84</v>
      </c>
      <c r="G265" s="24" t="s">
        <v>271</v>
      </c>
      <c r="H265" s="242" t="s">
        <v>5144</v>
      </c>
      <c r="I265" s="27" t="s">
        <v>5146</v>
      </c>
      <c r="J265" s="27" t="s">
        <v>167</v>
      </c>
      <c r="K265" s="24" t="s">
        <v>11</v>
      </c>
      <c r="L265" s="24" t="s">
        <v>4</v>
      </c>
      <c r="M265" s="39" t="s">
        <v>15</v>
      </c>
      <c r="N265" s="39" t="s">
        <v>15</v>
      </c>
      <c r="O265" s="39" t="s">
        <v>15</v>
      </c>
      <c r="P265" s="39" t="s">
        <v>1573</v>
      </c>
      <c r="Q265" s="39" t="s">
        <v>1575</v>
      </c>
      <c r="R265" s="49" t="s">
        <v>15</v>
      </c>
      <c r="S265" s="48" t="s">
        <v>1574</v>
      </c>
      <c r="T265" s="51"/>
      <c r="U265" s="24"/>
      <c r="V265" s="63"/>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row>
    <row r="266" spans="1:85" s="71" customFormat="1" ht="98.25" customHeight="1">
      <c r="A266" s="24" t="s">
        <v>10</v>
      </c>
      <c r="B266" s="242" t="s">
        <v>7840</v>
      </c>
      <c r="C266" s="32" t="s">
        <v>164</v>
      </c>
      <c r="D266" s="24" t="s">
        <v>0</v>
      </c>
      <c r="E266" s="24" t="s">
        <v>1</v>
      </c>
      <c r="F266" s="24" t="s">
        <v>84</v>
      </c>
      <c r="G266" s="242" t="s">
        <v>1697</v>
      </c>
      <c r="H266" s="384" t="s">
        <v>7563</v>
      </c>
      <c r="I266" s="27" t="s">
        <v>7837</v>
      </c>
      <c r="J266" s="27" t="s">
        <v>2715</v>
      </c>
      <c r="K266" s="242" t="s">
        <v>64</v>
      </c>
      <c r="L266" s="24" t="s">
        <v>4</v>
      </c>
      <c r="M266" s="39" t="s">
        <v>15</v>
      </c>
      <c r="N266" s="39" t="s">
        <v>15</v>
      </c>
      <c r="O266" s="39" t="s">
        <v>15</v>
      </c>
      <c r="P266" s="253" t="s">
        <v>7838</v>
      </c>
      <c r="Q266" s="242" t="s">
        <v>7978</v>
      </c>
      <c r="R266" s="49" t="s">
        <v>15</v>
      </c>
      <c r="S266" s="36" t="s">
        <v>7839</v>
      </c>
      <c r="T266" s="36" t="s">
        <v>7841</v>
      </c>
      <c r="U266" s="24"/>
      <c r="V266" s="63"/>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row>
    <row r="267" spans="1:85" s="71" customFormat="1" ht="85.5" customHeight="1">
      <c r="A267" s="242" t="s">
        <v>6317</v>
      </c>
      <c r="B267" s="242" t="s">
        <v>7840</v>
      </c>
      <c r="C267" s="249" t="s">
        <v>7986</v>
      </c>
      <c r="D267" s="242" t="s">
        <v>0</v>
      </c>
      <c r="E267" s="24" t="s">
        <v>1</v>
      </c>
      <c r="F267" s="24" t="s">
        <v>84</v>
      </c>
      <c r="G267" s="24" t="s">
        <v>271</v>
      </c>
      <c r="H267" s="242" t="s">
        <v>2036</v>
      </c>
      <c r="I267" s="52">
        <v>1451</v>
      </c>
      <c r="J267" s="288" t="s">
        <v>1982</v>
      </c>
      <c r="K267" s="242" t="s">
        <v>64</v>
      </c>
      <c r="L267" s="24" t="s">
        <v>4</v>
      </c>
      <c r="M267" s="39" t="s">
        <v>15</v>
      </c>
      <c r="N267" s="39" t="s">
        <v>15</v>
      </c>
      <c r="O267" s="39" t="s">
        <v>15</v>
      </c>
      <c r="P267" s="253" t="s">
        <v>7977</v>
      </c>
      <c r="Q267" s="242" t="s">
        <v>7979</v>
      </c>
      <c r="R267" s="49" t="s">
        <v>15</v>
      </c>
      <c r="S267" s="36" t="s">
        <v>7976</v>
      </c>
      <c r="T267" s="36"/>
      <c r="U267" s="24"/>
      <c r="V267" s="63"/>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row>
    <row r="268" spans="1:85" s="71" customFormat="1" ht="85.5" customHeight="1">
      <c r="A268" s="242" t="s">
        <v>6317</v>
      </c>
      <c r="B268" s="242" t="s">
        <v>7984</v>
      </c>
      <c r="C268" s="249" t="s">
        <v>7985</v>
      </c>
      <c r="D268" s="242" t="s">
        <v>0</v>
      </c>
      <c r="E268" s="24" t="s">
        <v>1</v>
      </c>
      <c r="F268" s="24" t="s">
        <v>84</v>
      </c>
      <c r="G268" s="24" t="s">
        <v>271</v>
      </c>
      <c r="H268" s="24" t="s">
        <v>622</v>
      </c>
      <c r="I268" s="52" t="s">
        <v>7980</v>
      </c>
      <c r="J268" s="288" t="s">
        <v>7981</v>
      </c>
      <c r="K268" s="242" t="s">
        <v>11</v>
      </c>
      <c r="L268" s="24" t="s">
        <v>4</v>
      </c>
      <c r="M268" s="39" t="s">
        <v>15</v>
      </c>
      <c r="N268" s="39" t="s">
        <v>15</v>
      </c>
      <c r="O268" s="39" t="s">
        <v>15</v>
      </c>
      <c r="P268" s="253" t="s">
        <v>7303</v>
      </c>
      <c r="Q268" s="49" t="s">
        <v>15</v>
      </c>
      <c r="R268" s="49" t="s">
        <v>15</v>
      </c>
      <c r="S268" s="36" t="s">
        <v>7982</v>
      </c>
      <c r="T268" s="36"/>
      <c r="U268" s="242" t="s">
        <v>7983</v>
      </c>
      <c r="V268" s="63"/>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row>
    <row r="269" spans="1:85" s="71" customFormat="1" ht="114" customHeight="1">
      <c r="A269" s="242" t="s">
        <v>6618</v>
      </c>
      <c r="B269" s="242" t="s">
        <v>6707</v>
      </c>
      <c r="C269" s="24" t="s">
        <v>164</v>
      </c>
      <c r="D269" s="24" t="s">
        <v>0</v>
      </c>
      <c r="E269" s="24" t="s">
        <v>1</v>
      </c>
      <c r="F269" s="24" t="s">
        <v>84</v>
      </c>
      <c r="G269" s="24" t="s">
        <v>271</v>
      </c>
      <c r="H269" s="242" t="s">
        <v>3254</v>
      </c>
      <c r="I269" s="272" t="s">
        <v>6125</v>
      </c>
      <c r="J269" s="27" t="s">
        <v>2715</v>
      </c>
      <c r="K269" s="24" t="s">
        <v>64</v>
      </c>
      <c r="L269" s="242" t="s">
        <v>4</v>
      </c>
      <c r="M269" s="24" t="s">
        <v>15</v>
      </c>
      <c r="N269" s="24" t="s">
        <v>15</v>
      </c>
      <c r="O269" s="24" t="s">
        <v>15</v>
      </c>
      <c r="P269" s="24" t="s">
        <v>3718</v>
      </c>
      <c r="Q269" s="24" t="s">
        <v>3740</v>
      </c>
      <c r="R269" s="24" t="s">
        <v>15</v>
      </c>
      <c r="S269" s="28" t="s">
        <v>3742</v>
      </c>
      <c r="T269" s="48"/>
      <c r="U269" s="49" t="s">
        <v>3741</v>
      </c>
      <c r="V269" s="63"/>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row>
    <row r="270" spans="1:85" s="71" customFormat="1" ht="69" customHeight="1">
      <c r="A270" s="242" t="s">
        <v>6619</v>
      </c>
      <c r="B270" s="242" t="s">
        <v>6169</v>
      </c>
      <c r="C270" s="32" t="s">
        <v>164</v>
      </c>
      <c r="D270" s="24" t="s">
        <v>0</v>
      </c>
      <c r="E270" s="24" t="s">
        <v>1</v>
      </c>
      <c r="F270" s="24" t="s">
        <v>84</v>
      </c>
      <c r="G270" s="24" t="s">
        <v>271</v>
      </c>
      <c r="H270" s="242" t="s">
        <v>2034</v>
      </c>
      <c r="I270" s="27" t="s">
        <v>1576</v>
      </c>
      <c r="J270" s="27" t="s">
        <v>1577</v>
      </c>
      <c r="K270" s="24" t="s">
        <v>11</v>
      </c>
      <c r="L270" s="24" t="s">
        <v>4</v>
      </c>
      <c r="M270" s="39" t="s">
        <v>15</v>
      </c>
      <c r="N270" s="39" t="s">
        <v>15</v>
      </c>
      <c r="O270" s="39" t="s">
        <v>15</v>
      </c>
      <c r="P270" s="24" t="s">
        <v>1578</v>
      </c>
      <c r="Q270" s="39" t="s">
        <v>15</v>
      </c>
      <c r="R270" s="49" t="s">
        <v>15</v>
      </c>
      <c r="S270" s="48" t="s">
        <v>1592</v>
      </c>
      <c r="T270" s="51"/>
      <c r="U270" s="24" t="s">
        <v>3922</v>
      </c>
      <c r="V270" s="63"/>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row>
    <row r="271" spans="1:85" s="71" customFormat="1" ht="69" customHeight="1">
      <c r="A271" s="242" t="s">
        <v>6317</v>
      </c>
      <c r="B271" s="242" t="s">
        <v>131</v>
      </c>
      <c r="C271" s="32" t="s">
        <v>164</v>
      </c>
      <c r="D271" s="24" t="s">
        <v>0</v>
      </c>
      <c r="E271" s="24" t="s">
        <v>1</v>
      </c>
      <c r="F271" s="24" t="s">
        <v>84</v>
      </c>
      <c r="G271" s="24" t="s">
        <v>271</v>
      </c>
      <c r="H271" s="24" t="s">
        <v>622</v>
      </c>
      <c r="I271" s="27" t="s">
        <v>7864</v>
      </c>
      <c r="J271" s="27" t="s">
        <v>7867</v>
      </c>
      <c r="K271" s="24" t="s">
        <v>11</v>
      </c>
      <c r="L271" s="24" t="s">
        <v>4</v>
      </c>
      <c r="M271" s="39" t="s">
        <v>15</v>
      </c>
      <c r="N271" s="39" t="s">
        <v>15</v>
      </c>
      <c r="O271" s="39" t="s">
        <v>15</v>
      </c>
      <c r="P271" s="242" t="s">
        <v>4698</v>
      </c>
      <c r="Q271" s="39" t="s">
        <v>15</v>
      </c>
      <c r="R271" s="49" t="s">
        <v>15</v>
      </c>
      <c r="S271" s="36" t="s">
        <v>7865</v>
      </c>
      <c r="T271" s="51"/>
      <c r="U271" s="242" t="s">
        <v>7866</v>
      </c>
      <c r="V271" s="63"/>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row>
    <row r="272" spans="1:85" s="71" customFormat="1" ht="48" customHeight="1">
      <c r="A272" s="24" t="s">
        <v>10</v>
      </c>
      <c r="B272" s="242" t="s">
        <v>4503</v>
      </c>
      <c r="C272" s="32" t="s">
        <v>164</v>
      </c>
      <c r="D272" s="24" t="s">
        <v>0</v>
      </c>
      <c r="E272" s="24" t="s">
        <v>1</v>
      </c>
      <c r="F272" s="24" t="s">
        <v>84</v>
      </c>
      <c r="G272" s="24" t="s">
        <v>271</v>
      </c>
      <c r="H272" s="24" t="s">
        <v>622</v>
      </c>
      <c r="I272" s="24">
        <v>2067</v>
      </c>
      <c r="J272" s="24" t="s">
        <v>3201</v>
      </c>
      <c r="K272" s="24" t="s">
        <v>64</v>
      </c>
      <c r="L272" s="24" t="s">
        <v>4</v>
      </c>
      <c r="M272" s="24" t="s">
        <v>15</v>
      </c>
      <c r="N272" s="24" t="s">
        <v>15</v>
      </c>
      <c r="O272" s="24" t="s">
        <v>15</v>
      </c>
      <c r="P272" s="24" t="s">
        <v>792</v>
      </c>
      <c r="Q272" s="24" t="s">
        <v>3200</v>
      </c>
      <c r="R272" s="24" t="s">
        <v>373</v>
      </c>
      <c r="S272" s="28" t="s">
        <v>3202</v>
      </c>
      <c r="T272" s="48"/>
      <c r="U272" s="49" t="s">
        <v>3203</v>
      </c>
      <c r="V272" s="63"/>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row>
    <row r="273" spans="1:85" s="71" customFormat="1" ht="85.5" customHeight="1">
      <c r="A273" s="24" t="s">
        <v>10</v>
      </c>
      <c r="B273" s="242" t="s">
        <v>4503</v>
      </c>
      <c r="C273" s="249" t="s">
        <v>164</v>
      </c>
      <c r="D273" s="242" t="s">
        <v>0</v>
      </c>
      <c r="E273" s="242" t="s">
        <v>1</v>
      </c>
      <c r="F273" s="242" t="s">
        <v>84</v>
      </c>
      <c r="G273" s="242" t="s">
        <v>271</v>
      </c>
      <c r="H273" s="242" t="s">
        <v>879</v>
      </c>
      <c r="I273" s="272">
        <v>4179</v>
      </c>
      <c r="J273" s="242" t="s">
        <v>2715</v>
      </c>
      <c r="K273" s="242" t="s">
        <v>4883</v>
      </c>
      <c r="L273" s="242" t="s">
        <v>4</v>
      </c>
      <c r="M273" s="242" t="s">
        <v>15</v>
      </c>
      <c r="N273" s="242" t="s">
        <v>15</v>
      </c>
      <c r="O273" s="242" t="s">
        <v>15</v>
      </c>
      <c r="P273" s="242" t="s">
        <v>3523</v>
      </c>
      <c r="Q273" s="242" t="s">
        <v>4822</v>
      </c>
      <c r="R273" s="242" t="s">
        <v>4823</v>
      </c>
      <c r="S273" s="270" t="s">
        <v>4870</v>
      </c>
      <c r="T273" s="48"/>
      <c r="U273" s="57" t="s">
        <v>4824</v>
      </c>
      <c r="V273" s="63"/>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row>
    <row r="274" spans="1:85" s="71" customFormat="1" ht="55.5" customHeight="1">
      <c r="A274" s="242" t="s">
        <v>10</v>
      </c>
      <c r="B274" s="242" t="s">
        <v>6111</v>
      </c>
      <c r="C274" s="32" t="s">
        <v>164</v>
      </c>
      <c r="D274" s="24" t="s">
        <v>0</v>
      </c>
      <c r="E274" s="24" t="s">
        <v>1</v>
      </c>
      <c r="F274" s="24" t="s">
        <v>84</v>
      </c>
      <c r="G274" s="24" t="s">
        <v>271</v>
      </c>
      <c r="H274" s="24" t="s">
        <v>622</v>
      </c>
      <c r="I274" s="27" t="s">
        <v>1603</v>
      </c>
      <c r="J274" s="27" t="s">
        <v>1606</v>
      </c>
      <c r="K274" s="24" t="s">
        <v>11</v>
      </c>
      <c r="L274" s="24" t="s">
        <v>4</v>
      </c>
      <c r="M274" s="39" t="s">
        <v>15</v>
      </c>
      <c r="N274" s="39" t="s">
        <v>15</v>
      </c>
      <c r="O274" s="39" t="s">
        <v>15</v>
      </c>
      <c r="P274" s="49" t="s">
        <v>1037</v>
      </c>
      <c r="Q274" s="39" t="s">
        <v>1602</v>
      </c>
      <c r="R274" s="49" t="s">
        <v>15</v>
      </c>
      <c r="S274" s="48" t="s">
        <v>1604</v>
      </c>
      <c r="T274" s="51"/>
      <c r="U274" s="24" t="s">
        <v>1605</v>
      </c>
      <c r="V274" s="63"/>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row>
    <row r="275" spans="1:85" s="71" customFormat="1" ht="81.75" customHeight="1">
      <c r="A275" s="242" t="s">
        <v>10</v>
      </c>
      <c r="B275" s="242" t="s">
        <v>6111</v>
      </c>
      <c r="C275" s="32" t="s">
        <v>164</v>
      </c>
      <c r="D275" s="24" t="s">
        <v>0</v>
      </c>
      <c r="E275" s="24" t="s">
        <v>1</v>
      </c>
      <c r="F275" s="242" t="s">
        <v>2861</v>
      </c>
      <c r="G275" s="24" t="s">
        <v>271</v>
      </c>
      <c r="H275" s="242" t="s">
        <v>3254</v>
      </c>
      <c r="I275" s="27" t="s">
        <v>6790</v>
      </c>
      <c r="J275" s="27" t="s">
        <v>904</v>
      </c>
      <c r="K275" s="24" t="s">
        <v>11</v>
      </c>
      <c r="L275" s="242" t="s">
        <v>273</v>
      </c>
      <c r="M275" s="253" t="s">
        <v>6791</v>
      </c>
      <c r="N275" s="253" t="s">
        <v>6792</v>
      </c>
      <c r="O275" s="253" t="s">
        <v>6793</v>
      </c>
      <c r="P275" s="49" t="s">
        <v>3144</v>
      </c>
      <c r="Q275" s="39" t="s">
        <v>15</v>
      </c>
      <c r="R275" s="253" t="s">
        <v>15</v>
      </c>
      <c r="S275" s="36" t="s">
        <v>6794</v>
      </c>
      <c r="T275" s="51"/>
      <c r="U275" s="24" t="s">
        <v>6795</v>
      </c>
      <c r="V275" s="63"/>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row>
    <row r="276" spans="1:85" s="71" customFormat="1" ht="44.25" customHeight="1">
      <c r="A276" s="242" t="s">
        <v>10</v>
      </c>
      <c r="B276" s="242" t="s">
        <v>6111</v>
      </c>
      <c r="C276" s="32" t="s">
        <v>1971</v>
      </c>
      <c r="D276" s="24" t="s">
        <v>0</v>
      </c>
      <c r="E276" s="24" t="s">
        <v>1</v>
      </c>
      <c r="F276" s="24" t="s">
        <v>84</v>
      </c>
      <c r="G276" s="24" t="s">
        <v>9</v>
      </c>
      <c r="H276" s="24" t="s">
        <v>2035</v>
      </c>
      <c r="I276" s="27">
        <v>861</v>
      </c>
      <c r="J276" s="27" t="s">
        <v>1982</v>
      </c>
      <c r="K276" s="24" t="s">
        <v>11</v>
      </c>
      <c r="L276" s="24" t="s">
        <v>4</v>
      </c>
      <c r="M276" s="24" t="s">
        <v>15</v>
      </c>
      <c r="N276" s="24" t="s">
        <v>15</v>
      </c>
      <c r="O276" s="24" t="s">
        <v>15</v>
      </c>
      <c r="P276" s="24" t="s">
        <v>1959</v>
      </c>
      <c r="Q276" s="39" t="s">
        <v>1968</v>
      </c>
      <c r="R276" s="49" t="s">
        <v>15</v>
      </c>
      <c r="S276" s="42" t="s">
        <v>1969</v>
      </c>
      <c r="T276" s="51"/>
      <c r="U276" s="24" t="s">
        <v>1983</v>
      </c>
      <c r="V276" s="63"/>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row>
    <row r="277" spans="1:85" s="71" customFormat="1" ht="97.5" customHeight="1">
      <c r="A277" s="242" t="s">
        <v>10</v>
      </c>
      <c r="B277" s="242" t="s">
        <v>6111</v>
      </c>
      <c r="C277" s="32" t="s">
        <v>164</v>
      </c>
      <c r="D277" s="24" t="s">
        <v>0</v>
      </c>
      <c r="E277" s="24" t="s">
        <v>1</v>
      </c>
      <c r="F277" s="242" t="s">
        <v>84</v>
      </c>
      <c r="G277" s="242" t="s">
        <v>271</v>
      </c>
      <c r="H277" s="242" t="s">
        <v>622</v>
      </c>
      <c r="I277" s="242" t="s">
        <v>6907</v>
      </c>
      <c r="J277" s="27" t="s">
        <v>6909</v>
      </c>
      <c r="K277" s="242" t="s">
        <v>11</v>
      </c>
      <c r="L277" s="24" t="s">
        <v>4</v>
      </c>
      <c r="M277" s="24" t="s">
        <v>15</v>
      </c>
      <c r="N277" s="24" t="s">
        <v>15</v>
      </c>
      <c r="O277" s="24" t="s">
        <v>15</v>
      </c>
      <c r="P277" s="242" t="s">
        <v>6908</v>
      </c>
      <c r="Q277" s="253" t="s">
        <v>6912</v>
      </c>
      <c r="R277" s="253" t="s">
        <v>15</v>
      </c>
      <c r="S277" s="28" t="s">
        <v>6910</v>
      </c>
      <c r="T277" s="51"/>
      <c r="U277" s="380" t="s">
        <v>6911</v>
      </c>
      <c r="V277" s="63"/>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row>
    <row r="278" spans="1:85" s="71" customFormat="1" ht="63.75" customHeight="1">
      <c r="A278" s="242" t="s">
        <v>10</v>
      </c>
      <c r="B278" s="242" t="s">
        <v>6111</v>
      </c>
      <c r="C278" s="32" t="s">
        <v>164</v>
      </c>
      <c r="D278" s="24" t="s">
        <v>0</v>
      </c>
      <c r="E278" s="24" t="s">
        <v>1</v>
      </c>
      <c r="F278" s="242" t="s">
        <v>84</v>
      </c>
      <c r="G278" s="242" t="s">
        <v>271</v>
      </c>
      <c r="H278" s="242" t="s">
        <v>2034</v>
      </c>
      <c r="I278" s="272">
        <v>138877</v>
      </c>
      <c r="J278" s="27" t="s">
        <v>566</v>
      </c>
      <c r="K278" s="24" t="s">
        <v>11</v>
      </c>
      <c r="L278" s="24" t="s">
        <v>4</v>
      </c>
      <c r="M278" s="24" t="s">
        <v>15</v>
      </c>
      <c r="N278" s="24" t="s">
        <v>15</v>
      </c>
      <c r="O278" s="242" t="s">
        <v>15</v>
      </c>
      <c r="P278" s="242" t="s">
        <v>7252</v>
      </c>
      <c r="Q278" s="253" t="s">
        <v>7254</v>
      </c>
      <c r="R278" s="253" t="s">
        <v>15</v>
      </c>
      <c r="S278" s="28" t="s">
        <v>7253</v>
      </c>
      <c r="T278" s="51"/>
      <c r="U278" s="380"/>
      <c r="V278" s="63"/>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row>
    <row r="279" spans="1:85" s="71" customFormat="1" ht="85.5" customHeight="1">
      <c r="A279" s="242" t="s">
        <v>4617</v>
      </c>
      <c r="B279" s="242" t="s">
        <v>5410</v>
      </c>
      <c r="C279" s="242" t="s">
        <v>5028</v>
      </c>
      <c r="D279" s="242" t="s">
        <v>0</v>
      </c>
      <c r="E279" s="242" t="s">
        <v>1</v>
      </c>
      <c r="F279" s="242" t="s">
        <v>84</v>
      </c>
      <c r="G279" s="242" t="s">
        <v>271</v>
      </c>
      <c r="H279" s="242" t="s">
        <v>622</v>
      </c>
      <c r="I279" s="272" t="s">
        <v>5255</v>
      </c>
      <c r="J279" s="242" t="s">
        <v>5256</v>
      </c>
      <c r="K279" s="24" t="s">
        <v>11</v>
      </c>
      <c r="L279" s="24" t="s">
        <v>4</v>
      </c>
      <c r="M279" s="24" t="s">
        <v>15</v>
      </c>
      <c r="N279" s="24" t="s">
        <v>15</v>
      </c>
      <c r="O279" s="242" t="s">
        <v>15</v>
      </c>
      <c r="P279" s="242" t="s">
        <v>4453</v>
      </c>
      <c r="Q279" s="39" t="s">
        <v>15</v>
      </c>
      <c r="R279" s="253" t="s">
        <v>15</v>
      </c>
      <c r="S279" s="28" t="s">
        <v>5257</v>
      </c>
      <c r="T279" s="48"/>
      <c r="U279" s="57" t="s">
        <v>5407</v>
      </c>
      <c r="V279" s="63"/>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row>
    <row r="280" spans="1:85" s="71" customFormat="1" ht="85.5" customHeight="1">
      <c r="A280" s="24" t="s">
        <v>10</v>
      </c>
      <c r="B280" s="242" t="s">
        <v>5299</v>
      </c>
      <c r="C280" s="32" t="s">
        <v>164</v>
      </c>
      <c r="D280" s="242" t="s">
        <v>0</v>
      </c>
      <c r="E280" s="242" t="s">
        <v>1</v>
      </c>
      <c r="F280" s="242" t="s">
        <v>84</v>
      </c>
      <c r="G280" s="242" t="s">
        <v>271</v>
      </c>
      <c r="H280" s="242" t="s">
        <v>622</v>
      </c>
      <c r="I280" s="272" t="s">
        <v>5297</v>
      </c>
      <c r="J280" s="242" t="s">
        <v>5298</v>
      </c>
      <c r="K280" s="242" t="s">
        <v>7644</v>
      </c>
      <c r="L280" s="24" t="s">
        <v>4</v>
      </c>
      <c r="M280" s="24" t="s">
        <v>15</v>
      </c>
      <c r="N280" s="24" t="s">
        <v>15</v>
      </c>
      <c r="O280" s="242" t="s">
        <v>15</v>
      </c>
      <c r="P280" s="242" t="s">
        <v>1255</v>
      </c>
      <c r="Q280" s="39" t="s">
        <v>15</v>
      </c>
      <c r="R280" s="253" t="s">
        <v>15</v>
      </c>
      <c r="S280" s="36" t="s">
        <v>5399</v>
      </c>
      <c r="T280" s="36"/>
      <c r="U280" s="57" t="s">
        <v>5408</v>
      </c>
      <c r="V280" s="63"/>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row>
    <row r="281" spans="1:85" s="31" customFormat="1" ht="100.5" customHeight="1">
      <c r="A281" s="242" t="s">
        <v>7763</v>
      </c>
      <c r="B281" s="242" t="s">
        <v>1138</v>
      </c>
      <c r="C281" s="249" t="s">
        <v>8646</v>
      </c>
      <c r="D281" s="24" t="s">
        <v>0</v>
      </c>
      <c r="E281" s="24" t="s">
        <v>1368</v>
      </c>
      <c r="F281" s="24" t="s">
        <v>84</v>
      </c>
      <c r="G281" s="242" t="s">
        <v>956</v>
      </c>
      <c r="H281" s="242" t="s">
        <v>869</v>
      </c>
      <c r="I281" s="24" t="s">
        <v>1395</v>
      </c>
      <c r="J281" s="242" t="s">
        <v>918</v>
      </c>
      <c r="K281" s="24" t="s">
        <v>11</v>
      </c>
      <c r="L281" s="24" t="s">
        <v>4</v>
      </c>
      <c r="M281" s="242" t="s">
        <v>1141</v>
      </c>
      <c r="N281" s="24" t="s">
        <v>1139</v>
      </c>
      <c r="O281" s="24" t="s">
        <v>1140</v>
      </c>
      <c r="P281" s="242" t="s">
        <v>4337</v>
      </c>
      <c r="Q281" s="39" t="s">
        <v>15</v>
      </c>
      <c r="R281" s="39" t="s">
        <v>487</v>
      </c>
      <c r="S281" s="36" t="s">
        <v>488</v>
      </c>
      <c r="T281" s="35"/>
      <c r="U281" s="40"/>
      <c r="V281" s="29"/>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row>
    <row r="282" spans="1:85" s="31" customFormat="1" ht="60.75" customHeight="1">
      <c r="A282" s="242" t="s">
        <v>7763</v>
      </c>
      <c r="B282" s="242" t="s">
        <v>4338</v>
      </c>
      <c r="C282" s="32" t="s">
        <v>164</v>
      </c>
      <c r="D282" s="24" t="s">
        <v>0</v>
      </c>
      <c r="E282" s="242" t="s">
        <v>3366</v>
      </c>
      <c r="F282" s="24" t="s">
        <v>84</v>
      </c>
      <c r="G282" s="24" t="s">
        <v>271</v>
      </c>
      <c r="H282" s="242" t="s">
        <v>2036</v>
      </c>
      <c r="I282" s="272" t="s">
        <v>4356</v>
      </c>
      <c r="J282" s="242" t="s">
        <v>549</v>
      </c>
      <c r="K282" s="24" t="s">
        <v>11</v>
      </c>
      <c r="L282" s="24" t="s">
        <v>4</v>
      </c>
      <c r="M282" s="24" t="s">
        <v>15</v>
      </c>
      <c r="N282" s="24" t="s">
        <v>15</v>
      </c>
      <c r="O282" s="242" t="s">
        <v>15</v>
      </c>
      <c r="P282" s="242" t="s">
        <v>3337</v>
      </c>
      <c r="Q282" s="253" t="s">
        <v>4358</v>
      </c>
      <c r="R282" s="253" t="s">
        <v>15</v>
      </c>
      <c r="S282" s="36" t="s">
        <v>4359</v>
      </c>
      <c r="T282" s="35"/>
      <c r="U282" s="40"/>
      <c r="V282" s="29"/>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row>
    <row r="283" spans="1:85" s="31" customFormat="1" ht="60.75" customHeight="1">
      <c r="A283" s="242" t="s">
        <v>7763</v>
      </c>
      <c r="B283" s="242" t="s">
        <v>4338</v>
      </c>
      <c r="C283" s="32" t="s">
        <v>164</v>
      </c>
      <c r="D283" s="24" t="s">
        <v>0</v>
      </c>
      <c r="E283" s="242" t="s">
        <v>3366</v>
      </c>
      <c r="F283" s="24" t="s">
        <v>84</v>
      </c>
      <c r="G283" s="24" t="s">
        <v>271</v>
      </c>
      <c r="H283" s="242" t="s">
        <v>3254</v>
      </c>
      <c r="I283" s="272" t="s">
        <v>8338</v>
      </c>
      <c r="J283" s="242"/>
      <c r="K283" s="24"/>
      <c r="L283" s="24" t="s">
        <v>4</v>
      </c>
      <c r="M283" s="24" t="s">
        <v>15</v>
      </c>
      <c r="N283" s="24" t="s">
        <v>15</v>
      </c>
      <c r="O283" s="242" t="s">
        <v>15</v>
      </c>
      <c r="P283" s="242" t="s">
        <v>8340</v>
      </c>
      <c r="Q283" s="253" t="s">
        <v>8341</v>
      </c>
      <c r="R283" s="253" t="s">
        <v>15</v>
      </c>
      <c r="S283" s="36" t="s">
        <v>8337</v>
      </c>
      <c r="T283" s="35"/>
      <c r="U283" s="380" t="s">
        <v>8339</v>
      </c>
      <c r="V283" s="29"/>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row>
    <row r="284" spans="1:85" s="31" customFormat="1" ht="45.75" customHeight="1">
      <c r="A284" s="242" t="s">
        <v>7763</v>
      </c>
      <c r="B284" s="242" t="s">
        <v>4338</v>
      </c>
      <c r="C284" s="32" t="s">
        <v>164</v>
      </c>
      <c r="D284" s="24" t="s">
        <v>0</v>
      </c>
      <c r="E284" s="242" t="s">
        <v>3366</v>
      </c>
      <c r="F284" s="24" t="s">
        <v>84</v>
      </c>
      <c r="G284" s="24" t="s">
        <v>271</v>
      </c>
      <c r="H284" s="242" t="s">
        <v>2034</v>
      </c>
      <c r="I284" s="26">
        <v>73892</v>
      </c>
      <c r="J284" s="242" t="s">
        <v>4340</v>
      </c>
      <c r="K284" s="242" t="s">
        <v>11</v>
      </c>
      <c r="L284" s="242" t="s">
        <v>4</v>
      </c>
      <c r="M284" s="24" t="s">
        <v>15</v>
      </c>
      <c r="N284" s="24" t="s">
        <v>15</v>
      </c>
      <c r="O284" s="24" t="s">
        <v>15</v>
      </c>
      <c r="P284" s="24">
        <v>2017</v>
      </c>
      <c r="Q284" s="39" t="s">
        <v>15</v>
      </c>
      <c r="R284" s="39" t="s">
        <v>15</v>
      </c>
      <c r="S284" s="36" t="s">
        <v>4339</v>
      </c>
      <c r="T284" s="35"/>
      <c r="U284" s="242" t="s">
        <v>4341</v>
      </c>
      <c r="V284" s="29"/>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row>
    <row r="285" spans="1:85" s="31" customFormat="1" ht="72.75" customHeight="1">
      <c r="A285" s="242" t="s">
        <v>4497</v>
      </c>
      <c r="B285" s="242" t="s">
        <v>4504</v>
      </c>
      <c r="C285" s="32" t="s">
        <v>164</v>
      </c>
      <c r="D285" s="242" t="s">
        <v>5203</v>
      </c>
      <c r="E285" s="242" t="s">
        <v>15</v>
      </c>
      <c r="F285" s="24" t="s">
        <v>84</v>
      </c>
      <c r="G285" s="24" t="s">
        <v>271</v>
      </c>
      <c r="H285" s="242" t="s">
        <v>2034</v>
      </c>
      <c r="I285" s="272" t="s">
        <v>6483</v>
      </c>
      <c r="J285" s="242" t="s">
        <v>6484</v>
      </c>
      <c r="K285" s="242" t="s">
        <v>64</v>
      </c>
      <c r="L285" s="242" t="s">
        <v>274</v>
      </c>
      <c r="M285" s="24"/>
      <c r="N285" s="24"/>
      <c r="O285" s="24"/>
      <c r="P285" s="242" t="s">
        <v>4305</v>
      </c>
      <c r="Q285" s="253" t="s">
        <v>6485</v>
      </c>
      <c r="R285" s="39" t="s">
        <v>15</v>
      </c>
      <c r="S285" s="36" t="s">
        <v>6489</v>
      </c>
      <c r="T285" s="35"/>
      <c r="U285" s="242"/>
      <c r="V285" s="29"/>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row>
    <row r="286" spans="1:85" s="31" customFormat="1" ht="60" customHeight="1">
      <c r="A286" s="242" t="s">
        <v>4497</v>
      </c>
      <c r="B286" s="242" t="s">
        <v>4504</v>
      </c>
      <c r="C286" s="249" t="s">
        <v>8647</v>
      </c>
      <c r="D286" s="24" t="s">
        <v>0</v>
      </c>
      <c r="E286" s="24" t="s">
        <v>1</v>
      </c>
      <c r="F286" s="81" t="s">
        <v>3005</v>
      </c>
      <c r="G286" s="24" t="s">
        <v>271</v>
      </c>
      <c r="H286" s="24" t="s">
        <v>1883</v>
      </c>
      <c r="I286" s="26">
        <v>1501</v>
      </c>
      <c r="J286" s="242" t="s">
        <v>4340</v>
      </c>
      <c r="K286" s="24" t="s">
        <v>11</v>
      </c>
      <c r="L286" s="24" t="s">
        <v>4</v>
      </c>
      <c r="M286" s="24" t="s">
        <v>15</v>
      </c>
      <c r="N286" s="24" t="s">
        <v>15</v>
      </c>
      <c r="O286" s="24" t="s">
        <v>15</v>
      </c>
      <c r="P286" s="24" t="s">
        <v>390</v>
      </c>
      <c r="Q286" s="253" t="s">
        <v>4357</v>
      </c>
      <c r="R286" s="39" t="s">
        <v>15</v>
      </c>
      <c r="S286" s="36" t="s">
        <v>3003</v>
      </c>
      <c r="T286" s="35"/>
      <c r="U286" s="53" t="s">
        <v>3004</v>
      </c>
      <c r="V286" s="29"/>
      <c r="W286" s="30"/>
      <c r="X286" s="30"/>
      <c r="Y286" s="30"/>
      <c r="Z286" s="30"/>
      <c r="AA286" s="30"/>
      <c r="AB286" s="29"/>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row>
    <row r="287" spans="1:85" s="31" customFormat="1" ht="59.25" customHeight="1">
      <c r="A287" s="24" t="s">
        <v>3709</v>
      </c>
      <c r="B287" s="24" t="s">
        <v>3708</v>
      </c>
      <c r="C287" s="32" t="s">
        <v>3715</v>
      </c>
      <c r="D287" s="24" t="s">
        <v>0</v>
      </c>
      <c r="E287" s="24" t="s">
        <v>1</v>
      </c>
      <c r="F287" s="81" t="s">
        <v>3711</v>
      </c>
      <c r="G287" s="24" t="s">
        <v>5</v>
      </c>
      <c r="H287" s="242" t="s">
        <v>5220</v>
      </c>
      <c r="I287" s="26" t="s">
        <v>3712</v>
      </c>
      <c r="J287" s="24" t="s">
        <v>2718</v>
      </c>
      <c r="K287" s="242" t="s">
        <v>4552</v>
      </c>
      <c r="L287" s="24" t="s">
        <v>4</v>
      </c>
      <c r="M287" s="39" t="s">
        <v>3713</v>
      </c>
      <c r="N287" s="39" t="s">
        <v>3714</v>
      </c>
      <c r="O287" s="24" t="s">
        <v>15</v>
      </c>
      <c r="P287" s="24" t="s">
        <v>390</v>
      </c>
      <c r="Q287" s="39" t="s">
        <v>15</v>
      </c>
      <c r="R287" s="39" t="s">
        <v>3710</v>
      </c>
      <c r="S287" s="36" t="s">
        <v>3287</v>
      </c>
      <c r="T287" s="35"/>
      <c r="U287" s="56" t="s">
        <v>3716</v>
      </c>
      <c r="V287" s="29"/>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row>
    <row r="288" spans="1:85" s="31" customFormat="1" ht="63" customHeight="1">
      <c r="A288" s="242" t="s">
        <v>4457</v>
      </c>
      <c r="B288" s="242" t="s">
        <v>7622</v>
      </c>
      <c r="C288" s="32" t="s">
        <v>164</v>
      </c>
      <c r="D288" s="24" t="s">
        <v>0</v>
      </c>
      <c r="E288" s="242" t="s">
        <v>4542</v>
      </c>
      <c r="F288" s="24" t="s">
        <v>2865</v>
      </c>
      <c r="G288" s="242" t="s">
        <v>271</v>
      </c>
      <c r="H288" s="242" t="s">
        <v>2034</v>
      </c>
      <c r="I288" s="26" t="s">
        <v>2805</v>
      </c>
      <c r="J288" s="27" t="s">
        <v>547</v>
      </c>
      <c r="K288" s="242" t="s">
        <v>64</v>
      </c>
      <c r="L288" s="24" t="s">
        <v>273</v>
      </c>
      <c r="M288" s="39" t="s">
        <v>4001</v>
      </c>
      <c r="N288" s="39" t="s">
        <v>15</v>
      </c>
      <c r="O288" s="39" t="s">
        <v>3255</v>
      </c>
      <c r="P288" s="24" t="s">
        <v>3256</v>
      </c>
      <c r="Q288" s="39" t="s">
        <v>15</v>
      </c>
      <c r="R288" s="39" t="s">
        <v>15</v>
      </c>
      <c r="S288" s="36" t="s">
        <v>3257</v>
      </c>
      <c r="T288" s="35"/>
      <c r="U288" s="24" t="s">
        <v>3258</v>
      </c>
      <c r="V288" s="29"/>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row>
    <row r="289" spans="1:85" s="31" customFormat="1" ht="75.75" customHeight="1">
      <c r="A289" s="24" t="s">
        <v>10</v>
      </c>
      <c r="B289" s="242" t="s">
        <v>4503</v>
      </c>
      <c r="C289" s="32" t="s">
        <v>164</v>
      </c>
      <c r="D289" s="24" t="s">
        <v>0</v>
      </c>
      <c r="E289" s="24" t="s">
        <v>15</v>
      </c>
      <c r="F289" s="32" t="s">
        <v>84</v>
      </c>
      <c r="G289" s="24" t="s">
        <v>271</v>
      </c>
      <c r="H289" s="242" t="s">
        <v>2034</v>
      </c>
      <c r="I289" s="26">
        <v>12621806</v>
      </c>
      <c r="J289" s="27" t="s">
        <v>547</v>
      </c>
      <c r="K289" s="24" t="s">
        <v>64</v>
      </c>
      <c r="L289" s="24" t="s">
        <v>4</v>
      </c>
      <c r="M289" s="24" t="s">
        <v>15</v>
      </c>
      <c r="N289" s="24" t="s">
        <v>15</v>
      </c>
      <c r="O289" s="24" t="s">
        <v>15</v>
      </c>
      <c r="P289" s="24" t="s">
        <v>2026</v>
      </c>
      <c r="Q289" s="242" t="s">
        <v>4570</v>
      </c>
      <c r="R289" s="242" t="s">
        <v>15</v>
      </c>
      <c r="S289" s="28" t="s">
        <v>2932</v>
      </c>
      <c r="T289" s="48"/>
      <c r="U289" s="56" t="s">
        <v>2933</v>
      </c>
      <c r="V289" s="29"/>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row>
    <row r="290" spans="1:85" s="31" customFormat="1" ht="88.5" customHeight="1">
      <c r="A290" s="24" t="s">
        <v>10</v>
      </c>
      <c r="B290" s="242" t="s">
        <v>4503</v>
      </c>
      <c r="C290" s="32" t="s">
        <v>164</v>
      </c>
      <c r="D290" s="24" t="s">
        <v>0</v>
      </c>
      <c r="E290" s="24" t="s">
        <v>15</v>
      </c>
      <c r="F290" s="32" t="s">
        <v>84</v>
      </c>
      <c r="G290" s="24" t="s">
        <v>271</v>
      </c>
      <c r="H290" s="24" t="s">
        <v>1883</v>
      </c>
      <c r="I290" s="26">
        <v>4198</v>
      </c>
      <c r="J290" s="27" t="s">
        <v>4569</v>
      </c>
      <c r="K290" s="242" t="s">
        <v>11</v>
      </c>
      <c r="L290" s="24" t="s">
        <v>4</v>
      </c>
      <c r="M290" s="24" t="s">
        <v>15</v>
      </c>
      <c r="N290" s="24" t="s">
        <v>15</v>
      </c>
      <c r="O290" s="24" t="s">
        <v>15</v>
      </c>
      <c r="P290" s="242" t="s">
        <v>3523</v>
      </c>
      <c r="Q290" s="242" t="s">
        <v>6099</v>
      </c>
      <c r="R290" s="242" t="s">
        <v>1740</v>
      </c>
      <c r="S290" s="28" t="s">
        <v>4571</v>
      </c>
      <c r="T290" s="48"/>
      <c r="U290" s="277"/>
      <c r="V290" s="29"/>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row>
    <row r="291" spans="1:85" s="31" customFormat="1" ht="88.5" customHeight="1">
      <c r="A291" s="24" t="s">
        <v>10</v>
      </c>
      <c r="B291" s="242" t="s">
        <v>4503</v>
      </c>
      <c r="C291" s="32" t="s">
        <v>164</v>
      </c>
      <c r="D291" s="24" t="s">
        <v>0</v>
      </c>
      <c r="E291" s="24" t="s">
        <v>15</v>
      </c>
      <c r="F291" s="32" t="s">
        <v>84</v>
      </c>
      <c r="G291" s="242" t="s">
        <v>6759</v>
      </c>
      <c r="H291" s="242" t="s">
        <v>8047</v>
      </c>
      <c r="I291" s="272" t="s">
        <v>8046</v>
      </c>
      <c r="J291" s="27" t="s">
        <v>540</v>
      </c>
      <c r="K291" s="242" t="s">
        <v>11</v>
      </c>
      <c r="L291" s="24" t="s">
        <v>4</v>
      </c>
      <c r="M291" s="24" t="s">
        <v>15</v>
      </c>
      <c r="N291" s="24" t="s">
        <v>15</v>
      </c>
      <c r="O291" s="24" t="s">
        <v>15</v>
      </c>
      <c r="P291" s="242" t="s">
        <v>7236</v>
      </c>
      <c r="Q291" s="242" t="s">
        <v>8048</v>
      </c>
      <c r="R291" s="39" t="s">
        <v>15</v>
      </c>
      <c r="S291" s="28" t="s">
        <v>8045</v>
      </c>
      <c r="T291" s="48"/>
      <c r="U291" s="277"/>
      <c r="V291" s="29"/>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row>
    <row r="292" spans="1:85" s="31" customFormat="1" ht="98.25" customHeight="1">
      <c r="A292" s="24" t="s">
        <v>10</v>
      </c>
      <c r="B292" s="242" t="s">
        <v>4503</v>
      </c>
      <c r="C292" s="32" t="s">
        <v>164</v>
      </c>
      <c r="D292" s="24" t="s">
        <v>0</v>
      </c>
      <c r="E292" s="24" t="s">
        <v>15</v>
      </c>
      <c r="F292" s="32" t="s">
        <v>84</v>
      </c>
      <c r="G292" s="242" t="s">
        <v>6759</v>
      </c>
      <c r="H292" s="242" t="s">
        <v>622</v>
      </c>
      <c r="I292" s="272" t="s">
        <v>8493</v>
      </c>
      <c r="J292" s="27" t="s">
        <v>5852</v>
      </c>
      <c r="K292" s="242" t="s">
        <v>11</v>
      </c>
      <c r="L292" s="24" t="s">
        <v>4</v>
      </c>
      <c r="M292" s="24" t="s">
        <v>15</v>
      </c>
      <c r="N292" s="24" t="s">
        <v>15</v>
      </c>
      <c r="O292" s="24" t="s">
        <v>15</v>
      </c>
      <c r="P292" s="242" t="s">
        <v>3681</v>
      </c>
      <c r="Q292" s="242" t="s">
        <v>8494</v>
      </c>
      <c r="R292" s="39" t="s">
        <v>15</v>
      </c>
      <c r="S292" s="28" t="s">
        <v>8495</v>
      </c>
      <c r="T292" s="48"/>
      <c r="U292" s="278" t="s">
        <v>8496</v>
      </c>
      <c r="V292" s="29"/>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row>
    <row r="293" spans="1:85" s="31" customFormat="1" ht="75.75" customHeight="1">
      <c r="A293" s="24" t="s">
        <v>10</v>
      </c>
      <c r="B293" s="242" t="s">
        <v>4503</v>
      </c>
      <c r="C293" s="32" t="s">
        <v>164</v>
      </c>
      <c r="D293" s="24" t="s">
        <v>0</v>
      </c>
      <c r="E293" s="24" t="s">
        <v>15</v>
      </c>
      <c r="F293" s="249" t="s">
        <v>84</v>
      </c>
      <c r="G293" s="24" t="s">
        <v>271</v>
      </c>
      <c r="H293" s="24" t="s">
        <v>622</v>
      </c>
      <c r="I293" s="272" t="s">
        <v>5705</v>
      </c>
      <c r="J293" s="27" t="s">
        <v>2715</v>
      </c>
      <c r="K293" s="242" t="s">
        <v>11</v>
      </c>
      <c r="L293" s="24" t="s">
        <v>4</v>
      </c>
      <c r="M293" s="24" t="s">
        <v>15</v>
      </c>
      <c r="N293" s="24" t="s">
        <v>15</v>
      </c>
      <c r="O293" s="24" t="s">
        <v>15</v>
      </c>
      <c r="P293" s="242" t="s">
        <v>4305</v>
      </c>
      <c r="Q293" s="39" t="s">
        <v>15</v>
      </c>
      <c r="R293" s="39" t="s">
        <v>15</v>
      </c>
      <c r="S293" s="28" t="s">
        <v>5704</v>
      </c>
      <c r="T293" s="48"/>
      <c r="U293" s="278" t="s">
        <v>5706</v>
      </c>
      <c r="V293" s="29"/>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row>
    <row r="294" spans="1:85" s="31" customFormat="1" ht="48" customHeight="1">
      <c r="A294" s="24" t="s">
        <v>10</v>
      </c>
      <c r="B294" s="242" t="s">
        <v>4503</v>
      </c>
      <c r="C294" s="249" t="s">
        <v>6092</v>
      </c>
      <c r="D294" s="24" t="s">
        <v>0</v>
      </c>
      <c r="E294" s="242" t="s">
        <v>15</v>
      </c>
      <c r="F294" s="32" t="s">
        <v>84</v>
      </c>
      <c r="G294" s="24" t="s">
        <v>271</v>
      </c>
      <c r="H294" s="242" t="s">
        <v>2036</v>
      </c>
      <c r="I294" s="272">
        <v>884</v>
      </c>
      <c r="J294" s="291" t="s">
        <v>547</v>
      </c>
      <c r="K294" s="242" t="s">
        <v>11</v>
      </c>
      <c r="L294" s="24" t="s">
        <v>4</v>
      </c>
      <c r="M294" s="24" t="s">
        <v>15</v>
      </c>
      <c r="N294" s="24" t="s">
        <v>15</v>
      </c>
      <c r="O294" s="24" t="s">
        <v>15</v>
      </c>
      <c r="P294" s="242" t="s">
        <v>1058</v>
      </c>
      <c r="Q294" s="253" t="s">
        <v>6089</v>
      </c>
      <c r="R294" s="253" t="s">
        <v>6090</v>
      </c>
      <c r="S294" s="28" t="s">
        <v>6091</v>
      </c>
      <c r="T294" s="28" t="s">
        <v>6088</v>
      </c>
      <c r="U294" s="278"/>
      <c r="V294" s="29"/>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row>
    <row r="295" spans="1:85" s="31" customFormat="1" ht="109.5" customHeight="1">
      <c r="A295" s="24" t="s">
        <v>10</v>
      </c>
      <c r="B295" s="242" t="s">
        <v>4503</v>
      </c>
      <c r="C295" s="32" t="s">
        <v>164</v>
      </c>
      <c r="D295" s="24" t="s">
        <v>0</v>
      </c>
      <c r="E295" s="24" t="s">
        <v>1</v>
      </c>
      <c r="F295" s="24" t="s">
        <v>84</v>
      </c>
      <c r="G295" s="24" t="s">
        <v>9</v>
      </c>
      <c r="H295" s="24" t="s">
        <v>869</v>
      </c>
      <c r="I295" s="26">
        <v>31546</v>
      </c>
      <c r="J295" s="24" t="s">
        <v>797</v>
      </c>
      <c r="K295" s="24" t="s">
        <v>15</v>
      </c>
      <c r="L295" s="24" t="s">
        <v>4</v>
      </c>
      <c r="M295" s="24" t="s">
        <v>15</v>
      </c>
      <c r="N295" s="24" t="s">
        <v>516</v>
      </c>
      <c r="O295" s="24" t="s">
        <v>15</v>
      </c>
      <c r="P295" s="24" t="s">
        <v>762</v>
      </c>
      <c r="Q295" s="39" t="s">
        <v>1475</v>
      </c>
      <c r="R295" s="24" t="s">
        <v>15</v>
      </c>
      <c r="S295" s="28" t="s">
        <v>507</v>
      </c>
      <c r="T295" s="24"/>
      <c r="U295" s="103"/>
      <c r="V295" s="29"/>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row>
    <row r="296" spans="1:85" s="31" customFormat="1" ht="75.75" customHeight="1">
      <c r="A296" s="24" t="s">
        <v>10</v>
      </c>
      <c r="B296" s="242" t="s">
        <v>6097</v>
      </c>
      <c r="C296" s="32" t="s">
        <v>164</v>
      </c>
      <c r="D296" s="24" t="s">
        <v>0</v>
      </c>
      <c r="E296" s="242" t="s">
        <v>15</v>
      </c>
      <c r="F296" s="32" t="s">
        <v>84</v>
      </c>
      <c r="G296" s="24" t="s">
        <v>271</v>
      </c>
      <c r="H296" s="242" t="s">
        <v>3254</v>
      </c>
      <c r="I296" s="272">
        <v>4975</v>
      </c>
      <c r="J296" s="291" t="s">
        <v>547</v>
      </c>
      <c r="K296" s="242" t="s">
        <v>11</v>
      </c>
      <c r="L296" s="24" t="s">
        <v>4</v>
      </c>
      <c r="M296" s="24" t="s">
        <v>15</v>
      </c>
      <c r="N296" s="24" t="s">
        <v>15</v>
      </c>
      <c r="O296" s="24" t="s">
        <v>15</v>
      </c>
      <c r="P296" s="242" t="s">
        <v>6098</v>
      </c>
      <c r="Q296" s="253" t="s">
        <v>6102</v>
      </c>
      <c r="R296" s="253" t="s">
        <v>15</v>
      </c>
      <c r="S296" s="28" t="s">
        <v>6100</v>
      </c>
      <c r="T296" s="28" t="s">
        <v>6088</v>
      </c>
      <c r="U296" s="278" t="s">
        <v>6101</v>
      </c>
      <c r="V296" s="29"/>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row>
    <row r="297" spans="1:85" s="31" customFormat="1" ht="87.75" customHeight="1">
      <c r="A297" s="242" t="s">
        <v>4497</v>
      </c>
      <c r="B297" s="242" t="s">
        <v>4447</v>
      </c>
      <c r="C297" s="32" t="s">
        <v>164</v>
      </c>
      <c r="D297" s="24" t="s">
        <v>0</v>
      </c>
      <c r="E297" s="24" t="s">
        <v>15</v>
      </c>
      <c r="F297" s="32" t="s">
        <v>84</v>
      </c>
      <c r="G297" s="24" t="s">
        <v>271</v>
      </c>
      <c r="H297" s="24" t="s">
        <v>622</v>
      </c>
      <c r="I297" s="26">
        <v>1570</v>
      </c>
      <c r="J297" s="27" t="s">
        <v>2715</v>
      </c>
      <c r="K297" s="24" t="s">
        <v>64</v>
      </c>
      <c r="L297" s="24" t="s">
        <v>4</v>
      </c>
      <c r="M297" s="24" t="s">
        <v>15</v>
      </c>
      <c r="N297" s="24" t="s">
        <v>15</v>
      </c>
      <c r="O297" s="24" t="s">
        <v>15</v>
      </c>
      <c r="P297" s="242" t="s">
        <v>4445</v>
      </c>
      <c r="Q297" s="242" t="s">
        <v>4448</v>
      </c>
      <c r="R297" s="242" t="s">
        <v>15</v>
      </c>
      <c r="S297" s="28" t="s">
        <v>4446</v>
      </c>
      <c r="T297" s="48"/>
      <c r="U297" s="278" t="s">
        <v>4449</v>
      </c>
      <c r="V297" s="29"/>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row>
    <row r="298" spans="1:85" s="31" customFormat="1" ht="79.5" customHeight="1">
      <c r="A298" s="242" t="s">
        <v>4617</v>
      </c>
      <c r="B298" s="242" t="s">
        <v>5414</v>
      </c>
      <c r="C298" s="290" t="s">
        <v>5413</v>
      </c>
      <c r="D298" s="242" t="s">
        <v>0</v>
      </c>
      <c r="E298" s="242" t="s">
        <v>3366</v>
      </c>
      <c r="F298" s="24" t="s">
        <v>84</v>
      </c>
      <c r="G298" s="24" t="s">
        <v>271</v>
      </c>
      <c r="H298" s="24" t="s">
        <v>1883</v>
      </c>
      <c r="I298" s="26">
        <v>20178</v>
      </c>
      <c r="J298" s="242" t="s">
        <v>4340</v>
      </c>
      <c r="K298" s="242" t="s">
        <v>8704</v>
      </c>
      <c r="L298" s="242" t="s">
        <v>4</v>
      </c>
      <c r="M298" s="24" t="s">
        <v>15</v>
      </c>
      <c r="N298" s="24" t="s">
        <v>15</v>
      </c>
      <c r="O298" s="24" t="s">
        <v>15</v>
      </c>
      <c r="P298" s="242" t="s">
        <v>4752</v>
      </c>
      <c r="Q298" s="253" t="s">
        <v>5411</v>
      </c>
      <c r="R298" s="39" t="s">
        <v>15</v>
      </c>
      <c r="S298" s="28" t="s">
        <v>5680</v>
      </c>
      <c r="T298" s="48"/>
      <c r="U298" s="278"/>
      <c r="V298" s="29"/>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row>
    <row r="299" spans="1:85" s="31" customFormat="1" ht="90" customHeight="1">
      <c r="A299" s="242" t="s">
        <v>6613</v>
      </c>
      <c r="B299" s="242" t="s">
        <v>7243</v>
      </c>
      <c r="C299" s="32" t="s">
        <v>164</v>
      </c>
      <c r="D299" s="242" t="s">
        <v>0</v>
      </c>
      <c r="E299" s="242" t="s">
        <v>3366</v>
      </c>
      <c r="F299" s="24" t="s">
        <v>84</v>
      </c>
      <c r="G299" s="242" t="s">
        <v>9</v>
      </c>
      <c r="H299" s="242" t="s">
        <v>1016</v>
      </c>
      <c r="I299" s="26">
        <v>5129</v>
      </c>
      <c r="J299" s="291" t="s">
        <v>904</v>
      </c>
      <c r="K299" s="242" t="s">
        <v>11</v>
      </c>
      <c r="L299" s="242" t="s">
        <v>4</v>
      </c>
      <c r="M299" s="24" t="s">
        <v>15</v>
      </c>
      <c r="N299" s="24" t="s">
        <v>15</v>
      </c>
      <c r="O299" s="24" t="s">
        <v>15</v>
      </c>
      <c r="P299" s="242" t="s">
        <v>7915</v>
      </c>
      <c r="Q299" s="253" t="s">
        <v>7916</v>
      </c>
      <c r="R299" s="253" t="s">
        <v>7917</v>
      </c>
      <c r="S299" s="28" t="s">
        <v>7918</v>
      </c>
      <c r="T299" s="48"/>
      <c r="U299" s="278"/>
      <c r="V299" s="29"/>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row>
    <row r="300" spans="1:85" s="31" customFormat="1" ht="90" customHeight="1">
      <c r="A300" s="242" t="s">
        <v>6613</v>
      </c>
      <c r="B300" s="242" t="s">
        <v>7243</v>
      </c>
      <c r="C300" s="32" t="s">
        <v>164</v>
      </c>
      <c r="D300" s="242" t="s">
        <v>0</v>
      </c>
      <c r="E300" s="242" t="s">
        <v>3366</v>
      </c>
      <c r="F300" s="24" t="s">
        <v>84</v>
      </c>
      <c r="G300" s="24" t="s">
        <v>271</v>
      </c>
      <c r="H300" s="24" t="s">
        <v>1883</v>
      </c>
      <c r="I300" s="272" t="s">
        <v>8184</v>
      </c>
      <c r="J300" s="291" t="s">
        <v>3171</v>
      </c>
      <c r="K300" s="242" t="s">
        <v>11</v>
      </c>
      <c r="L300" s="242" t="s">
        <v>4</v>
      </c>
      <c r="M300" s="24" t="s">
        <v>15</v>
      </c>
      <c r="N300" s="24" t="s">
        <v>15</v>
      </c>
      <c r="O300" s="24" t="s">
        <v>15</v>
      </c>
      <c r="P300" s="242">
        <v>2018</v>
      </c>
      <c r="Q300" s="253" t="s">
        <v>8186</v>
      </c>
      <c r="R300" s="242" t="s">
        <v>15</v>
      </c>
      <c r="S300" s="28" t="s">
        <v>8185</v>
      </c>
      <c r="T300" s="48"/>
      <c r="U300" s="278"/>
      <c r="V300" s="29"/>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row>
    <row r="301" spans="1:85" s="31" customFormat="1" ht="90" customHeight="1">
      <c r="A301" s="242" t="s">
        <v>4617</v>
      </c>
      <c r="B301" s="242" t="s">
        <v>7243</v>
      </c>
      <c r="C301" s="32" t="s">
        <v>164</v>
      </c>
      <c r="D301" s="24" t="s">
        <v>0</v>
      </c>
      <c r="E301" s="242" t="s">
        <v>3366</v>
      </c>
      <c r="F301" s="24" t="s">
        <v>84</v>
      </c>
      <c r="G301" s="24" t="s">
        <v>271</v>
      </c>
      <c r="H301" s="242" t="s">
        <v>2036</v>
      </c>
      <c r="I301" s="272">
        <v>426</v>
      </c>
      <c r="J301" s="291" t="s">
        <v>2724</v>
      </c>
      <c r="K301" s="242" t="s">
        <v>11</v>
      </c>
      <c r="L301" s="242" t="s">
        <v>4</v>
      </c>
      <c r="M301" s="24" t="s">
        <v>15</v>
      </c>
      <c r="N301" s="24" t="s">
        <v>15</v>
      </c>
      <c r="O301" s="24" t="s">
        <v>15</v>
      </c>
      <c r="P301" s="242" t="s">
        <v>4453</v>
      </c>
      <c r="Q301" s="253" t="s">
        <v>8459</v>
      </c>
      <c r="R301" s="242" t="s">
        <v>15</v>
      </c>
      <c r="S301" s="28" t="s">
        <v>8460</v>
      </c>
      <c r="T301" s="48"/>
      <c r="U301" s="278" t="s">
        <v>8461</v>
      </c>
      <c r="V301" s="29"/>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row>
    <row r="302" spans="1:85" s="31" customFormat="1" ht="66.75" customHeight="1">
      <c r="A302" s="242" t="s">
        <v>4617</v>
      </c>
      <c r="B302" s="242" t="s">
        <v>7243</v>
      </c>
      <c r="C302" s="32" t="s">
        <v>164</v>
      </c>
      <c r="D302" s="24" t="s">
        <v>0</v>
      </c>
      <c r="E302" s="242" t="s">
        <v>3366</v>
      </c>
      <c r="F302" s="24" t="s">
        <v>84</v>
      </c>
      <c r="G302" s="24" t="s">
        <v>271</v>
      </c>
      <c r="H302" s="242" t="s">
        <v>3254</v>
      </c>
      <c r="I302" s="272" t="s">
        <v>8536</v>
      </c>
      <c r="J302" s="291" t="s">
        <v>2724</v>
      </c>
      <c r="K302" s="242" t="s">
        <v>11</v>
      </c>
      <c r="L302" s="242" t="s">
        <v>4</v>
      </c>
      <c r="M302" s="24" t="s">
        <v>15</v>
      </c>
      <c r="N302" s="24" t="s">
        <v>15</v>
      </c>
      <c r="O302" s="24" t="s">
        <v>15</v>
      </c>
      <c r="P302" s="242" t="s">
        <v>8537</v>
      </c>
      <c r="Q302" s="253" t="s">
        <v>8539</v>
      </c>
      <c r="R302" s="242" t="s">
        <v>15</v>
      </c>
      <c r="S302" s="28" t="s">
        <v>8538</v>
      </c>
      <c r="T302" s="48"/>
      <c r="U302" s="278"/>
      <c r="V302" s="29"/>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row>
    <row r="303" spans="1:85" s="31" customFormat="1" ht="87.75" customHeight="1">
      <c r="A303" s="242" t="s">
        <v>4617</v>
      </c>
      <c r="B303" s="242" t="s">
        <v>7243</v>
      </c>
      <c r="C303" s="32" t="s">
        <v>164</v>
      </c>
      <c r="D303" s="24" t="s">
        <v>0</v>
      </c>
      <c r="E303" s="242" t="s">
        <v>3366</v>
      </c>
      <c r="F303" s="24" t="s">
        <v>84</v>
      </c>
      <c r="G303" s="24" t="s">
        <v>271</v>
      </c>
      <c r="H303" s="242" t="s">
        <v>2036</v>
      </c>
      <c r="I303" s="26">
        <v>1414</v>
      </c>
      <c r="J303" s="291" t="s">
        <v>568</v>
      </c>
      <c r="K303" s="242" t="s">
        <v>11</v>
      </c>
      <c r="L303" s="242" t="s">
        <v>4</v>
      </c>
      <c r="M303" s="24" t="s">
        <v>15</v>
      </c>
      <c r="N303" s="24" t="s">
        <v>15</v>
      </c>
      <c r="O303" s="24" t="s">
        <v>15</v>
      </c>
      <c r="P303" s="242" t="s">
        <v>4453</v>
      </c>
      <c r="Q303" s="253" t="s">
        <v>7245</v>
      </c>
      <c r="R303" s="39" t="s">
        <v>15</v>
      </c>
      <c r="S303" s="28" t="s">
        <v>7244</v>
      </c>
      <c r="T303" s="48"/>
      <c r="U303" s="278"/>
      <c r="V303" s="29"/>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row>
    <row r="304" spans="1:85" s="31" customFormat="1" ht="86.25" customHeight="1">
      <c r="A304" s="242" t="s">
        <v>4617</v>
      </c>
      <c r="B304" s="242" t="s">
        <v>4503</v>
      </c>
      <c r="C304" s="450" t="s">
        <v>5462</v>
      </c>
      <c r="D304" s="24" t="s">
        <v>0</v>
      </c>
      <c r="E304" s="242" t="s">
        <v>3366</v>
      </c>
      <c r="F304" s="24" t="s">
        <v>84</v>
      </c>
      <c r="G304" s="24" t="s">
        <v>271</v>
      </c>
      <c r="H304" s="24" t="s">
        <v>1883</v>
      </c>
      <c r="I304" s="26">
        <v>2808</v>
      </c>
      <c r="J304" s="242" t="s">
        <v>5464</v>
      </c>
      <c r="K304" s="242" t="s">
        <v>11</v>
      </c>
      <c r="L304" s="242" t="s">
        <v>4</v>
      </c>
      <c r="M304" s="24" t="s">
        <v>15</v>
      </c>
      <c r="N304" s="24" t="s">
        <v>15</v>
      </c>
      <c r="O304" s="24" t="s">
        <v>15</v>
      </c>
      <c r="P304" s="242" t="s">
        <v>5463</v>
      </c>
      <c r="Q304" s="253" t="s">
        <v>5465</v>
      </c>
      <c r="R304" s="39" t="s">
        <v>15</v>
      </c>
      <c r="S304" s="28" t="s">
        <v>5681</v>
      </c>
      <c r="T304" s="48"/>
      <c r="U304" s="278"/>
      <c r="V304" s="29"/>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row>
    <row r="305" spans="1:85" s="31" customFormat="1" ht="86.25" customHeight="1">
      <c r="A305" s="242" t="s">
        <v>8310</v>
      </c>
      <c r="B305" s="242" t="s">
        <v>8311</v>
      </c>
      <c r="C305" s="32" t="s">
        <v>164</v>
      </c>
      <c r="D305" s="242" t="s">
        <v>5203</v>
      </c>
      <c r="E305" s="242" t="s">
        <v>3366</v>
      </c>
      <c r="F305" s="24" t="s">
        <v>84</v>
      </c>
      <c r="G305" s="24" t="s">
        <v>271</v>
      </c>
      <c r="H305" s="242" t="s">
        <v>2036</v>
      </c>
      <c r="I305" s="272" t="s">
        <v>8314</v>
      </c>
      <c r="J305" s="242" t="s">
        <v>4340</v>
      </c>
      <c r="K305" s="242" t="s">
        <v>11</v>
      </c>
      <c r="L305" s="242" t="s">
        <v>4</v>
      </c>
      <c r="M305" s="24" t="s">
        <v>15</v>
      </c>
      <c r="N305" s="24" t="s">
        <v>15</v>
      </c>
      <c r="O305" s="24" t="s">
        <v>15</v>
      </c>
      <c r="P305" s="242" t="s">
        <v>7303</v>
      </c>
      <c r="Q305" s="253" t="s">
        <v>8313</v>
      </c>
      <c r="R305" s="242" t="s">
        <v>15</v>
      </c>
      <c r="S305" s="28" t="s">
        <v>8312</v>
      </c>
      <c r="T305" s="48"/>
      <c r="U305" s="278"/>
      <c r="V305" s="29"/>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row>
    <row r="306" spans="1:85" s="31" customFormat="1" ht="86.25" customHeight="1">
      <c r="A306" s="242" t="s">
        <v>8310</v>
      </c>
      <c r="B306" s="242" t="s">
        <v>8311</v>
      </c>
      <c r="C306" s="32" t="s">
        <v>164</v>
      </c>
      <c r="D306" s="242" t="s">
        <v>5203</v>
      </c>
      <c r="E306" s="242" t="s">
        <v>3366</v>
      </c>
      <c r="F306" s="24" t="s">
        <v>84</v>
      </c>
      <c r="G306" s="24" t="s">
        <v>271</v>
      </c>
      <c r="H306" s="242" t="s">
        <v>2036</v>
      </c>
      <c r="I306" s="272">
        <v>8845</v>
      </c>
      <c r="J306" s="291" t="s">
        <v>1618</v>
      </c>
      <c r="K306" s="242" t="s">
        <v>11</v>
      </c>
      <c r="L306" s="242" t="s">
        <v>4</v>
      </c>
      <c r="M306" s="24" t="s">
        <v>15</v>
      </c>
      <c r="N306" s="24" t="s">
        <v>15</v>
      </c>
      <c r="O306" s="24" t="s">
        <v>15</v>
      </c>
      <c r="P306" s="242" t="s">
        <v>5463</v>
      </c>
      <c r="Q306" s="253" t="s">
        <v>8343</v>
      </c>
      <c r="R306" s="242" t="s">
        <v>15</v>
      </c>
      <c r="S306" s="28" t="s">
        <v>8342</v>
      </c>
      <c r="T306" s="48"/>
      <c r="U306" s="278"/>
      <c r="V306" s="29"/>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row>
    <row r="307" spans="1:85" s="31" customFormat="1" ht="63" customHeight="1">
      <c r="A307" s="242" t="s">
        <v>8310</v>
      </c>
      <c r="B307" s="242" t="s">
        <v>8311</v>
      </c>
      <c r="C307" s="32" t="s">
        <v>164</v>
      </c>
      <c r="D307" s="242" t="s">
        <v>5203</v>
      </c>
      <c r="E307" s="242" t="s">
        <v>3366</v>
      </c>
      <c r="F307" s="249" t="s">
        <v>5830</v>
      </c>
      <c r="G307" s="242" t="s">
        <v>271</v>
      </c>
      <c r="H307" s="242" t="s">
        <v>2036</v>
      </c>
      <c r="I307" s="272">
        <v>327</v>
      </c>
      <c r="J307" s="242" t="s">
        <v>5464</v>
      </c>
      <c r="K307" s="242" t="s">
        <v>11</v>
      </c>
      <c r="L307" s="242" t="s">
        <v>4</v>
      </c>
      <c r="M307" s="24" t="s">
        <v>15</v>
      </c>
      <c r="N307" s="24" t="s">
        <v>15</v>
      </c>
      <c r="O307" s="24" t="s">
        <v>15</v>
      </c>
      <c r="P307" s="242" t="s">
        <v>6689</v>
      </c>
      <c r="Q307" s="253" t="s">
        <v>8401</v>
      </c>
      <c r="R307" s="242" t="s">
        <v>15</v>
      </c>
      <c r="S307" s="28" t="s">
        <v>8400</v>
      </c>
      <c r="T307" s="48"/>
      <c r="U307" s="278" t="s">
        <v>8402</v>
      </c>
      <c r="V307" s="29"/>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row>
    <row r="308" spans="1:85" s="31" customFormat="1" ht="63" customHeight="1">
      <c r="A308" s="242" t="s">
        <v>8310</v>
      </c>
      <c r="B308" s="242" t="s">
        <v>8311</v>
      </c>
      <c r="C308" s="32" t="s">
        <v>164</v>
      </c>
      <c r="D308" s="242" t="s">
        <v>5203</v>
      </c>
      <c r="E308" s="242" t="s">
        <v>3366</v>
      </c>
      <c r="F308" s="249" t="s">
        <v>8258</v>
      </c>
      <c r="G308" s="242" t="s">
        <v>271</v>
      </c>
      <c r="H308" s="242" t="s">
        <v>622</v>
      </c>
      <c r="I308" s="272" t="s">
        <v>8755</v>
      </c>
      <c r="J308" s="27" t="s">
        <v>8751</v>
      </c>
      <c r="K308" s="242" t="s">
        <v>11</v>
      </c>
      <c r="L308" s="242" t="s">
        <v>4</v>
      </c>
      <c r="M308" s="24" t="s">
        <v>15</v>
      </c>
      <c r="N308" s="24" t="s">
        <v>15</v>
      </c>
      <c r="O308" s="24" t="s">
        <v>15</v>
      </c>
      <c r="P308" s="242" t="s">
        <v>8756</v>
      </c>
      <c r="Q308" s="253" t="s">
        <v>15</v>
      </c>
      <c r="R308" s="242" t="s">
        <v>15</v>
      </c>
      <c r="S308" s="28" t="s">
        <v>8754</v>
      </c>
      <c r="T308" s="48"/>
      <c r="U308" s="278" t="s">
        <v>8757</v>
      </c>
      <c r="V308" s="29"/>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row>
    <row r="309" spans="1:85" s="31" customFormat="1" ht="90.75" customHeight="1">
      <c r="A309" s="242" t="s">
        <v>8310</v>
      </c>
      <c r="B309" s="242" t="s">
        <v>8311</v>
      </c>
      <c r="C309" s="32" t="s">
        <v>164</v>
      </c>
      <c r="D309" s="242" t="s">
        <v>5203</v>
      </c>
      <c r="E309" s="242" t="s">
        <v>3366</v>
      </c>
      <c r="F309" s="249"/>
      <c r="G309" s="24" t="s">
        <v>271</v>
      </c>
      <c r="H309" s="242" t="s">
        <v>2036</v>
      </c>
      <c r="I309" s="272">
        <v>3540</v>
      </c>
      <c r="J309" s="27" t="s">
        <v>8751</v>
      </c>
      <c r="K309" s="242" t="s">
        <v>11</v>
      </c>
      <c r="L309" s="242" t="s">
        <v>4</v>
      </c>
      <c r="M309" s="24" t="s">
        <v>15</v>
      </c>
      <c r="N309" s="24" t="s">
        <v>15</v>
      </c>
      <c r="O309" s="24" t="s">
        <v>15</v>
      </c>
      <c r="P309" s="242" t="s">
        <v>9125</v>
      </c>
      <c r="Q309" s="253" t="s">
        <v>9470</v>
      </c>
      <c r="R309" s="242" t="s">
        <v>15</v>
      </c>
      <c r="S309" s="82" t="s">
        <v>9469</v>
      </c>
      <c r="T309" s="48"/>
      <c r="U309" s="278"/>
      <c r="V309" s="29"/>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row>
    <row r="310" spans="1:85" s="31" customFormat="1" ht="101.25" customHeight="1">
      <c r="A310" s="242" t="s">
        <v>4617</v>
      </c>
      <c r="B310" s="242" t="s">
        <v>5505</v>
      </c>
      <c r="C310" s="242" t="s">
        <v>5503</v>
      </c>
      <c r="D310" s="242" t="s">
        <v>5634</v>
      </c>
      <c r="E310" s="242" t="s">
        <v>3366</v>
      </c>
      <c r="F310" s="24" t="s">
        <v>84</v>
      </c>
      <c r="G310" s="242" t="s">
        <v>271</v>
      </c>
      <c r="H310" s="24" t="s">
        <v>2167</v>
      </c>
      <c r="I310" s="272">
        <v>12018</v>
      </c>
      <c r="J310" s="272" t="s">
        <v>1346</v>
      </c>
      <c r="K310" s="242" t="s">
        <v>7645</v>
      </c>
      <c r="L310" s="242" t="s">
        <v>4</v>
      </c>
      <c r="M310" s="24" t="s">
        <v>15</v>
      </c>
      <c r="N310" s="24" t="s">
        <v>15</v>
      </c>
      <c r="O310" s="24" t="s">
        <v>15</v>
      </c>
      <c r="P310" s="242" t="s">
        <v>2121</v>
      </c>
      <c r="Q310" s="253" t="s">
        <v>5506</v>
      </c>
      <c r="R310" s="253" t="s">
        <v>5504</v>
      </c>
      <c r="S310" s="28" t="s">
        <v>5507</v>
      </c>
      <c r="T310" s="48"/>
      <c r="U310" s="278" t="s">
        <v>5508</v>
      </c>
      <c r="V310" s="29"/>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row>
    <row r="311" spans="1:85" s="31" customFormat="1" ht="66" customHeight="1">
      <c r="A311" s="242" t="s">
        <v>4617</v>
      </c>
      <c r="B311" s="242" t="s">
        <v>4503</v>
      </c>
      <c r="C311" s="242" t="s">
        <v>5028</v>
      </c>
      <c r="D311" s="24" t="s">
        <v>0</v>
      </c>
      <c r="E311" s="242" t="s">
        <v>3366</v>
      </c>
      <c r="F311" s="24" t="s">
        <v>84</v>
      </c>
      <c r="G311" s="242" t="s">
        <v>271</v>
      </c>
      <c r="H311" s="242" t="s">
        <v>622</v>
      </c>
      <c r="I311" s="272" t="s">
        <v>5554</v>
      </c>
      <c r="J311" s="272" t="s">
        <v>5552</v>
      </c>
      <c r="K311" s="242" t="s">
        <v>11</v>
      </c>
      <c r="L311" s="242" t="s">
        <v>11</v>
      </c>
      <c r="M311" s="24" t="s">
        <v>15</v>
      </c>
      <c r="N311" s="24" t="s">
        <v>15</v>
      </c>
      <c r="O311" s="24" t="s">
        <v>15</v>
      </c>
      <c r="P311" s="242" t="s">
        <v>4453</v>
      </c>
      <c r="Q311" s="253" t="s">
        <v>5553</v>
      </c>
      <c r="R311" s="253" t="s">
        <v>15</v>
      </c>
      <c r="S311" s="28" t="s">
        <v>5551</v>
      </c>
      <c r="T311" s="48"/>
      <c r="U311" s="278"/>
      <c r="V311" s="29"/>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row>
    <row r="312" spans="1:85" s="31" customFormat="1" ht="72" customHeight="1">
      <c r="A312" s="242" t="s">
        <v>10</v>
      </c>
      <c r="B312" s="242" t="s">
        <v>7366</v>
      </c>
      <c r="C312" s="249" t="s">
        <v>164</v>
      </c>
      <c r="D312" s="242" t="s">
        <v>0</v>
      </c>
      <c r="E312" s="242" t="s">
        <v>1</v>
      </c>
      <c r="F312" s="242" t="s">
        <v>84</v>
      </c>
      <c r="G312" s="242" t="s">
        <v>271</v>
      </c>
      <c r="H312" s="249" t="s">
        <v>3254</v>
      </c>
      <c r="I312" s="372" t="s">
        <v>6272</v>
      </c>
      <c r="J312" s="27" t="s">
        <v>547</v>
      </c>
      <c r="K312" s="249" t="s">
        <v>7666</v>
      </c>
      <c r="L312" s="249" t="s">
        <v>4</v>
      </c>
      <c r="M312" s="242" t="s">
        <v>15</v>
      </c>
      <c r="N312" s="242" t="s">
        <v>15</v>
      </c>
      <c r="O312" s="242" t="s">
        <v>15</v>
      </c>
      <c r="P312" s="242" t="s">
        <v>6273</v>
      </c>
      <c r="Q312" s="242" t="s">
        <v>6274</v>
      </c>
      <c r="R312" s="27" t="s">
        <v>6265</v>
      </c>
      <c r="S312" s="28" t="s">
        <v>6275</v>
      </c>
      <c r="T312" s="48"/>
      <c r="U312" s="253" t="s">
        <v>6276</v>
      </c>
      <c r="V312" s="29"/>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row>
    <row r="313" spans="1:85" s="31" customFormat="1" ht="66" customHeight="1">
      <c r="A313" s="242" t="s">
        <v>10</v>
      </c>
      <c r="B313" s="242" t="s">
        <v>7366</v>
      </c>
      <c r="C313" s="249" t="s">
        <v>164</v>
      </c>
      <c r="D313" s="242" t="s">
        <v>0</v>
      </c>
      <c r="E313" s="242" t="s">
        <v>1</v>
      </c>
      <c r="F313" s="242" t="s">
        <v>84</v>
      </c>
      <c r="G313" s="242" t="s">
        <v>271</v>
      </c>
      <c r="H313" s="249" t="s">
        <v>2136</v>
      </c>
      <c r="I313" s="372" t="s">
        <v>6592</v>
      </c>
      <c r="J313" s="27" t="s">
        <v>6593</v>
      </c>
      <c r="K313" s="249" t="s">
        <v>11</v>
      </c>
      <c r="L313" s="249" t="s">
        <v>4</v>
      </c>
      <c r="M313" s="242" t="s">
        <v>15</v>
      </c>
      <c r="N313" s="242" t="s">
        <v>15</v>
      </c>
      <c r="O313" s="242" t="s">
        <v>15</v>
      </c>
      <c r="P313" s="242" t="s">
        <v>15</v>
      </c>
      <c r="Q313" s="242" t="s">
        <v>15</v>
      </c>
      <c r="R313" s="242" t="s">
        <v>15</v>
      </c>
      <c r="S313" s="28" t="s">
        <v>6594</v>
      </c>
      <c r="T313" s="48"/>
      <c r="U313" s="484" t="s">
        <v>6595</v>
      </c>
      <c r="V313" s="29"/>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row>
    <row r="314" spans="1:85" s="31" customFormat="1" ht="98.25" customHeight="1">
      <c r="A314" s="242" t="s">
        <v>10</v>
      </c>
      <c r="B314" s="242" t="s">
        <v>7366</v>
      </c>
      <c r="C314" s="32" t="s">
        <v>164</v>
      </c>
      <c r="D314" s="24" t="s">
        <v>0</v>
      </c>
      <c r="E314" s="24" t="s">
        <v>1</v>
      </c>
      <c r="F314" s="24" t="s">
        <v>84</v>
      </c>
      <c r="G314" s="24" t="s">
        <v>271</v>
      </c>
      <c r="H314" s="242" t="s">
        <v>2034</v>
      </c>
      <c r="I314" s="27" t="s">
        <v>2050</v>
      </c>
      <c r="J314" s="27" t="s">
        <v>167</v>
      </c>
      <c r="K314" s="24" t="s">
        <v>11</v>
      </c>
      <c r="L314" s="540" t="s">
        <v>4</v>
      </c>
      <c r="M314" s="242" t="s">
        <v>2011</v>
      </c>
      <c r="N314" s="24" t="s">
        <v>15</v>
      </c>
      <c r="O314" s="24" t="s">
        <v>15</v>
      </c>
      <c r="P314" s="24" t="s">
        <v>2008</v>
      </c>
      <c r="Q314" s="39" t="s">
        <v>2012</v>
      </c>
      <c r="R314" s="39" t="s">
        <v>15</v>
      </c>
      <c r="S314" s="42" t="s">
        <v>2007</v>
      </c>
      <c r="T314" s="51"/>
      <c r="U314" s="24" t="s">
        <v>2010</v>
      </c>
      <c r="V314" s="29"/>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row>
    <row r="315" spans="1:85" s="31" customFormat="1" ht="66" customHeight="1">
      <c r="A315" s="242" t="s">
        <v>5695</v>
      </c>
      <c r="B315" s="242" t="s">
        <v>6271</v>
      </c>
      <c r="C315" s="249" t="s">
        <v>164</v>
      </c>
      <c r="D315" s="242" t="s">
        <v>0</v>
      </c>
      <c r="E315" s="242" t="s">
        <v>1</v>
      </c>
      <c r="F315" s="242" t="s">
        <v>84</v>
      </c>
      <c r="G315" s="242" t="s">
        <v>271</v>
      </c>
      <c r="H315" s="242" t="s">
        <v>2034</v>
      </c>
      <c r="I315" s="372">
        <v>410</v>
      </c>
      <c r="J315" s="27" t="s">
        <v>2724</v>
      </c>
      <c r="K315" s="249" t="s">
        <v>11</v>
      </c>
      <c r="L315" s="249" t="s">
        <v>4</v>
      </c>
      <c r="M315" s="242" t="s">
        <v>15</v>
      </c>
      <c r="N315" s="242" t="s">
        <v>15</v>
      </c>
      <c r="O315" s="242" t="s">
        <v>15</v>
      </c>
      <c r="P315" s="242" t="s">
        <v>5463</v>
      </c>
      <c r="Q315" s="242" t="s">
        <v>7590</v>
      </c>
      <c r="R315" s="253" t="s">
        <v>15</v>
      </c>
      <c r="S315" s="451" t="s">
        <v>7589</v>
      </c>
      <c r="T315" s="48"/>
      <c r="U315" s="484" t="s">
        <v>7591</v>
      </c>
      <c r="V315" s="29"/>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row>
    <row r="316" spans="1:85" s="31" customFormat="1" ht="66" customHeight="1">
      <c r="A316" s="242" t="s">
        <v>8825</v>
      </c>
      <c r="B316" s="242" t="s">
        <v>6271</v>
      </c>
      <c r="C316" s="249" t="s">
        <v>164</v>
      </c>
      <c r="D316" s="242" t="s">
        <v>0</v>
      </c>
      <c r="E316" s="242" t="s">
        <v>1</v>
      </c>
      <c r="F316" s="242" t="s">
        <v>84</v>
      </c>
      <c r="G316" s="242" t="s">
        <v>271</v>
      </c>
      <c r="H316" s="242" t="s">
        <v>2034</v>
      </c>
      <c r="I316" s="372" t="s">
        <v>8826</v>
      </c>
      <c r="J316" s="27" t="s">
        <v>8827</v>
      </c>
      <c r="K316" s="249" t="s">
        <v>11</v>
      </c>
      <c r="L316" s="249" t="s">
        <v>4</v>
      </c>
      <c r="M316" s="242" t="s">
        <v>15</v>
      </c>
      <c r="N316" s="242" t="s">
        <v>15</v>
      </c>
      <c r="O316" s="242" t="s">
        <v>15</v>
      </c>
      <c r="P316" s="242">
        <v>2020</v>
      </c>
      <c r="Q316" s="242" t="s">
        <v>8828</v>
      </c>
      <c r="R316" s="253" t="s">
        <v>15</v>
      </c>
      <c r="S316" s="28" t="s">
        <v>8722</v>
      </c>
      <c r="T316" s="48"/>
      <c r="U316" s="484" t="s">
        <v>8833</v>
      </c>
      <c r="V316" s="29"/>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row>
    <row r="317" spans="1:85" s="31" customFormat="1" ht="78" customHeight="1">
      <c r="A317" s="242" t="s">
        <v>8825</v>
      </c>
      <c r="B317" s="242" t="s">
        <v>6271</v>
      </c>
      <c r="C317" s="249" t="s">
        <v>164</v>
      </c>
      <c r="D317" s="242" t="s">
        <v>0</v>
      </c>
      <c r="E317" s="242" t="s">
        <v>1</v>
      </c>
      <c r="F317" s="242" t="s">
        <v>84</v>
      </c>
      <c r="G317" s="242" t="s">
        <v>271</v>
      </c>
      <c r="H317" s="242" t="s">
        <v>2034</v>
      </c>
      <c r="I317" s="372" t="s">
        <v>8830</v>
      </c>
      <c r="J317" s="27" t="s">
        <v>8827</v>
      </c>
      <c r="K317" s="249" t="s">
        <v>11</v>
      </c>
      <c r="L317" s="249" t="s">
        <v>4</v>
      </c>
      <c r="M317" s="242" t="s">
        <v>15</v>
      </c>
      <c r="N317" s="242" t="s">
        <v>15</v>
      </c>
      <c r="O317" s="242" t="s">
        <v>15</v>
      </c>
      <c r="P317" s="242" t="s">
        <v>4866</v>
      </c>
      <c r="Q317" s="242" t="s">
        <v>8831</v>
      </c>
      <c r="R317" s="253" t="s">
        <v>15</v>
      </c>
      <c r="S317" s="28" t="s">
        <v>8829</v>
      </c>
      <c r="T317" s="48"/>
      <c r="U317" s="484" t="s">
        <v>8832</v>
      </c>
      <c r="V317" s="29"/>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row>
    <row r="318" spans="1:85" s="31" customFormat="1" ht="108" customHeight="1">
      <c r="A318" s="242" t="s">
        <v>4617</v>
      </c>
      <c r="B318" s="242" t="s">
        <v>5505</v>
      </c>
      <c r="C318" s="249" t="s">
        <v>8836</v>
      </c>
      <c r="D318" s="242" t="s">
        <v>0</v>
      </c>
      <c r="E318" s="242" t="s">
        <v>1</v>
      </c>
      <c r="F318" s="242" t="s">
        <v>84</v>
      </c>
      <c r="G318" s="242" t="s">
        <v>271</v>
      </c>
      <c r="H318" s="242" t="s">
        <v>622</v>
      </c>
      <c r="I318" s="372" t="s">
        <v>8834</v>
      </c>
      <c r="J318" s="27" t="s">
        <v>593</v>
      </c>
      <c r="K318" s="249" t="s">
        <v>8838</v>
      </c>
      <c r="L318" s="249" t="s">
        <v>4</v>
      </c>
      <c r="M318" s="242" t="s">
        <v>8837</v>
      </c>
      <c r="N318" s="242" t="s">
        <v>8839</v>
      </c>
      <c r="O318" s="242" t="s">
        <v>8840</v>
      </c>
      <c r="P318" s="242" t="s">
        <v>6689</v>
      </c>
      <c r="Q318" s="242" t="s">
        <v>15</v>
      </c>
      <c r="R318" s="253" t="s">
        <v>15</v>
      </c>
      <c r="S318" s="28" t="s">
        <v>8835</v>
      </c>
      <c r="T318" s="48"/>
      <c r="U318" s="484" t="s">
        <v>8841</v>
      </c>
      <c r="V318" s="29"/>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row>
    <row r="319" spans="1:85" s="31" customFormat="1" ht="84.75" customHeight="1">
      <c r="A319" s="242" t="s">
        <v>4617</v>
      </c>
      <c r="B319" s="242" t="s">
        <v>5505</v>
      </c>
      <c r="C319" s="249" t="s">
        <v>6008</v>
      </c>
      <c r="D319" s="24" t="s">
        <v>0</v>
      </c>
      <c r="E319" s="242" t="s">
        <v>3366</v>
      </c>
      <c r="F319" s="24" t="s">
        <v>84</v>
      </c>
      <c r="G319" s="242" t="s">
        <v>271</v>
      </c>
      <c r="H319" s="242" t="s">
        <v>622</v>
      </c>
      <c r="I319" s="272">
        <v>827</v>
      </c>
      <c r="J319" s="242" t="s">
        <v>6009</v>
      </c>
      <c r="K319" s="242" t="s">
        <v>11</v>
      </c>
      <c r="L319" s="242" t="s">
        <v>4</v>
      </c>
      <c r="M319" s="242" t="s">
        <v>15</v>
      </c>
      <c r="N319" s="242" t="s">
        <v>15</v>
      </c>
      <c r="O319" s="242" t="s">
        <v>6013</v>
      </c>
      <c r="P319" s="242" t="s">
        <v>2934</v>
      </c>
      <c r="Q319" s="253" t="s">
        <v>15</v>
      </c>
      <c r="R319" s="253" t="s">
        <v>15</v>
      </c>
      <c r="S319" s="28" t="s">
        <v>523</v>
      </c>
      <c r="T319" s="48"/>
      <c r="U319" s="278" t="s">
        <v>6010</v>
      </c>
      <c r="V319" s="29"/>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row>
    <row r="320" spans="1:85" s="31" customFormat="1" ht="73.5" customHeight="1">
      <c r="A320" s="242" t="s">
        <v>4617</v>
      </c>
      <c r="B320" s="242" t="s">
        <v>5505</v>
      </c>
      <c r="C320" s="249" t="s">
        <v>7242</v>
      </c>
      <c r="D320" s="242" t="s">
        <v>0</v>
      </c>
      <c r="E320" s="242" t="s">
        <v>3366</v>
      </c>
      <c r="F320" s="24" t="s">
        <v>84</v>
      </c>
      <c r="G320" s="242" t="s">
        <v>271</v>
      </c>
      <c r="H320" s="242" t="s">
        <v>622</v>
      </c>
      <c r="I320" s="272">
        <v>1042</v>
      </c>
      <c r="J320" s="27" t="s">
        <v>3475</v>
      </c>
      <c r="K320" s="242" t="s">
        <v>64</v>
      </c>
      <c r="L320" s="242" t="s">
        <v>4</v>
      </c>
      <c r="M320" s="253" t="s">
        <v>15</v>
      </c>
      <c r="N320" s="253" t="s">
        <v>15</v>
      </c>
      <c r="O320" s="253" t="s">
        <v>15</v>
      </c>
      <c r="P320" s="242" t="s">
        <v>6689</v>
      </c>
      <c r="Q320" s="253" t="s">
        <v>15</v>
      </c>
      <c r="R320" s="253" t="s">
        <v>15</v>
      </c>
      <c r="S320" s="28" t="s">
        <v>7240</v>
      </c>
      <c r="T320" s="48"/>
      <c r="U320" s="278" t="s">
        <v>7241</v>
      </c>
      <c r="V320" s="29"/>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row>
    <row r="321" spans="1:85" s="31" customFormat="1" ht="61.5" customHeight="1">
      <c r="A321" s="242" t="s">
        <v>4617</v>
      </c>
      <c r="B321" s="242" t="s">
        <v>5505</v>
      </c>
      <c r="C321" s="249" t="s">
        <v>7358</v>
      </c>
      <c r="D321" s="242" t="s">
        <v>0</v>
      </c>
      <c r="E321" s="242" t="s">
        <v>3366</v>
      </c>
      <c r="F321" s="24" t="s">
        <v>84</v>
      </c>
      <c r="G321" s="242" t="s">
        <v>271</v>
      </c>
      <c r="H321" s="242" t="s">
        <v>622</v>
      </c>
      <c r="I321" s="272">
        <v>337</v>
      </c>
      <c r="J321" s="27" t="s">
        <v>167</v>
      </c>
      <c r="K321" s="242" t="s">
        <v>11</v>
      </c>
      <c r="L321" s="242" t="s">
        <v>4</v>
      </c>
      <c r="M321" s="253" t="s">
        <v>15</v>
      </c>
      <c r="N321" s="253" t="s">
        <v>15</v>
      </c>
      <c r="O321" s="253" t="s">
        <v>15</v>
      </c>
      <c r="P321" s="242">
        <v>2018</v>
      </c>
      <c r="Q321" s="253" t="s">
        <v>15</v>
      </c>
      <c r="R321" s="253" t="s">
        <v>15</v>
      </c>
      <c r="S321" s="28" t="s">
        <v>7280</v>
      </c>
      <c r="T321" s="48"/>
      <c r="U321" s="278" t="s">
        <v>7445</v>
      </c>
      <c r="V321" s="29"/>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row>
    <row r="322" spans="1:85" s="31" customFormat="1" ht="79.5" customHeight="1">
      <c r="A322" s="242" t="s">
        <v>4617</v>
      </c>
      <c r="B322" s="242" t="s">
        <v>5505</v>
      </c>
      <c r="C322" s="249" t="s">
        <v>7358</v>
      </c>
      <c r="D322" s="242" t="s">
        <v>0</v>
      </c>
      <c r="E322" s="242" t="s">
        <v>3366</v>
      </c>
      <c r="F322" s="24" t="s">
        <v>84</v>
      </c>
      <c r="G322" s="242" t="s">
        <v>9</v>
      </c>
      <c r="H322" s="242" t="s">
        <v>441</v>
      </c>
      <c r="I322" s="272">
        <v>1200</v>
      </c>
      <c r="J322" s="27" t="s">
        <v>7359</v>
      </c>
      <c r="K322" s="242" t="s">
        <v>7667</v>
      </c>
      <c r="L322" s="242" t="s">
        <v>4</v>
      </c>
      <c r="M322" s="242" t="s">
        <v>7361</v>
      </c>
      <c r="N322" s="253" t="s">
        <v>15</v>
      </c>
      <c r="O322" s="253" t="s">
        <v>15</v>
      </c>
      <c r="P322" s="242" t="s">
        <v>4752</v>
      </c>
      <c r="Q322" s="253" t="s">
        <v>15</v>
      </c>
      <c r="R322" s="253" t="s">
        <v>15</v>
      </c>
      <c r="S322" s="28" t="s">
        <v>7360</v>
      </c>
      <c r="T322" s="48"/>
      <c r="U322" s="278" t="s">
        <v>7362</v>
      </c>
      <c r="V322" s="29"/>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row>
    <row r="323" spans="1:85" s="30" customFormat="1" ht="75" customHeight="1">
      <c r="A323" s="242" t="s">
        <v>9547</v>
      </c>
      <c r="B323" s="242" t="s">
        <v>6111</v>
      </c>
      <c r="C323" s="249" t="s">
        <v>164</v>
      </c>
      <c r="D323" s="242" t="s">
        <v>0</v>
      </c>
      <c r="E323" s="242" t="s">
        <v>3366</v>
      </c>
      <c r="F323" s="24" t="s">
        <v>84</v>
      </c>
      <c r="G323" s="242" t="s">
        <v>271</v>
      </c>
      <c r="H323" s="242" t="s">
        <v>9472</v>
      </c>
      <c r="I323" s="272" t="s">
        <v>9475</v>
      </c>
      <c r="J323" s="27" t="s">
        <v>9474</v>
      </c>
      <c r="K323" s="242" t="s">
        <v>11</v>
      </c>
      <c r="L323" s="242" t="s">
        <v>4</v>
      </c>
      <c r="M323" s="242" t="s">
        <v>15</v>
      </c>
      <c r="N323" s="242" t="s">
        <v>15</v>
      </c>
      <c r="O323" s="242" t="s">
        <v>15</v>
      </c>
      <c r="P323" s="242" t="s">
        <v>5911</v>
      </c>
      <c r="Q323" s="253" t="s">
        <v>9476</v>
      </c>
      <c r="R323" s="253" t="s">
        <v>15</v>
      </c>
      <c r="S323" s="28" t="s">
        <v>9471</v>
      </c>
      <c r="T323" s="48"/>
      <c r="U323" s="278" t="s">
        <v>9477</v>
      </c>
      <c r="V323" s="29"/>
    </row>
    <row r="324" spans="1:85" s="31" customFormat="1" ht="86.25" customHeight="1">
      <c r="A324" s="242" t="s">
        <v>10</v>
      </c>
      <c r="B324" s="242" t="s">
        <v>5581</v>
      </c>
      <c r="C324" s="249" t="s">
        <v>164</v>
      </c>
      <c r="D324" s="242" t="s">
        <v>0</v>
      </c>
      <c r="E324" s="242" t="s">
        <v>3366</v>
      </c>
      <c r="F324" s="242" t="s">
        <v>84</v>
      </c>
      <c r="G324" s="242" t="s">
        <v>271</v>
      </c>
      <c r="H324" s="543" t="s">
        <v>8072</v>
      </c>
      <c r="I324" s="272" t="s">
        <v>8264</v>
      </c>
      <c r="J324" s="27" t="s">
        <v>2724</v>
      </c>
      <c r="K324" s="242" t="s">
        <v>64</v>
      </c>
      <c r="L324" s="242" t="s">
        <v>4</v>
      </c>
      <c r="M324" s="242" t="s">
        <v>15</v>
      </c>
      <c r="N324" s="242" t="s">
        <v>15</v>
      </c>
      <c r="O324" s="242" t="s">
        <v>15</v>
      </c>
      <c r="P324" s="242" t="s">
        <v>8719</v>
      </c>
      <c r="Q324" s="253" t="s">
        <v>8265</v>
      </c>
      <c r="R324" s="253" t="s">
        <v>15</v>
      </c>
      <c r="S324" s="36" t="s">
        <v>8266</v>
      </c>
      <c r="T324" s="48"/>
      <c r="U324" s="278" t="s">
        <v>8267</v>
      </c>
      <c r="V324" s="29"/>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row>
    <row r="325" spans="1:85" s="31" customFormat="1" ht="64.5" customHeight="1">
      <c r="A325" s="24" t="s">
        <v>10</v>
      </c>
      <c r="B325" s="242" t="s">
        <v>5581</v>
      </c>
      <c r="C325" s="32" t="s">
        <v>164</v>
      </c>
      <c r="D325" s="24" t="s">
        <v>0</v>
      </c>
      <c r="E325" s="242" t="s">
        <v>3366</v>
      </c>
      <c r="F325" s="24" t="s">
        <v>84</v>
      </c>
      <c r="G325" s="242" t="s">
        <v>271</v>
      </c>
      <c r="H325" s="242" t="s">
        <v>441</v>
      </c>
      <c r="I325" s="272">
        <v>3483</v>
      </c>
      <c r="J325" s="242" t="s">
        <v>5582</v>
      </c>
      <c r="K325" s="242" t="s">
        <v>11</v>
      </c>
      <c r="L325" s="242" t="s">
        <v>4</v>
      </c>
      <c r="M325" s="24" t="s">
        <v>15</v>
      </c>
      <c r="N325" s="24" t="s">
        <v>15</v>
      </c>
      <c r="O325" s="242" t="s">
        <v>15</v>
      </c>
      <c r="P325" s="242" t="s">
        <v>4453</v>
      </c>
      <c r="Q325" s="253" t="s">
        <v>9473</v>
      </c>
      <c r="R325" s="253" t="s">
        <v>15</v>
      </c>
      <c r="S325" s="28" t="s">
        <v>6012</v>
      </c>
      <c r="T325" s="48"/>
      <c r="U325" s="278" t="s">
        <v>6011</v>
      </c>
      <c r="V325" s="29"/>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row>
    <row r="326" spans="1:85" s="31" customFormat="1" ht="73.5" customHeight="1">
      <c r="A326" s="242" t="s">
        <v>10</v>
      </c>
      <c r="B326" s="242" t="s">
        <v>5581</v>
      </c>
      <c r="C326" s="249" t="s">
        <v>164</v>
      </c>
      <c r="D326" s="242" t="s">
        <v>0</v>
      </c>
      <c r="E326" s="242" t="s">
        <v>3366</v>
      </c>
      <c r="F326" s="242" t="s">
        <v>84</v>
      </c>
      <c r="G326" s="242" t="s">
        <v>271</v>
      </c>
      <c r="H326" s="543" t="s">
        <v>8072</v>
      </c>
      <c r="I326" s="545" t="s">
        <v>8070</v>
      </c>
      <c r="J326" s="242" t="s">
        <v>4559</v>
      </c>
      <c r="K326" s="242" t="s">
        <v>11</v>
      </c>
      <c r="L326" s="242" t="s">
        <v>4</v>
      </c>
      <c r="M326" s="242" t="s">
        <v>15</v>
      </c>
      <c r="N326" s="242" t="s">
        <v>15</v>
      </c>
      <c r="O326" s="242" t="s">
        <v>15</v>
      </c>
      <c r="P326" s="242" t="s">
        <v>3681</v>
      </c>
      <c r="Q326" s="548" t="s">
        <v>8073</v>
      </c>
      <c r="R326" s="253" t="s">
        <v>15</v>
      </c>
      <c r="S326" s="28" t="s">
        <v>8069</v>
      </c>
      <c r="T326" s="549"/>
      <c r="U326" s="550" t="s">
        <v>8071</v>
      </c>
      <c r="V326" s="29"/>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row>
    <row r="327" spans="1:85" s="31" customFormat="1" ht="99" customHeight="1">
      <c r="A327" s="242" t="s">
        <v>10</v>
      </c>
      <c r="B327" s="242" t="s">
        <v>8262</v>
      </c>
      <c r="C327" s="249" t="s">
        <v>164</v>
      </c>
      <c r="D327" s="242" t="s">
        <v>0</v>
      </c>
      <c r="E327" s="242" t="s">
        <v>3366</v>
      </c>
      <c r="F327" s="242" t="s">
        <v>84</v>
      </c>
      <c r="G327" s="242" t="s">
        <v>337</v>
      </c>
      <c r="H327" s="543" t="s">
        <v>889</v>
      </c>
      <c r="I327" s="545" t="s">
        <v>8260</v>
      </c>
      <c r="J327" s="242" t="s">
        <v>5445</v>
      </c>
      <c r="K327" s="242" t="s">
        <v>11</v>
      </c>
      <c r="L327" s="242" t="s">
        <v>4</v>
      </c>
      <c r="M327" s="242" t="s">
        <v>15</v>
      </c>
      <c r="N327" s="242" t="s">
        <v>15</v>
      </c>
      <c r="O327" s="242" t="s">
        <v>8263</v>
      </c>
      <c r="P327" s="242" t="s">
        <v>8261</v>
      </c>
      <c r="Q327" s="253" t="s">
        <v>15</v>
      </c>
      <c r="R327" s="253" t="s">
        <v>15</v>
      </c>
      <c r="S327" s="28" t="s">
        <v>8259</v>
      </c>
      <c r="T327" s="549"/>
      <c r="U327" s="550"/>
      <c r="V327" s="29"/>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row>
    <row r="328" spans="1:85" s="31" customFormat="1" ht="101.25" customHeight="1">
      <c r="A328" s="242" t="s">
        <v>8548</v>
      </c>
      <c r="B328" s="242" t="s">
        <v>6596</v>
      </c>
      <c r="C328" s="249" t="s">
        <v>5735</v>
      </c>
      <c r="D328" s="24" t="s">
        <v>0</v>
      </c>
      <c r="E328" s="242" t="s">
        <v>3366</v>
      </c>
      <c r="F328" s="249" t="s">
        <v>3148</v>
      </c>
      <c r="G328" s="242" t="s">
        <v>5</v>
      </c>
      <c r="H328" s="24" t="s">
        <v>2167</v>
      </c>
      <c r="I328" s="272" t="s">
        <v>5731</v>
      </c>
      <c r="J328" s="272" t="s">
        <v>1346</v>
      </c>
      <c r="K328" s="242" t="s">
        <v>124</v>
      </c>
      <c r="L328" s="242" t="s">
        <v>4</v>
      </c>
      <c r="M328" s="253" t="s">
        <v>5732</v>
      </c>
      <c r="N328" s="253" t="s">
        <v>5733</v>
      </c>
      <c r="O328" s="24" t="s">
        <v>15</v>
      </c>
      <c r="P328" s="242" t="s">
        <v>1365</v>
      </c>
      <c r="Q328" s="253" t="s">
        <v>15</v>
      </c>
      <c r="R328" s="253" t="s">
        <v>15</v>
      </c>
      <c r="S328" s="28" t="s">
        <v>5734</v>
      </c>
      <c r="T328" s="537"/>
      <c r="U328" s="278"/>
      <c r="V328" s="29"/>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row>
    <row r="329" spans="1:85" s="31" customFormat="1" ht="73.5" customHeight="1">
      <c r="A329" s="242" t="s">
        <v>8548</v>
      </c>
      <c r="B329" s="242" t="s">
        <v>6162</v>
      </c>
      <c r="C329" s="249" t="s">
        <v>164</v>
      </c>
      <c r="D329" s="24" t="s">
        <v>0</v>
      </c>
      <c r="E329" s="242" t="s">
        <v>3366</v>
      </c>
      <c r="F329" s="242">
        <v>15</v>
      </c>
      <c r="G329" s="242" t="s">
        <v>271</v>
      </c>
      <c r="H329" s="242" t="s">
        <v>3254</v>
      </c>
      <c r="I329" s="272" t="s">
        <v>6161</v>
      </c>
      <c r="J329" s="272" t="s">
        <v>5739</v>
      </c>
      <c r="K329" s="242" t="s">
        <v>64</v>
      </c>
      <c r="L329" s="242" t="s">
        <v>4</v>
      </c>
      <c r="M329" s="242" t="s">
        <v>6164</v>
      </c>
      <c r="N329" s="242" t="s">
        <v>6163</v>
      </c>
      <c r="O329" s="24" t="s">
        <v>15</v>
      </c>
      <c r="P329" s="242" t="s">
        <v>3337</v>
      </c>
      <c r="Q329" s="253" t="s">
        <v>15</v>
      </c>
      <c r="R329" s="253" t="s">
        <v>15</v>
      </c>
      <c r="S329" s="28" t="s">
        <v>6165</v>
      </c>
      <c r="T329" s="48"/>
      <c r="U329" s="290" t="s">
        <v>6166</v>
      </c>
      <c r="V329" s="29"/>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row>
    <row r="330" spans="1:85" s="31" customFormat="1" ht="98.25" customHeight="1">
      <c r="A330" s="242" t="s">
        <v>6856</v>
      </c>
      <c r="B330" s="242" t="s">
        <v>6167</v>
      </c>
      <c r="C330" s="249" t="s">
        <v>164</v>
      </c>
      <c r="D330" s="242" t="s">
        <v>5203</v>
      </c>
      <c r="E330" s="242" t="s">
        <v>3366</v>
      </c>
      <c r="F330" s="242">
        <v>15</v>
      </c>
      <c r="G330" s="242" t="s">
        <v>271</v>
      </c>
      <c r="H330" s="242" t="s">
        <v>2034</v>
      </c>
      <c r="I330" s="272" t="s">
        <v>7006</v>
      </c>
      <c r="J330" s="291" t="s">
        <v>547</v>
      </c>
      <c r="K330" s="242" t="s">
        <v>11</v>
      </c>
      <c r="L330" s="242" t="s">
        <v>4</v>
      </c>
      <c r="M330" s="24" t="s">
        <v>15</v>
      </c>
      <c r="N330" s="24" t="s">
        <v>15</v>
      </c>
      <c r="O330" s="24" t="s">
        <v>15</v>
      </c>
      <c r="P330" s="242" t="s">
        <v>7514</v>
      </c>
      <c r="Q330" s="253" t="s">
        <v>7007</v>
      </c>
      <c r="R330" s="253" t="s">
        <v>15</v>
      </c>
      <c r="S330" s="28" t="s">
        <v>7005</v>
      </c>
      <c r="T330" s="48"/>
      <c r="U330" s="278"/>
      <c r="V330" s="29"/>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row>
    <row r="331" spans="1:85" s="31" customFormat="1" ht="87" customHeight="1">
      <c r="A331" s="242" t="s">
        <v>8217</v>
      </c>
      <c r="B331" s="242" t="s">
        <v>8430</v>
      </c>
      <c r="C331" s="249" t="s">
        <v>164</v>
      </c>
      <c r="D331" s="242" t="s">
        <v>5203</v>
      </c>
      <c r="E331" s="242" t="s">
        <v>3366</v>
      </c>
      <c r="F331" s="242">
        <v>15</v>
      </c>
      <c r="G331" s="242" t="s">
        <v>9</v>
      </c>
      <c r="H331" s="242" t="s">
        <v>8681</v>
      </c>
      <c r="I331" s="272" t="s">
        <v>8272</v>
      </c>
      <c r="J331" s="242" t="s">
        <v>904</v>
      </c>
      <c r="K331" s="242" t="s">
        <v>8268</v>
      </c>
      <c r="L331" s="242" t="s">
        <v>4</v>
      </c>
      <c r="M331" s="24" t="s">
        <v>15</v>
      </c>
      <c r="N331" s="24" t="s">
        <v>15</v>
      </c>
      <c r="O331" s="24" t="s">
        <v>15</v>
      </c>
      <c r="P331" s="242" t="s">
        <v>7915</v>
      </c>
      <c r="Q331" s="253" t="s">
        <v>8271</v>
      </c>
      <c r="R331" s="253" t="s">
        <v>4756</v>
      </c>
      <c r="S331" s="28" t="s">
        <v>8273</v>
      </c>
      <c r="T331" s="48"/>
      <c r="U331" s="278" t="s">
        <v>8274</v>
      </c>
      <c r="V331" s="29"/>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row>
    <row r="332" spans="1:85" s="31" customFormat="1" ht="87" customHeight="1">
      <c r="A332" s="242" t="s">
        <v>9395</v>
      </c>
      <c r="B332" s="242" t="s">
        <v>8430</v>
      </c>
      <c r="C332" s="249" t="s">
        <v>164</v>
      </c>
      <c r="D332" s="242" t="s">
        <v>5203</v>
      </c>
      <c r="E332" s="242" t="s">
        <v>3366</v>
      </c>
      <c r="F332" s="242">
        <v>15</v>
      </c>
      <c r="G332" s="242" t="s">
        <v>271</v>
      </c>
      <c r="H332" s="242" t="s">
        <v>3254</v>
      </c>
      <c r="I332" s="272" t="s">
        <v>8429</v>
      </c>
      <c r="J332" s="242" t="s">
        <v>2724</v>
      </c>
      <c r="K332" s="242" t="s">
        <v>64</v>
      </c>
      <c r="L332" s="242" t="s">
        <v>4</v>
      </c>
      <c r="M332" s="24" t="s">
        <v>15</v>
      </c>
      <c r="N332" s="24" t="s">
        <v>15</v>
      </c>
      <c r="O332" s="24" t="s">
        <v>15</v>
      </c>
      <c r="P332" s="242" t="s">
        <v>8426</v>
      </c>
      <c r="Q332" s="253" t="s">
        <v>15</v>
      </c>
      <c r="R332" s="253" t="s">
        <v>15</v>
      </c>
      <c r="S332" s="28" t="s">
        <v>8427</v>
      </c>
      <c r="T332" s="48"/>
      <c r="U332" s="278" t="s">
        <v>8428</v>
      </c>
      <c r="V332" s="29"/>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row>
    <row r="333" spans="1:85" s="31" customFormat="1" ht="85.5" customHeight="1">
      <c r="A333" s="242"/>
      <c r="B333" s="242" t="s">
        <v>6167</v>
      </c>
      <c r="C333" s="249" t="s">
        <v>164</v>
      </c>
      <c r="D333" s="242" t="s">
        <v>5203</v>
      </c>
      <c r="E333" s="242" t="s">
        <v>3366</v>
      </c>
      <c r="F333" s="242">
        <v>15</v>
      </c>
      <c r="G333" s="242" t="s">
        <v>271</v>
      </c>
      <c r="H333" s="242" t="s">
        <v>2034</v>
      </c>
      <c r="I333" s="272">
        <v>3294</v>
      </c>
      <c r="J333" s="291" t="s">
        <v>4699</v>
      </c>
      <c r="K333" s="242" t="s">
        <v>7516</v>
      </c>
      <c r="L333" s="242" t="s">
        <v>4</v>
      </c>
      <c r="M333" s="24" t="s">
        <v>15</v>
      </c>
      <c r="N333" s="24" t="s">
        <v>15</v>
      </c>
      <c r="O333" s="24" t="s">
        <v>15</v>
      </c>
      <c r="P333" s="242" t="s">
        <v>1233</v>
      </c>
      <c r="Q333" s="253" t="s">
        <v>8269</v>
      </c>
      <c r="R333" s="253" t="s">
        <v>15</v>
      </c>
      <c r="S333" s="451" t="s">
        <v>7515</v>
      </c>
      <c r="T333" s="28" t="s">
        <v>5725</v>
      </c>
      <c r="U333" s="278"/>
      <c r="V333" s="29"/>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row>
    <row r="334" spans="1:85" s="31" customFormat="1" ht="73.5" customHeight="1">
      <c r="A334" s="242" t="s">
        <v>5807</v>
      </c>
      <c r="B334" s="242" t="s">
        <v>6167</v>
      </c>
      <c r="C334" s="249" t="s">
        <v>164</v>
      </c>
      <c r="D334" s="242" t="s">
        <v>5203</v>
      </c>
      <c r="E334" s="242" t="s">
        <v>1368</v>
      </c>
      <c r="F334" s="242" t="s">
        <v>5632</v>
      </c>
      <c r="G334" s="24" t="s">
        <v>271</v>
      </c>
      <c r="H334" s="24" t="s">
        <v>622</v>
      </c>
      <c r="I334" s="272" t="s">
        <v>15</v>
      </c>
      <c r="J334" s="242" t="s">
        <v>4340</v>
      </c>
      <c r="K334" s="242" t="s">
        <v>11</v>
      </c>
      <c r="L334" s="242" t="s">
        <v>274</v>
      </c>
      <c r="M334" s="24" t="s">
        <v>15</v>
      </c>
      <c r="N334" s="24" t="s">
        <v>15</v>
      </c>
      <c r="O334" s="24" t="s">
        <v>15</v>
      </c>
      <c r="P334" s="242" t="s">
        <v>4752</v>
      </c>
      <c r="Q334" s="253" t="s">
        <v>8270</v>
      </c>
      <c r="R334" s="253" t="s">
        <v>15</v>
      </c>
      <c r="S334" s="28" t="s">
        <v>5631</v>
      </c>
      <c r="T334" s="48"/>
      <c r="U334" s="278"/>
      <c r="V334" s="29"/>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row>
    <row r="335" spans="1:85" s="31" customFormat="1" ht="84.75" customHeight="1">
      <c r="A335" s="242" t="s">
        <v>9395</v>
      </c>
      <c r="B335" s="242" t="s">
        <v>6167</v>
      </c>
      <c r="C335" s="249" t="s">
        <v>164</v>
      </c>
      <c r="D335" s="242" t="s">
        <v>5203</v>
      </c>
      <c r="E335" s="242" t="s">
        <v>1</v>
      </c>
      <c r="F335" s="242" t="s">
        <v>84</v>
      </c>
      <c r="G335" s="24" t="s">
        <v>271</v>
      </c>
      <c r="H335" s="242" t="s">
        <v>3254</v>
      </c>
      <c r="I335" s="272" t="s">
        <v>8218</v>
      </c>
      <c r="J335" s="242" t="s">
        <v>8234</v>
      </c>
      <c r="K335" s="242" t="s">
        <v>11</v>
      </c>
      <c r="L335" s="242" t="s">
        <v>4</v>
      </c>
      <c r="M335" s="24" t="s">
        <v>15</v>
      </c>
      <c r="N335" s="24" t="s">
        <v>15</v>
      </c>
      <c r="O335" s="24" t="s">
        <v>15</v>
      </c>
      <c r="P335" s="242" t="s">
        <v>4305</v>
      </c>
      <c r="Q335" s="253" t="s">
        <v>8219</v>
      </c>
      <c r="R335" s="253" t="s">
        <v>15</v>
      </c>
      <c r="S335" s="28" t="s">
        <v>8220</v>
      </c>
      <c r="T335" s="48"/>
      <c r="U335" s="278" t="s">
        <v>8221</v>
      </c>
      <c r="V335" s="29"/>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row>
    <row r="336" spans="1:85" s="31" customFormat="1" ht="96" customHeight="1">
      <c r="A336" s="242" t="s">
        <v>9395</v>
      </c>
      <c r="B336" s="242" t="s">
        <v>6167</v>
      </c>
      <c r="C336" s="249" t="s">
        <v>164</v>
      </c>
      <c r="D336" s="242" t="s">
        <v>5203</v>
      </c>
      <c r="E336" s="242" t="s">
        <v>1</v>
      </c>
      <c r="F336" s="242" t="s">
        <v>84</v>
      </c>
      <c r="G336" s="24" t="s">
        <v>271</v>
      </c>
      <c r="H336" s="242" t="s">
        <v>2036</v>
      </c>
      <c r="I336" s="272">
        <v>813</v>
      </c>
      <c r="J336" s="242" t="s">
        <v>8423</v>
      </c>
      <c r="K336" s="242" t="s">
        <v>11</v>
      </c>
      <c r="L336" s="242" t="s">
        <v>4</v>
      </c>
      <c r="M336" s="24" t="s">
        <v>15</v>
      </c>
      <c r="N336" s="24" t="s">
        <v>15</v>
      </c>
      <c r="O336" s="24" t="s">
        <v>15</v>
      </c>
      <c r="P336" s="242" t="s">
        <v>4866</v>
      </c>
      <c r="Q336" s="253" t="s">
        <v>8425</v>
      </c>
      <c r="R336" s="253" t="s">
        <v>15</v>
      </c>
      <c r="S336" s="92" t="s">
        <v>8424</v>
      </c>
      <c r="T336" s="48"/>
      <c r="U336" s="278"/>
      <c r="V336" s="29"/>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row>
    <row r="337" spans="1:85" s="31" customFormat="1" ht="78" customHeight="1">
      <c r="A337" s="242" t="s">
        <v>7165</v>
      </c>
      <c r="B337" s="242" t="s">
        <v>9396</v>
      </c>
      <c r="C337" s="249" t="s">
        <v>164</v>
      </c>
      <c r="D337" s="242" t="s">
        <v>5203</v>
      </c>
      <c r="E337" s="242" t="s">
        <v>1</v>
      </c>
      <c r="F337" s="242" t="s">
        <v>84</v>
      </c>
      <c r="G337" s="242" t="s">
        <v>271</v>
      </c>
      <c r="H337" s="24" t="s">
        <v>3237</v>
      </c>
      <c r="I337" s="292" t="s">
        <v>9397</v>
      </c>
      <c r="J337" s="27" t="s">
        <v>2724</v>
      </c>
      <c r="K337" s="242" t="s">
        <v>11</v>
      </c>
      <c r="L337" s="242" t="s">
        <v>4</v>
      </c>
      <c r="M337" s="27" t="s">
        <v>15</v>
      </c>
      <c r="N337" s="27" t="s">
        <v>15</v>
      </c>
      <c r="O337" s="27" t="s">
        <v>15</v>
      </c>
      <c r="P337" s="242" t="s">
        <v>7699</v>
      </c>
      <c r="Q337" s="253" t="s">
        <v>9393</v>
      </c>
      <c r="R337" s="253" t="s">
        <v>15</v>
      </c>
      <c r="S337" s="28" t="s">
        <v>9391</v>
      </c>
      <c r="T337" s="48"/>
      <c r="U337" s="290" t="s">
        <v>9398</v>
      </c>
      <c r="V337" s="29"/>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row>
    <row r="338" spans="1:85" s="31" customFormat="1" ht="87" customHeight="1">
      <c r="A338" s="242" t="s">
        <v>8549</v>
      </c>
      <c r="B338" s="242" t="s">
        <v>5633</v>
      </c>
      <c r="C338" s="32" t="s">
        <v>164</v>
      </c>
      <c r="D338" s="242" t="s">
        <v>5634</v>
      </c>
      <c r="E338" s="242" t="s">
        <v>1</v>
      </c>
      <c r="F338" s="242" t="s">
        <v>84</v>
      </c>
      <c r="G338" s="24" t="s">
        <v>271</v>
      </c>
      <c r="H338" s="242" t="s">
        <v>2034</v>
      </c>
      <c r="I338" s="272">
        <v>318814</v>
      </c>
      <c r="J338" s="242" t="s">
        <v>5635</v>
      </c>
      <c r="K338" s="242" t="s">
        <v>11</v>
      </c>
      <c r="L338" s="242" t="s">
        <v>4</v>
      </c>
      <c r="M338" s="24" t="s">
        <v>15</v>
      </c>
      <c r="N338" s="24" t="s">
        <v>15</v>
      </c>
      <c r="O338" s="24" t="s">
        <v>15</v>
      </c>
      <c r="P338" s="242" t="s">
        <v>5429</v>
      </c>
      <c r="Q338" s="253" t="s">
        <v>5638</v>
      </c>
      <c r="R338" s="253" t="s">
        <v>15</v>
      </c>
      <c r="S338" s="451" t="s">
        <v>5636</v>
      </c>
      <c r="T338" s="48"/>
      <c r="U338" s="278" t="s">
        <v>5637</v>
      </c>
      <c r="V338" s="29"/>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row>
    <row r="339" spans="1:85" s="447" customFormat="1" ht="86.25" customHeight="1">
      <c r="A339" s="242" t="s">
        <v>4617</v>
      </c>
      <c r="B339" s="439" t="s">
        <v>4618</v>
      </c>
      <c r="C339" s="439" t="s">
        <v>4624</v>
      </c>
      <c r="D339" s="440" t="s">
        <v>0</v>
      </c>
      <c r="E339" s="440" t="s">
        <v>1</v>
      </c>
      <c r="F339" s="441" t="s">
        <v>84</v>
      </c>
      <c r="G339" s="438" t="s">
        <v>9</v>
      </c>
      <c r="H339" s="440" t="s">
        <v>869</v>
      </c>
      <c r="I339" s="26">
        <v>3664</v>
      </c>
      <c r="J339" s="242" t="s">
        <v>4623</v>
      </c>
      <c r="K339" s="242" t="s">
        <v>4890</v>
      </c>
      <c r="L339" s="242" t="s">
        <v>4</v>
      </c>
      <c r="M339" s="253" t="s">
        <v>4620</v>
      </c>
      <c r="N339" s="253" t="s">
        <v>4621</v>
      </c>
      <c r="O339" s="253" t="s">
        <v>119</v>
      </c>
      <c r="P339" s="242">
        <v>2016</v>
      </c>
      <c r="Q339" s="242" t="s">
        <v>15</v>
      </c>
      <c r="R339" s="438" t="s">
        <v>4619</v>
      </c>
      <c r="S339" s="442" t="s">
        <v>4622</v>
      </c>
      <c r="T339" s="443"/>
      <c r="U339" s="444" t="s">
        <v>4625</v>
      </c>
      <c r="V339" s="445"/>
      <c r="W339" s="446"/>
      <c r="X339" s="446"/>
      <c r="Y339" s="446"/>
      <c r="Z339" s="446"/>
      <c r="AA339" s="446"/>
      <c r="AB339" s="446"/>
      <c r="AC339" s="446"/>
      <c r="AD339" s="446"/>
      <c r="AE339" s="446"/>
      <c r="AF339" s="446"/>
      <c r="AG339" s="446"/>
      <c r="AH339" s="446"/>
      <c r="AI339" s="446"/>
      <c r="AJ339" s="446"/>
      <c r="AK339" s="446"/>
      <c r="AL339" s="446"/>
      <c r="AM339" s="446"/>
      <c r="AN339" s="446"/>
      <c r="AO339" s="446"/>
      <c r="AP339" s="446"/>
      <c r="AQ339" s="446"/>
      <c r="AR339" s="446"/>
      <c r="AS339" s="446"/>
      <c r="AT339" s="446"/>
      <c r="AU339" s="446"/>
      <c r="AV339" s="446"/>
      <c r="AW339" s="446"/>
      <c r="AX339" s="446"/>
      <c r="AY339" s="446"/>
      <c r="AZ339" s="446"/>
      <c r="BA339" s="446"/>
      <c r="BB339" s="446"/>
      <c r="BC339" s="446"/>
      <c r="BD339" s="446"/>
      <c r="BE339" s="446"/>
      <c r="BF339" s="446"/>
      <c r="BG339" s="446"/>
      <c r="BH339" s="446"/>
      <c r="BI339" s="446"/>
      <c r="BJ339" s="446"/>
      <c r="BK339" s="446"/>
      <c r="BL339" s="446"/>
      <c r="BM339" s="446"/>
      <c r="BN339" s="446"/>
      <c r="BO339" s="446"/>
      <c r="BP339" s="446"/>
      <c r="BQ339" s="446"/>
      <c r="BR339" s="446"/>
      <c r="BS339" s="446"/>
      <c r="BT339" s="446"/>
      <c r="BU339" s="446"/>
      <c r="BV339" s="446"/>
      <c r="BW339" s="446"/>
      <c r="BX339" s="446"/>
      <c r="BY339" s="446"/>
      <c r="BZ339" s="446"/>
      <c r="CA339" s="446"/>
      <c r="CB339" s="446"/>
      <c r="CC339" s="446"/>
      <c r="CD339" s="446"/>
      <c r="CE339" s="446"/>
      <c r="CF339" s="446"/>
      <c r="CG339" s="446"/>
    </row>
    <row r="340" spans="1:85" s="447" customFormat="1" ht="86.25" customHeight="1">
      <c r="A340" s="242" t="s">
        <v>7554</v>
      </c>
      <c r="B340" s="439" t="s">
        <v>5974</v>
      </c>
      <c r="C340" s="439" t="s">
        <v>4624</v>
      </c>
      <c r="D340" s="440" t="s">
        <v>0</v>
      </c>
      <c r="E340" s="440" t="s">
        <v>1</v>
      </c>
      <c r="F340" s="441" t="s">
        <v>84</v>
      </c>
      <c r="G340" s="438" t="s">
        <v>9</v>
      </c>
      <c r="H340" s="440" t="s">
        <v>869</v>
      </c>
      <c r="I340" s="26">
        <v>182</v>
      </c>
      <c r="J340" s="242" t="s">
        <v>4623</v>
      </c>
      <c r="K340" s="242" t="s">
        <v>11</v>
      </c>
      <c r="L340" s="242" t="s">
        <v>4</v>
      </c>
      <c r="M340" s="253" t="s">
        <v>15</v>
      </c>
      <c r="N340" s="253" t="s">
        <v>119</v>
      </c>
      <c r="O340" s="253" t="s">
        <v>5971</v>
      </c>
      <c r="P340" s="242">
        <v>2016</v>
      </c>
      <c r="Q340" s="242" t="s">
        <v>15</v>
      </c>
      <c r="R340" s="438" t="s">
        <v>61</v>
      </c>
      <c r="S340" s="28" t="s">
        <v>5972</v>
      </c>
      <c r="T340" s="443"/>
      <c r="U340" s="444" t="s">
        <v>5973</v>
      </c>
      <c r="V340" s="445"/>
      <c r="W340" s="446"/>
      <c r="X340" s="446"/>
      <c r="Y340" s="446"/>
      <c r="Z340" s="446"/>
      <c r="AA340" s="446"/>
      <c r="AB340" s="446"/>
      <c r="AC340" s="446"/>
      <c r="AD340" s="446"/>
      <c r="AE340" s="446"/>
      <c r="AF340" s="446"/>
      <c r="AG340" s="446"/>
      <c r="AH340" s="446"/>
      <c r="AI340" s="446"/>
      <c r="AJ340" s="446"/>
      <c r="AK340" s="446"/>
      <c r="AL340" s="446"/>
      <c r="AM340" s="446"/>
      <c r="AN340" s="446"/>
      <c r="AO340" s="446"/>
      <c r="AP340" s="446"/>
      <c r="AQ340" s="446"/>
      <c r="AR340" s="446"/>
      <c r="AS340" s="446"/>
      <c r="AT340" s="446"/>
      <c r="AU340" s="446"/>
      <c r="AV340" s="446"/>
      <c r="AW340" s="446"/>
      <c r="AX340" s="446"/>
      <c r="AY340" s="446"/>
      <c r="AZ340" s="446"/>
      <c r="BA340" s="446"/>
      <c r="BB340" s="446"/>
      <c r="BC340" s="446"/>
      <c r="BD340" s="446"/>
      <c r="BE340" s="446"/>
      <c r="BF340" s="446"/>
      <c r="BG340" s="446"/>
      <c r="BH340" s="446"/>
      <c r="BI340" s="446"/>
      <c r="BJ340" s="446"/>
      <c r="BK340" s="446"/>
      <c r="BL340" s="446"/>
      <c r="BM340" s="446"/>
      <c r="BN340" s="446"/>
      <c r="BO340" s="446"/>
      <c r="BP340" s="446"/>
      <c r="BQ340" s="446"/>
      <c r="BR340" s="446"/>
      <c r="BS340" s="446"/>
      <c r="BT340" s="446"/>
      <c r="BU340" s="446"/>
      <c r="BV340" s="446"/>
      <c r="BW340" s="446"/>
      <c r="BX340" s="446"/>
      <c r="BY340" s="446"/>
      <c r="BZ340" s="446"/>
      <c r="CA340" s="446"/>
      <c r="CB340" s="446"/>
      <c r="CC340" s="446"/>
      <c r="CD340" s="446"/>
      <c r="CE340" s="446"/>
      <c r="CF340" s="446"/>
      <c r="CG340" s="446"/>
    </row>
    <row r="341" spans="1:85" s="447" customFormat="1" ht="86.25" customHeight="1">
      <c r="A341" s="242" t="s">
        <v>7554</v>
      </c>
      <c r="B341" s="439" t="s">
        <v>7990</v>
      </c>
      <c r="C341" s="439" t="s">
        <v>7555</v>
      </c>
      <c r="D341" s="440" t="s">
        <v>0</v>
      </c>
      <c r="E341" s="440" t="s">
        <v>1</v>
      </c>
      <c r="F341" s="441" t="s">
        <v>84</v>
      </c>
      <c r="G341" s="438" t="s">
        <v>9</v>
      </c>
      <c r="H341" s="438" t="s">
        <v>441</v>
      </c>
      <c r="I341" s="26">
        <v>2400</v>
      </c>
      <c r="J341" s="242" t="s">
        <v>4623</v>
      </c>
      <c r="K341" s="242" t="s">
        <v>11</v>
      </c>
      <c r="L341" s="242" t="s">
        <v>4</v>
      </c>
      <c r="M341" s="253" t="s">
        <v>7557</v>
      </c>
      <c r="N341" s="253" t="s">
        <v>7558</v>
      </c>
      <c r="O341" s="253" t="s">
        <v>7559</v>
      </c>
      <c r="P341" s="242" t="s">
        <v>3400</v>
      </c>
      <c r="Q341" s="242" t="s">
        <v>15</v>
      </c>
      <c r="R341" s="438" t="s">
        <v>61</v>
      </c>
      <c r="S341" s="451" t="s">
        <v>7556</v>
      </c>
      <c r="T341" s="443"/>
      <c r="U341" s="444" t="s">
        <v>7560</v>
      </c>
      <c r="V341" s="445"/>
      <c r="W341" s="446"/>
      <c r="X341" s="446"/>
      <c r="Y341" s="446"/>
      <c r="Z341" s="446"/>
      <c r="AA341" s="446"/>
      <c r="AB341" s="446"/>
      <c r="AC341" s="446"/>
      <c r="AD341" s="446"/>
      <c r="AE341" s="446"/>
      <c r="AF341" s="446"/>
      <c r="AG341" s="446"/>
      <c r="AH341" s="446"/>
      <c r="AI341" s="446"/>
      <c r="AJ341" s="446"/>
      <c r="AK341" s="446"/>
      <c r="AL341" s="446"/>
      <c r="AM341" s="446"/>
      <c r="AN341" s="446"/>
      <c r="AO341" s="446"/>
      <c r="AP341" s="446"/>
      <c r="AQ341" s="446"/>
      <c r="AR341" s="446"/>
      <c r="AS341" s="446"/>
      <c r="AT341" s="446"/>
      <c r="AU341" s="446"/>
      <c r="AV341" s="446"/>
      <c r="AW341" s="446"/>
      <c r="AX341" s="446"/>
      <c r="AY341" s="446"/>
      <c r="AZ341" s="446"/>
      <c r="BA341" s="446"/>
      <c r="BB341" s="446"/>
      <c r="BC341" s="446"/>
      <c r="BD341" s="446"/>
      <c r="BE341" s="446"/>
      <c r="BF341" s="446"/>
      <c r="BG341" s="446"/>
      <c r="BH341" s="446"/>
      <c r="BI341" s="446"/>
      <c r="BJ341" s="446"/>
      <c r="BK341" s="446"/>
      <c r="BL341" s="446"/>
      <c r="BM341" s="446"/>
      <c r="BN341" s="446"/>
      <c r="BO341" s="446"/>
      <c r="BP341" s="446"/>
      <c r="BQ341" s="446"/>
      <c r="BR341" s="446"/>
      <c r="BS341" s="446"/>
      <c r="BT341" s="446"/>
      <c r="BU341" s="446"/>
      <c r="BV341" s="446"/>
      <c r="BW341" s="446"/>
      <c r="BX341" s="446"/>
      <c r="BY341" s="446"/>
      <c r="BZ341" s="446"/>
      <c r="CA341" s="446"/>
      <c r="CB341" s="446"/>
      <c r="CC341" s="446"/>
      <c r="CD341" s="446"/>
      <c r="CE341" s="446"/>
      <c r="CF341" s="446"/>
      <c r="CG341" s="446"/>
    </row>
    <row r="342" spans="1:85" s="31" customFormat="1" ht="96.75" customHeight="1">
      <c r="A342" s="24" t="s">
        <v>10</v>
      </c>
      <c r="B342" s="32" t="s">
        <v>3333</v>
      </c>
      <c r="C342" s="242" t="s">
        <v>2520</v>
      </c>
      <c r="D342" s="24" t="s">
        <v>0</v>
      </c>
      <c r="E342" s="24" t="s">
        <v>1</v>
      </c>
      <c r="F342" s="81" t="s">
        <v>84</v>
      </c>
      <c r="G342" s="24" t="s">
        <v>271</v>
      </c>
      <c r="H342" s="24" t="s">
        <v>622</v>
      </c>
      <c r="I342" s="26">
        <v>2368</v>
      </c>
      <c r="J342" s="242" t="s">
        <v>6043</v>
      </c>
      <c r="K342" s="24" t="s">
        <v>11</v>
      </c>
      <c r="L342" s="24" t="s">
        <v>4</v>
      </c>
      <c r="M342" s="242" t="s">
        <v>15</v>
      </c>
      <c r="N342" s="24" t="s">
        <v>15</v>
      </c>
      <c r="O342" s="24" t="s">
        <v>15</v>
      </c>
      <c r="P342" s="24" t="s">
        <v>2693</v>
      </c>
      <c r="Q342" s="253" t="s">
        <v>5639</v>
      </c>
      <c r="R342" s="39" t="s">
        <v>15</v>
      </c>
      <c r="S342" s="36" t="s">
        <v>2850</v>
      </c>
      <c r="T342" s="35"/>
      <c r="U342" s="40"/>
      <c r="V342" s="29"/>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row>
    <row r="343" spans="1:85" s="31" customFormat="1" ht="96.75" customHeight="1">
      <c r="A343" s="24" t="s">
        <v>10</v>
      </c>
      <c r="B343" s="24" t="s">
        <v>3333</v>
      </c>
      <c r="C343" s="32" t="s">
        <v>164</v>
      </c>
      <c r="D343" s="24" t="s">
        <v>0</v>
      </c>
      <c r="E343" s="24" t="s">
        <v>1</v>
      </c>
      <c r="F343" s="24" t="s">
        <v>84</v>
      </c>
      <c r="G343" s="24" t="s">
        <v>271</v>
      </c>
      <c r="H343" s="24" t="s">
        <v>622</v>
      </c>
      <c r="I343" s="24" t="s">
        <v>3332</v>
      </c>
      <c r="J343" s="27" t="s">
        <v>1862</v>
      </c>
      <c r="K343" s="24" t="s">
        <v>11</v>
      </c>
      <c r="L343" s="24" t="s">
        <v>4</v>
      </c>
      <c r="M343" s="24" t="s">
        <v>15</v>
      </c>
      <c r="N343" s="24" t="s">
        <v>15</v>
      </c>
      <c r="O343" s="24" t="s">
        <v>15</v>
      </c>
      <c r="P343" s="24" t="s">
        <v>1959</v>
      </c>
      <c r="Q343" s="24" t="s">
        <v>3334</v>
      </c>
      <c r="R343" s="24" t="s">
        <v>15</v>
      </c>
      <c r="S343" s="28" t="s">
        <v>3335</v>
      </c>
      <c r="T343" s="48"/>
      <c r="U343" s="49" t="s">
        <v>3336</v>
      </c>
      <c r="V343" s="29"/>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row>
    <row r="344" spans="1:85" s="31" customFormat="1" ht="96.75" customHeight="1">
      <c r="A344" s="24" t="s">
        <v>10</v>
      </c>
      <c r="B344" s="24" t="s">
        <v>3333</v>
      </c>
      <c r="C344" s="49" t="s">
        <v>8595</v>
      </c>
      <c r="D344" s="242" t="s">
        <v>15</v>
      </c>
      <c r="E344" s="242" t="s">
        <v>15</v>
      </c>
      <c r="F344" s="242" t="s">
        <v>84</v>
      </c>
      <c r="G344" s="24" t="s">
        <v>271</v>
      </c>
      <c r="H344" s="242" t="s">
        <v>622</v>
      </c>
      <c r="I344" s="272" t="s">
        <v>5810</v>
      </c>
      <c r="J344" s="27" t="s">
        <v>573</v>
      </c>
      <c r="K344" s="24" t="s">
        <v>15</v>
      </c>
      <c r="L344" s="24" t="s">
        <v>15</v>
      </c>
      <c r="M344" s="24" t="s">
        <v>15</v>
      </c>
      <c r="N344" s="24" t="s">
        <v>15</v>
      </c>
      <c r="O344" s="24" t="s">
        <v>15</v>
      </c>
      <c r="P344" s="242" t="s">
        <v>4453</v>
      </c>
      <c r="Q344" s="253" t="s">
        <v>5811</v>
      </c>
      <c r="R344" s="24" t="s">
        <v>15</v>
      </c>
      <c r="S344" s="36" t="s">
        <v>5812</v>
      </c>
      <c r="T344" s="48"/>
      <c r="U344" s="49" t="s">
        <v>5813</v>
      </c>
      <c r="V344" s="29"/>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row>
    <row r="345" spans="1:85" s="31" customFormat="1" ht="75" customHeight="1">
      <c r="A345" s="24" t="s">
        <v>10</v>
      </c>
      <c r="B345" s="242" t="s">
        <v>3333</v>
      </c>
      <c r="C345" s="32" t="s">
        <v>164</v>
      </c>
      <c r="D345" s="24" t="s">
        <v>0</v>
      </c>
      <c r="E345" s="24" t="s">
        <v>1</v>
      </c>
      <c r="F345" s="24" t="s">
        <v>84</v>
      </c>
      <c r="G345" s="242" t="s">
        <v>5</v>
      </c>
      <c r="H345" s="242" t="s">
        <v>641</v>
      </c>
      <c r="I345" s="242" t="s">
        <v>6426</v>
      </c>
      <c r="J345" s="27" t="s">
        <v>6423</v>
      </c>
      <c r="K345" s="242" t="s">
        <v>11</v>
      </c>
      <c r="L345" s="24" t="s">
        <v>4</v>
      </c>
      <c r="M345" s="24" t="s">
        <v>15</v>
      </c>
      <c r="N345" s="242" t="s">
        <v>6425</v>
      </c>
      <c r="O345" s="24" t="s">
        <v>15</v>
      </c>
      <c r="P345" s="242" t="s">
        <v>3400</v>
      </c>
      <c r="Q345" s="24" t="s">
        <v>15</v>
      </c>
      <c r="R345" s="24" t="s">
        <v>15</v>
      </c>
      <c r="S345" s="28" t="s">
        <v>6427</v>
      </c>
      <c r="T345" s="48"/>
      <c r="U345" s="57" t="s">
        <v>6428</v>
      </c>
      <c r="V345" s="29"/>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row>
    <row r="346" spans="1:85" s="31" customFormat="1" ht="75" customHeight="1">
      <c r="A346" s="24" t="s">
        <v>10</v>
      </c>
      <c r="B346" s="24" t="s">
        <v>3333</v>
      </c>
      <c r="C346" s="32" t="s">
        <v>164</v>
      </c>
      <c r="D346" s="24" t="s">
        <v>0</v>
      </c>
      <c r="E346" s="24" t="s">
        <v>1</v>
      </c>
      <c r="F346" s="242" t="s">
        <v>84</v>
      </c>
      <c r="G346" s="242" t="s">
        <v>271</v>
      </c>
      <c r="H346" s="242" t="s">
        <v>622</v>
      </c>
      <c r="I346" s="272" t="s">
        <v>5370</v>
      </c>
      <c r="J346" s="27" t="s">
        <v>5371</v>
      </c>
      <c r="K346" s="24" t="s">
        <v>64</v>
      </c>
      <c r="L346" s="24" t="s">
        <v>15</v>
      </c>
      <c r="M346" s="24" t="s">
        <v>4</v>
      </c>
      <c r="N346" s="24" t="s">
        <v>4</v>
      </c>
      <c r="O346" s="24" t="s">
        <v>4</v>
      </c>
      <c r="P346" s="242" t="s">
        <v>390</v>
      </c>
      <c r="Q346" s="253" t="s">
        <v>5372</v>
      </c>
      <c r="R346" s="24" t="s">
        <v>15</v>
      </c>
      <c r="S346" s="36" t="s">
        <v>5373</v>
      </c>
      <c r="T346" s="48"/>
      <c r="U346" s="49" t="s">
        <v>5374</v>
      </c>
      <c r="V346" s="29"/>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row>
    <row r="347" spans="1:85" s="31" customFormat="1" ht="75" customHeight="1">
      <c r="A347" s="24" t="s">
        <v>10</v>
      </c>
      <c r="B347" s="24" t="s">
        <v>3333</v>
      </c>
      <c r="C347" s="32" t="s">
        <v>164</v>
      </c>
      <c r="D347" s="24" t="s">
        <v>0</v>
      </c>
      <c r="E347" s="24" t="s">
        <v>1</v>
      </c>
      <c r="F347" s="242" t="s">
        <v>271</v>
      </c>
      <c r="G347" s="242" t="s">
        <v>622</v>
      </c>
      <c r="H347" s="242" t="s">
        <v>622</v>
      </c>
      <c r="I347" s="272" t="s">
        <v>9186</v>
      </c>
      <c r="J347" s="291" t="s">
        <v>566</v>
      </c>
      <c r="K347" s="24" t="s">
        <v>11</v>
      </c>
      <c r="L347" s="24" t="s">
        <v>4</v>
      </c>
      <c r="M347" s="24" t="s">
        <v>4</v>
      </c>
      <c r="N347" s="24" t="s">
        <v>4</v>
      </c>
      <c r="O347" s="24" t="s">
        <v>4</v>
      </c>
      <c r="P347" s="242" t="s">
        <v>15</v>
      </c>
      <c r="Q347" s="253" t="s">
        <v>9184</v>
      </c>
      <c r="R347" s="242" t="s">
        <v>15</v>
      </c>
      <c r="S347" s="36" t="s">
        <v>9183</v>
      </c>
      <c r="T347" s="48"/>
      <c r="U347" s="57" t="s">
        <v>9185</v>
      </c>
      <c r="V347" s="29"/>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row>
    <row r="348" spans="1:85" s="31" customFormat="1" ht="96.75" customHeight="1">
      <c r="A348" s="24" t="s">
        <v>10</v>
      </c>
      <c r="B348" s="242" t="s">
        <v>6611</v>
      </c>
      <c r="C348" s="32" t="s">
        <v>164</v>
      </c>
      <c r="D348" s="24" t="s">
        <v>0</v>
      </c>
      <c r="E348" s="24" t="s">
        <v>1</v>
      </c>
      <c r="F348" s="249" t="s">
        <v>3148</v>
      </c>
      <c r="G348" s="24" t="s">
        <v>271</v>
      </c>
      <c r="H348" s="24" t="s">
        <v>622</v>
      </c>
      <c r="I348" s="272">
        <v>16740</v>
      </c>
      <c r="J348" s="27" t="s">
        <v>4699</v>
      </c>
      <c r="K348" s="242" t="s">
        <v>64</v>
      </c>
      <c r="L348" s="242" t="s">
        <v>4</v>
      </c>
      <c r="M348" s="24" t="s">
        <v>15</v>
      </c>
      <c r="N348" s="24" t="s">
        <v>6424</v>
      </c>
      <c r="O348" s="24" t="s">
        <v>15</v>
      </c>
      <c r="P348" s="242" t="s">
        <v>3639</v>
      </c>
      <c r="Q348" s="253" t="s">
        <v>5231</v>
      </c>
      <c r="R348" s="242" t="s">
        <v>15</v>
      </c>
      <c r="S348" s="82" t="s">
        <v>5232</v>
      </c>
      <c r="T348" s="48"/>
      <c r="U348" s="57" t="s">
        <v>5252</v>
      </c>
      <c r="V348" s="29"/>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row>
    <row r="349" spans="1:85" s="31" customFormat="1" ht="64.5" customHeight="1">
      <c r="A349" s="242" t="s">
        <v>6039</v>
      </c>
      <c r="B349" s="249" t="s">
        <v>5970</v>
      </c>
      <c r="C349" s="249" t="s">
        <v>8629</v>
      </c>
      <c r="D349" s="24" t="s">
        <v>0</v>
      </c>
      <c r="E349" s="24" t="s">
        <v>1</v>
      </c>
      <c r="F349" s="24" t="s">
        <v>84</v>
      </c>
      <c r="G349" s="24" t="s">
        <v>271</v>
      </c>
      <c r="H349" s="24" t="s">
        <v>55</v>
      </c>
      <c r="I349" s="24" t="s">
        <v>1096</v>
      </c>
      <c r="J349" s="24" t="s">
        <v>474</v>
      </c>
      <c r="K349" s="24" t="s">
        <v>88</v>
      </c>
      <c r="L349" s="24" t="s">
        <v>76</v>
      </c>
      <c r="M349" s="242" t="s">
        <v>4002</v>
      </c>
      <c r="N349" s="242" t="s">
        <v>4003</v>
      </c>
      <c r="O349" s="24" t="s">
        <v>15</v>
      </c>
      <c r="P349" s="24" t="s">
        <v>714</v>
      </c>
      <c r="Q349" s="39" t="s">
        <v>15</v>
      </c>
      <c r="R349" s="39" t="s">
        <v>15</v>
      </c>
      <c r="S349" s="28" t="s">
        <v>400</v>
      </c>
      <c r="T349" s="35"/>
      <c r="U349" s="40"/>
      <c r="V349" s="29"/>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row>
    <row r="350" spans="1:85" s="31" customFormat="1" ht="64.5" customHeight="1">
      <c r="A350" s="242" t="s">
        <v>8710</v>
      </c>
      <c r="B350" s="24" t="s">
        <v>3333</v>
      </c>
      <c r="C350" s="24" t="s">
        <v>3668</v>
      </c>
      <c r="D350" s="24" t="s">
        <v>0</v>
      </c>
      <c r="E350" s="24" t="s">
        <v>1</v>
      </c>
      <c r="F350" s="24" t="s">
        <v>84</v>
      </c>
      <c r="G350" s="24" t="s">
        <v>271</v>
      </c>
      <c r="H350" s="24" t="s">
        <v>622</v>
      </c>
      <c r="I350" s="26">
        <v>2892</v>
      </c>
      <c r="J350" s="27" t="s">
        <v>2715</v>
      </c>
      <c r="K350" s="24" t="s">
        <v>64</v>
      </c>
      <c r="L350" s="24" t="s">
        <v>4</v>
      </c>
      <c r="M350" s="24" t="s">
        <v>15</v>
      </c>
      <c r="N350" s="24" t="s">
        <v>15</v>
      </c>
      <c r="O350" s="24" t="s">
        <v>15</v>
      </c>
      <c r="P350" s="24" t="s">
        <v>2934</v>
      </c>
      <c r="Q350" s="242" t="s">
        <v>4612</v>
      </c>
      <c r="R350" s="24" t="s">
        <v>15</v>
      </c>
      <c r="S350" s="28" t="s">
        <v>3669</v>
      </c>
      <c r="T350" s="28"/>
      <c r="U350" s="49"/>
      <c r="V350" s="29"/>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row>
    <row r="351" spans="1:85" s="31" customFormat="1" ht="64.5" customHeight="1">
      <c r="A351" s="242" t="s">
        <v>8710</v>
      </c>
      <c r="B351" s="24" t="s">
        <v>3333</v>
      </c>
      <c r="C351" s="32" t="s">
        <v>164</v>
      </c>
      <c r="D351" s="24" t="s">
        <v>0</v>
      </c>
      <c r="E351" s="24" t="s">
        <v>1</v>
      </c>
      <c r="F351" s="242" t="s">
        <v>84</v>
      </c>
      <c r="G351" s="24" t="s">
        <v>271</v>
      </c>
      <c r="H351" s="24" t="s">
        <v>2036</v>
      </c>
      <c r="I351" s="26">
        <v>1829</v>
      </c>
      <c r="J351" s="27" t="s">
        <v>541</v>
      </c>
      <c r="K351" s="24" t="s">
        <v>64</v>
      </c>
      <c r="L351" s="24" t="s">
        <v>4</v>
      </c>
      <c r="M351" s="24" t="s">
        <v>15</v>
      </c>
      <c r="N351" s="24" t="s">
        <v>15</v>
      </c>
      <c r="O351" s="24" t="s">
        <v>15</v>
      </c>
      <c r="P351" s="24" t="s">
        <v>1058</v>
      </c>
      <c r="Q351" s="39" t="s">
        <v>2930</v>
      </c>
      <c r="R351" s="24" t="s">
        <v>15</v>
      </c>
      <c r="S351" s="36" t="s">
        <v>2931</v>
      </c>
      <c r="T351" s="48"/>
      <c r="U351" s="48"/>
      <c r="V351" s="29"/>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row>
    <row r="352" spans="1:85" s="31" customFormat="1" ht="64.5" customHeight="1">
      <c r="A352" s="242" t="s">
        <v>8710</v>
      </c>
      <c r="B352" s="24" t="s">
        <v>3333</v>
      </c>
      <c r="C352" s="49" t="s">
        <v>4958</v>
      </c>
      <c r="D352" s="24" t="s">
        <v>15</v>
      </c>
      <c r="E352" s="242" t="s">
        <v>1</v>
      </c>
      <c r="F352" s="242">
        <v>15</v>
      </c>
      <c r="G352" s="242" t="s">
        <v>271</v>
      </c>
      <c r="H352" s="24" t="s">
        <v>641</v>
      </c>
      <c r="I352" s="272" t="s">
        <v>6456</v>
      </c>
      <c r="J352" s="27" t="s">
        <v>6423</v>
      </c>
      <c r="K352" s="242" t="s">
        <v>11</v>
      </c>
      <c r="L352" s="242" t="s">
        <v>4</v>
      </c>
      <c r="M352" s="242" t="s">
        <v>15</v>
      </c>
      <c r="N352" s="242" t="s">
        <v>6458</v>
      </c>
      <c r="O352" s="242" t="s">
        <v>15</v>
      </c>
      <c r="P352" s="242" t="s">
        <v>3400</v>
      </c>
      <c r="Q352" s="253" t="s">
        <v>15</v>
      </c>
      <c r="R352" s="242" t="s">
        <v>15</v>
      </c>
      <c r="S352" s="36" t="s">
        <v>6457</v>
      </c>
      <c r="T352" s="48"/>
      <c r="U352" s="49"/>
      <c r="V352" s="29"/>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row>
    <row r="353" spans="1:85" s="31" customFormat="1" ht="76.5" customHeight="1">
      <c r="A353" s="242" t="s">
        <v>6317</v>
      </c>
      <c r="B353" s="242" t="s">
        <v>9316</v>
      </c>
      <c r="C353" s="32" t="s">
        <v>164</v>
      </c>
      <c r="D353" s="242" t="s">
        <v>0</v>
      </c>
      <c r="E353" s="242" t="s">
        <v>1</v>
      </c>
      <c r="F353" s="24" t="s">
        <v>84</v>
      </c>
      <c r="G353" s="242" t="s">
        <v>271</v>
      </c>
      <c r="H353" s="242" t="s">
        <v>9311</v>
      </c>
      <c r="I353" s="272" t="s">
        <v>9309</v>
      </c>
      <c r="J353" s="27" t="s">
        <v>904</v>
      </c>
      <c r="K353" s="242" t="s">
        <v>9310</v>
      </c>
      <c r="L353" s="242" t="s">
        <v>4</v>
      </c>
      <c r="M353" s="242" t="s">
        <v>9314</v>
      </c>
      <c r="N353" s="242" t="s">
        <v>9313</v>
      </c>
      <c r="O353" s="242" t="s">
        <v>9315</v>
      </c>
      <c r="P353" s="242" t="s">
        <v>7303</v>
      </c>
      <c r="Q353" s="253" t="s">
        <v>15</v>
      </c>
      <c r="R353" s="242" t="s">
        <v>9312</v>
      </c>
      <c r="S353" s="36" t="s">
        <v>9308</v>
      </c>
      <c r="T353" s="48"/>
      <c r="U353" s="57" t="s">
        <v>9317</v>
      </c>
      <c r="V353" s="29"/>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row>
    <row r="354" spans="1:85" s="31" customFormat="1" ht="97.5" customHeight="1">
      <c r="A354" s="242" t="s">
        <v>5714</v>
      </c>
      <c r="B354" s="24" t="s">
        <v>3333</v>
      </c>
      <c r="C354" s="32" t="s">
        <v>164</v>
      </c>
      <c r="D354" s="242" t="s">
        <v>0</v>
      </c>
      <c r="E354" s="24" t="s">
        <v>1</v>
      </c>
      <c r="F354" s="24" t="s">
        <v>84</v>
      </c>
      <c r="G354" s="24" t="s">
        <v>271</v>
      </c>
      <c r="H354" s="24" t="s">
        <v>622</v>
      </c>
      <c r="I354" s="242" t="s">
        <v>6038</v>
      </c>
      <c r="J354" s="242" t="s">
        <v>573</v>
      </c>
      <c r="K354" s="242" t="s">
        <v>64</v>
      </c>
      <c r="L354" s="242" t="s">
        <v>1145</v>
      </c>
      <c r="M354" s="24" t="s">
        <v>15</v>
      </c>
      <c r="N354" s="24" t="s">
        <v>15</v>
      </c>
      <c r="O354" s="24" t="s">
        <v>15</v>
      </c>
      <c r="P354" s="242" t="s">
        <v>4453</v>
      </c>
      <c r="Q354" s="253" t="s">
        <v>6040</v>
      </c>
      <c r="R354" s="39" t="s">
        <v>15</v>
      </c>
      <c r="S354" s="28" t="s">
        <v>6041</v>
      </c>
      <c r="T354" s="35"/>
      <c r="U354" s="380" t="s">
        <v>6042</v>
      </c>
      <c r="V354" s="29"/>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row>
    <row r="355" spans="1:85" s="31" customFormat="1" ht="73.5" customHeight="1">
      <c r="A355" s="242" t="s">
        <v>5714</v>
      </c>
      <c r="B355" s="24" t="s">
        <v>3333</v>
      </c>
      <c r="C355" s="32" t="s">
        <v>164</v>
      </c>
      <c r="D355" s="242" t="s">
        <v>0</v>
      </c>
      <c r="E355" s="24" t="s">
        <v>1</v>
      </c>
      <c r="F355" s="24" t="s">
        <v>84</v>
      </c>
      <c r="G355" s="24" t="s">
        <v>271</v>
      </c>
      <c r="H355" s="242" t="s">
        <v>3254</v>
      </c>
      <c r="I355" s="272">
        <v>2532</v>
      </c>
      <c r="J355" s="242" t="s">
        <v>6765</v>
      </c>
      <c r="K355" s="242" t="s">
        <v>64</v>
      </c>
      <c r="L355" s="242" t="s">
        <v>1145</v>
      </c>
      <c r="M355" s="24" t="s">
        <v>15</v>
      </c>
      <c r="N355" s="24" t="s">
        <v>15</v>
      </c>
      <c r="O355" s="24" t="s">
        <v>15</v>
      </c>
      <c r="P355" s="242" t="s">
        <v>8315</v>
      </c>
      <c r="Q355" s="253" t="s">
        <v>8316</v>
      </c>
      <c r="R355" s="253" t="s">
        <v>15</v>
      </c>
      <c r="S355" s="28" t="s">
        <v>8317</v>
      </c>
      <c r="T355" s="35"/>
      <c r="U355" s="380" t="s">
        <v>8318</v>
      </c>
      <c r="V355" s="29"/>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row>
    <row r="356" spans="1:85" s="31" customFormat="1" ht="133.5" customHeight="1">
      <c r="A356" s="242" t="s">
        <v>5714</v>
      </c>
      <c r="B356" s="24" t="s">
        <v>3333</v>
      </c>
      <c r="C356" s="32" t="s">
        <v>164</v>
      </c>
      <c r="D356" s="24" t="s">
        <v>0</v>
      </c>
      <c r="E356" s="24" t="s">
        <v>1</v>
      </c>
      <c r="F356" s="242" t="s">
        <v>84</v>
      </c>
      <c r="G356" s="24" t="s">
        <v>271</v>
      </c>
      <c r="H356" s="253" t="s">
        <v>6338</v>
      </c>
      <c r="I356" s="242" t="s">
        <v>6339</v>
      </c>
      <c r="J356" s="242" t="s">
        <v>6043</v>
      </c>
      <c r="K356" s="242" t="s">
        <v>64</v>
      </c>
      <c r="L356" s="242" t="s">
        <v>1145</v>
      </c>
      <c r="M356" s="24" t="s">
        <v>15</v>
      </c>
      <c r="N356" s="24" t="s">
        <v>15</v>
      </c>
      <c r="O356" s="24" t="s">
        <v>15</v>
      </c>
      <c r="P356" s="242" t="s">
        <v>4445</v>
      </c>
      <c r="Q356" s="253" t="s">
        <v>6340</v>
      </c>
      <c r="R356" s="39" t="s">
        <v>15</v>
      </c>
      <c r="S356" s="28" t="s">
        <v>6337</v>
      </c>
      <c r="T356" s="35"/>
      <c r="U356" s="380"/>
      <c r="V356" s="29"/>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row>
    <row r="357" spans="1:85" s="31" customFormat="1" ht="98.25" customHeight="1">
      <c r="A357" s="242" t="s">
        <v>5714</v>
      </c>
      <c r="B357" s="24" t="s">
        <v>3333</v>
      </c>
      <c r="C357" s="32" t="s">
        <v>164</v>
      </c>
      <c r="D357" s="24" t="s">
        <v>0</v>
      </c>
      <c r="E357" s="24" t="s">
        <v>1</v>
      </c>
      <c r="F357" s="24" t="s">
        <v>84</v>
      </c>
      <c r="G357" s="242" t="s">
        <v>271</v>
      </c>
      <c r="H357" s="24" t="s">
        <v>622</v>
      </c>
      <c r="I357" s="242" t="s">
        <v>15</v>
      </c>
      <c r="J357" s="242" t="s">
        <v>6606</v>
      </c>
      <c r="K357" s="242" t="s">
        <v>64</v>
      </c>
      <c r="L357" s="242" t="s">
        <v>1145</v>
      </c>
      <c r="M357" s="242" t="s">
        <v>6609</v>
      </c>
      <c r="N357" s="24" t="s">
        <v>15</v>
      </c>
      <c r="O357" s="242" t="s">
        <v>6610</v>
      </c>
      <c r="P357" s="242" t="s">
        <v>5463</v>
      </c>
      <c r="Q357" s="39" t="s">
        <v>15</v>
      </c>
      <c r="R357" s="39" t="s">
        <v>15</v>
      </c>
      <c r="S357" s="28" t="s">
        <v>6607</v>
      </c>
      <c r="T357" s="35"/>
      <c r="U357" s="380" t="s">
        <v>6608</v>
      </c>
      <c r="V357" s="29"/>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row>
    <row r="358" spans="1:85" s="31" customFormat="1" ht="89.25" customHeight="1">
      <c r="A358" s="242" t="s">
        <v>5696</v>
      </c>
      <c r="B358" s="24" t="s">
        <v>3333</v>
      </c>
      <c r="C358" s="32" t="s">
        <v>164</v>
      </c>
      <c r="D358" s="24" t="s">
        <v>0</v>
      </c>
      <c r="E358" s="24" t="s">
        <v>1</v>
      </c>
      <c r="F358" s="24" t="s">
        <v>84</v>
      </c>
      <c r="G358" s="242" t="s">
        <v>271</v>
      </c>
      <c r="H358" s="24" t="s">
        <v>622</v>
      </c>
      <c r="I358" s="242" t="s">
        <v>8084</v>
      </c>
      <c r="J358" s="27" t="s">
        <v>8083</v>
      </c>
      <c r="K358" s="242" t="s">
        <v>11</v>
      </c>
      <c r="L358" s="242" t="s">
        <v>1145</v>
      </c>
      <c r="M358" s="24" t="s">
        <v>15</v>
      </c>
      <c r="N358" s="24" t="s">
        <v>15</v>
      </c>
      <c r="O358" s="24" t="s">
        <v>15</v>
      </c>
      <c r="P358" s="242" t="s">
        <v>6689</v>
      </c>
      <c r="Q358" s="253" t="s">
        <v>8085</v>
      </c>
      <c r="R358" s="39" t="s">
        <v>15</v>
      </c>
      <c r="S358" s="28" t="s">
        <v>8082</v>
      </c>
      <c r="T358" s="35"/>
      <c r="U358" s="380" t="s">
        <v>8086</v>
      </c>
      <c r="V358" s="29"/>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row>
    <row r="359" spans="1:85" s="31" customFormat="1" ht="64.5" customHeight="1">
      <c r="A359" s="24" t="s">
        <v>10</v>
      </c>
      <c r="B359" s="242" t="s">
        <v>5969</v>
      </c>
      <c r="C359" s="249" t="s">
        <v>164</v>
      </c>
      <c r="D359" s="32" t="s">
        <v>0</v>
      </c>
      <c r="E359" s="32" t="s">
        <v>1</v>
      </c>
      <c r="F359" s="32" t="s">
        <v>84</v>
      </c>
      <c r="G359" s="24" t="s">
        <v>271</v>
      </c>
      <c r="H359" s="24" t="s">
        <v>622</v>
      </c>
      <c r="I359" s="24" t="s">
        <v>2579</v>
      </c>
      <c r="J359" s="27" t="s">
        <v>2580</v>
      </c>
      <c r="K359" s="24" t="s">
        <v>2581</v>
      </c>
      <c r="L359" s="242" t="s">
        <v>76</v>
      </c>
      <c r="M359" s="24" t="s">
        <v>15</v>
      </c>
      <c r="N359" s="24" t="s">
        <v>15</v>
      </c>
      <c r="O359" s="24" t="s">
        <v>15</v>
      </c>
      <c r="P359" s="24" t="s">
        <v>724</v>
      </c>
      <c r="Q359" s="253"/>
      <c r="R359" s="24" t="s">
        <v>15</v>
      </c>
      <c r="S359" s="48" t="s">
        <v>2582</v>
      </c>
      <c r="T359" s="48"/>
      <c r="U359" s="49"/>
      <c r="V359" s="29"/>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row>
    <row r="360" spans="1:85" s="30" customFormat="1" ht="75.75" customHeight="1">
      <c r="A360" s="242" t="s">
        <v>6317</v>
      </c>
      <c r="B360" s="242" t="s">
        <v>9420</v>
      </c>
      <c r="C360" s="249" t="s">
        <v>164</v>
      </c>
      <c r="D360" s="242" t="s">
        <v>0</v>
      </c>
      <c r="E360" s="249" t="s">
        <v>1</v>
      </c>
      <c r="F360" s="249" t="s">
        <v>84</v>
      </c>
      <c r="G360" s="242" t="s">
        <v>271</v>
      </c>
      <c r="H360" s="242" t="s">
        <v>5220</v>
      </c>
      <c r="I360" s="272">
        <v>1132</v>
      </c>
      <c r="J360" s="242" t="s">
        <v>8918</v>
      </c>
      <c r="K360" s="242" t="s">
        <v>8919</v>
      </c>
      <c r="L360" s="242" t="s">
        <v>4</v>
      </c>
      <c r="M360" s="242" t="s">
        <v>8920</v>
      </c>
      <c r="N360" s="242" t="s">
        <v>8921</v>
      </c>
      <c r="O360" s="242" t="s">
        <v>15</v>
      </c>
      <c r="P360" s="242">
        <v>2021</v>
      </c>
      <c r="Q360" s="253" t="s">
        <v>15</v>
      </c>
      <c r="R360" s="242" t="s">
        <v>8917</v>
      </c>
      <c r="S360" s="36" t="s">
        <v>8916</v>
      </c>
      <c r="T360" s="48"/>
      <c r="U360" s="49"/>
      <c r="V360" s="29"/>
    </row>
    <row r="361" spans="1:85" s="30" customFormat="1" ht="100.5" customHeight="1">
      <c r="A361" s="242" t="s">
        <v>6317</v>
      </c>
      <c r="B361" s="242" t="s">
        <v>9420</v>
      </c>
      <c r="C361" s="249" t="s">
        <v>9421</v>
      </c>
      <c r="D361" s="242" t="s">
        <v>0</v>
      </c>
      <c r="E361" s="249" t="s">
        <v>1</v>
      </c>
      <c r="F361" s="249" t="s">
        <v>84</v>
      </c>
      <c r="G361" s="242" t="s">
        <v>5</v>
      </c>
      <c r="H361" s="24" t="s">
        <v>1882</v>
      </c>
      <c r="I361" s="272">
        <v>227</v>
      </c>
      <c r="J361" s="242" t="s">
        <v>2717</v>
      </c>
      <c r="K361" s="242" t="s">
        <v>9422</v>
      </c>
      <c r="L361" s="242" t="s">
        <v>4</v>
      </c>
      <c r="M361" s="242" t="s">
        <v>9423</v>
      </c>
      <c r="N361" s="242" t="s">
        <v>9427</v>
      </c>
      <c r="O361" s="242" t="s">
        <v>9424</v>
      </c>
      <c r="P361" s="242" t="s">
        <v>7303</v>
      </c>
      <c r="Q361" s="253" t="s">
        <v>15</v>
      </c>
      <c r="R361" s="242" t="s">
        <v>9425</v>
      </c>
      <c r="S361" s="36" t="s">
        <v>9426</v>
      </c>
      <c r="T361" s="48"/>
      <c r="U361" s="49"/>
      <c r="V361" s="29"/>
    </row>
    <row r="362" spans="1:85" s="30" customFormat="1" ht="75.75" customHeight="1">
      <c r="A362" s="242" t="s">
        <v>6317</v>
      </c>
      <c r="B362" s="24" t="s">
        <v>3333</v>
      </c>
      <c r="C362" s="32" t="s">
        <v>164</v>
      </c>
      <c r="D362" s="24" t="s">
        <v>0</v>
      </c>
      <c r="E362" s="24" t="s">
        <v>1</v>
      </c>
      <c r="F362" s="24" t="s">
        <v>84</v>
      </c>
      <c r="G362" s="242" t="s">
        <v>9</v>
      </c>
      <c r="H362" s="242" t="s">
        <v>4328</v>
      </c>
      <c r="I362" s="272">
        <v>3328</v>
      </c>
      <c r="J362" s="27" t="s">
        <v>9323</v>
      </c>
      <c r="K362" s="242" t="s">
        <v>7086</v>
      </c>
      <c r="L362" s="242" t="s">
        <v>4</v>
      </c>
      <c r="M362" s="242" t="s">
        <v>15</v>
      </c>
      <c r="N362" s="242" t="s">
        <v>9326</v>
      </c>
      <c r="O362" s="242" t="s">
        <v>9328</v>
      </c>
      <c r="P362" s="242" t="s">
        <v>6689</v>
      </c>
      <c r="Q362" s="253" t="s">
        <v>15</v>
      </c>
      <c r="R362" s="242" t="s">
        <v>9324</v>
      </c>
      <c r="S362" s="36" t="s">
        <v>9325</v>
      </c>
      <c r="T362" s="48"/>
      <c r="U362" s="49" t="s">
        <v>9327</v>
      </c>
      <c r="V362" s="29"/>
    </row>
    <row r="363" spans="1:85" s="30" customFormat="1" ht="96.75" customHeight="1">
      <c r="A363" s="242" t="s">
        <v>6317</v>
      </c>
      <c r="B363" s="24" t="s">
        <v>3333</v>
      </c>
      <c r="C363" s="32" t="s">
        <v>164</v>
      </c>
      <c r="D363" s="24" t="s">
        <v>0</v>
      </c>
      <c r="E363" s="24" t="s">
        <v>1</v>
      </c>
      <c r="F363" s="24" t="s">
        <v>84</v>
      </c>
      <c r="G363" s="242" t="s">
        <v>271</v>
      </c>
      <c r="H363" s="242" t="s">
        <v>2036</v>
      </c>
      <c r="I363" s="272">
        <v>15212</v>
      </c>
      <c r="J363" s="27" t="s">
        <v>9494</v>
      </c>
      <c r="K363" s="242" t="s">
        <v>7086</v>
      </c>
      <c r="L363" s="24" t="s">
        <v>15</v>
      </c>
      <c r="M363" s="24" t="s">
        <v>15</v>
      </c>
      <c r="N363" s="24" t="s">
        <v>15</v>
      </c>
      <c r="O363" s="242" t="s">
        <v>15</v>
      </c>
      <c r="P363" s="242" t="s">
        <v>7311</v>
      </c>
      <c r="Q363" s="253" t="s">
        <v>9495</v>
      </c>
      <c r="R363" s="242" t="s">
        <v>15</v>
      </c>
      <c r="S363" s="36" t="s">
        <v>9496</v>
      </c>
      <c r="T363" s="48"/>
      <c r="U363" s="49" t="s">
        <v>9497</v>
      </c>
      <c r="V363" s="29"/>
    </row>
    <row r="364" spans="1:85" s="31" customFormat="1" ht="64.5" customHeight="1">
      <c r="A364" s="242" t="s">
        <v>5714</v>
      </c>
      <c r="B364" s="24" t="s">
        <v>3333</v>
      </c>
      <c r="C364" s="32" t="s">
        <v>164</v>
      </c>
      <c r="D364" s="24" t="s">
        <v>0</v>
      </c>
      <c r="E364" s="24" t="s">
        <v>1</v>
      </c>
      <c r="F364" s="24" t="s">
        <v>84</v>
      </c>
      <c r="G364" s="242" t="s">
        <v>271</v>
      </c>
      <c r="H364" s="242" t="s">
        <v>2036</v>
      </c>
      <c r="I364" s="26">
        <v>3404</v>
      </c>
      <c r="J364" s="27" t="s">
        <v>7289</v>
      </c>
      <c r="K364" s="242" t="s">
        <v>7086</v>
      </c>
      <c r="L364" s="242" t="s">
        <v>11</v>
      </c>
      <c r="M364" s="24" t="s">
        <v>15</v>
      </c>
      <c r="N364" s="24" t="s">
        <v>15</v>
      </c>
      <c r="O364" s="24" t="s">
        <v>15</v>
      </c>
      <c r="P364" s="242" t="s">
        <v>4646</v>
      </c>
      <c r="Q364" s="253" t="s">
        <v>7217</v>
      </c>
      <c r="R364" s="24" t="s">
        <v>15</v>
      </c>
      <c r="S364" s="36" t="s">
        <v>7218</v>
      </c>
      <c r="T364" s="48"/>
      <c r="U364" s="49"/>
      <c r="V364" s="29"/>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row>
    <row r="365" spans="1:85" s="31" customFormat="1" ht="64.5" customHeight="1">
      <c r="A365" s="242" t="s">
        <v>5696</v>
      </c>
      <c r="B365" s="242" t="s">
        <v>7682</v>
      </c>
      <c r="C365" s="32" t="s">
        <v>164</v>
      </c>
      <c r="D365" s="24" t="s">
        <v>0</v>
      </c>
      <c r="E365" s="24" t="s">
        <v>1</v>
      </c>
      <c r="F365" s="24" t="s">
        <v>84</v>
      </c>
      <c r="G365" s="242" t="s">
        <v>271</v>
      </c>
      <c r="H365" s="242" t="s">
        <v>3254</v>
      </c>
      <c r="I365" s="272" t="s">
        <v>7439</v>
      </c>
      <c r="J365" s="27" t="s">
        <v>167</v>
      </c>
      <c r="K365" s="242" t="s">
        <v>11</v>
      </c>
      <c r="L365" s="242" t="s">
        <v>4</v>
      </c>
      <c r="M365" s="24" t="s">
        <v>15</v>
      </c>
      <c r="N365" s="24" t="s">
        <v>15</v>
      </c>
      <c r="O365" s="242" t="s">
        <v>15</v>
      </c>
      <c r="P365" s="242" t="s">
        <v>7440</v>
      </c>
      <c r="Q365" s="253" t="s">
        <v>7441</v>
      </c>
      <c r="R365" s="242" t="s">
        <v>15</v>
      </c>
      <c r="S365" s="36" t="s">
        <v>7442</v>
      </c>
      <c r="T365" s="48"/>
      <c r="U365" s="49"/>
      <c r="V365" s="29"/>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row>
    <row r="366" spans="1:85" s="31" customFormat="1" ht="86.25" customHeight="1">
      <c r="A366" s="242" t="s">
        <v>5714</v>
      </c>
      <c r="B366" s="24" t="s">
        <v>3333</v>
      </c>
      <c r="C366" s="249" t="s">
        <v>164</v>
      </c>
      <c r="D366" s="24" t="s">
        <v>0</v>
      </c>
      <c r="E366" s="24" t="s">
        <v>1</v>
      </c>
      <c r="F366" s="24" t="s">
        <v>84</v>
      </c>
      <c r="G366" s="242" t="s">
        <v>271</v>
      </c>
      <c r="H366" s="242" t="s">
        <v>3254</v>
      </c>
      <c r="I366" s="272" t="s">
        <v>7287</v>
      </c>
      <c r="J366" s="27" t="s">
        <v>350</v>
      </c>
      <c r="K366" s="242" t="s">
        <v>7086</v>
      </c>
      <c r="L366" s="242" t="s">
        <v>4</v>
      </c>
      <c r="M366" s="24" t="s">
        <v>15</v>
      </c>
      <c r="N366" s="24" t="s">
        <v>15</v>
      </c>
      <c r="O366" s="24" t="s">
        <v>15</v>
      </c>
      <c r="P366" s="242" t="s">
        <v>3718</v>
      </c>
      <c r="Q366" s="253" t="s">
        <v>9380</v>
      </c>
      <c r="R366" s="242" t="s">
        <v>15</v>
      </c>
      <c r="S366" s="36" t="s">
        <v>7288</v>
      </c>
      <c r="T366" s="48"/>
      <c r="U366" s="49"/>
      <c r="V366" s="29"/>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row>
    <row r="367" spans="1:85" s="31" customFormat="1" ht="86.25" customHeight="1">
      <c r="A367" s="242" t="s">
        <v>5714</v>
      </c>
      <c r="B367" s="24" t="s">
        <v>3333</v>
      </c>
      <c r="C367" s="249" t="s">
        <v>7920</v>
      </c>
      <c r="D367" s="24" t="s">
        <v>0</v>
      </c>
      <c r="E367" s="24" t="s">
        <v>1</v>
      </c>
      <c r="F367" s="24" t="s">
        <v>84</v>
      </c>
      <c r="G367" s="242" t="s">
        <v>9</v>
      </c>
      <c r="H367" s="24" t="s">
        <v>948</v>
      </c>
      <c r="I367" s="272">
        <v>383</v>
      </c>
      <c r="J367" s="242" t="s">
        <v>540</v>
      </c>
      <c r="K367" s="242" t="s">
        <v>8525</v>
      </c>
      <c r="L367" s="242" t="s">
        <v>4</v>
      </c>
      <c r="M367" s="242" t="s">
        <v>7921</v>
      </c>
      <c r="N367" s="242" t="s">
        <v>15</v>
      </c>
      <c r="O367" s="242" t="s">
        <v>15</v>
      </c>
      <c r="P367" s="242" t="s">
        <v>385</v>
      </c>
      <c r="Q367" s="242" t="s">
        <v>15</v>
      </c>
      <c r="R367" s="242" t="s">
        <v>15</v>
      </c>
      <c r="S367" s="36" t="s">
        <v>7919</v>
      </c>
      <c r="T367" s="48"/>
      <c r="U367" s="49" t="s">
        <v>7922</v>
      </c>
      <c r="V367" s="29"/>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row>
    <row r="368" spans="1:85" s="31" customFormat="1" ht="75.75" customHeight="1">
      <c r="A368" s="242" t="s">
        <v>5714</v>
      </c>
      <c r="B368" s="24" t="s">
        <v>3333</v>
      </c>
      <c r="C368" s="249" t="s">
        <v>164</v>
      </c>
      <c r="D368" s="24" t="s">
        <v>0</v>
      </c>
      <c r="E368" s="24" t="s">
        <v>1</v>
      </c>
      <c r="F368" s="24" t="s">
        <v>84</v>
      </c>
      <c r="G368" s="242" t="s">
        <v>271</v>
      </c>
      <c r="H368" s="242" t="s">
        <v>2036</v>
      </c>
      <c r="I368" s="272" t="s">
        <v>9378</v>
      </c>
      <c r="J368" s="242" t="s">
        <v>8905</v>
      </c>
      <c r="K368" s="242" t="s">
        <v>11</v>
      </c>
      <c r="L368" s="242" t="s">
        <v>4</v>
      </c>
      <c r="M368" s="24" t="s">
        <v>15</v>
      </c>
      <c r="N368" s="24" t="s">
        <v>15</v>
      </c>
      <c r="O368" s="24" t="s">
        <v>15</v>
      </c>
      <c r="P368" s="242">
        <v>2023</v>
      </c>
      <c r="Q368" s="253" t="s">
        <v>9379</v>
      </c>
      <c r="R368" s="36"/>
      <c r="S368" s="36" t="s">
        <v>9340</v>
      </c>
      <c r="T368" s="48"/>
      <c r="U368" s="49"/>
      <c r="V368" s="29"/>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row>
    <row r="369" spans="1:85" s="31" customFormat="1" ht="86.25" customHeight="1">
      <c r="A369" s="242" t="s">
        <v>8190</v>
      </c>
      <c r="B369" s="24" t="s">
        <v>3333</v>
      </c>
      <c r="C369" s="249" t="s">
        <v>164</v>
      </c>
      <c r="D369" s="24" t="s">
        <v>0</v>
      </c>
      <c r="E369" s="24" t="s">
        <v>1</v>
      </c>
      <c r="F369" s="24" t="s">
        <v>84</v>
      </c>
      <c r="G369" s="242" t="s">
        <v>271</v>
      </c>
      <c r="H369" s="242" t="s">
        <v>622</v>
      </c>
      <c r="I369" s="272" t="s">
        <v>9229</v>
      </c>
      <c r="J369" s="27" t="s">
        <v>566</v>
      </c>
      <c r="K369" s="242" t="s">
        <v>11</v>
      </c>
      <c r="L369" s="242" t="s">
        <v>4</v>
      </c>
      <c r="M369" s="24" t="s">
        <v>15</v>
      </c>
      <c r="N369" s="24" t="s">
        <v>15</v>
      </c>
      <c r="O369" s="24" t="s">
        <v>15</v>
      </c>
      <c r="P369" s="242" t="s">
        <v>7125</v>
      </c>
      <c r="Q369" s="242" t="s">
        <v>9467</v>
      </c>
      <c r="R369" s="242" t="s">
        <v>15</v>
      </c>
      <c r="S369" s="36" t="s">
        <v>9228</v>
      </c>
      <c r="T369" s="36" t="s">
        <v>9230</v>
      </c>
      <c r="U369" s="36"/>
      <c r="V369" s="29"/>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row>
    <row r="370" spans="1:85" s="31" customFormat="1" ht="72" customHeight="1">
      <c r="A370" s="242" t="s">
        <v>8190</v>
      </c>
      <c r="B370" s="24" t="s">
        <v>3333</v>
      </c>
      <c r="C370" s="249" t="s">
        <v>164</v>
      </c>
      <c r="D370" s="24" t="s">
        <v>0</v>
      </c>
      <c r="E370" s="24" t="s">
        <v>1</v>
      </c>
      <c r="F370" s="24" t="s">
        <v>84</v>
      </c>
      <c r="G370" s="242" t="s">
        <v>271</v>
      </c>
      <c r="H370" s="242" t="s">
        <v>622</v>
      </c>
      <c r="I370" s="272" t="s">
        <v>9464</v>
      </c>
      <c r="J370" s="27" t="s">
        <v>9465</v>
      </c>
      <c r="K370" s="242" t="s">
        <v>11</v>
      </c>
      <c r="L370" s="242" t="s">
        <v>4</v>
      </c>
      <c r="M370" s="24" t="s">
        <v>15</v>
      </c>
      <c r="N370" s="24" t="s">
        <v>15</v>
      </c>
      <c r="O370" s="24" t="s">
        <v>15</v>
      </c>
      <c r="P370" s="242" t="s">
        <v>7125</v>
      </c>
      <c r="Q370" s="242" t="s">
        <v>9466</v>
      </c>
      <c r="R370" s="242" t="s">
        <v>15</v>
      </c>
      <c r="S370" s="36" t="s">
        <v>9463</v>
      </c>
      <c r="T370" s="36"/>
      <c r="U370" s="253" t="s">
        <v>9468</v>
      </c>
      <c r="V370" s="29"/>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row>
    <row r="371" spans="1:85" s="31" customFormat="1" ht="56.25" customHeight="1">
      <c r="A371" s="242" t="s">
        <v>6317</v>
      </c>
      <c r="B371" s="24" t="s">
        <v>3333</v>
      </c>
      <c r="C371" s="249" t="s">
        <v>164</v>
      </c>
      <c r="D371" s="242" t="s">
        <v>5634</v>
      </c>
      <c r="E371" s="24" t="s">
        <v>1</v>
      </c>
      <c r="F371" s="249" t="s">
        <v>84</v>
      </c>
      <c r="G371" s="242" t="s">
        <v>271</v>
      </c>
      <c r="H371" s="242" t="s">
        <v>622</v>
      </c>
      <c r="I371" s="272">
        <v>1671</v>
      </c>
      <c r="J371" s="242" t="s">
        <v>8905</v>
      </c>
      <c r="K371" s="242" t="s">
        <v>11</v>
      </c>
      <c r="L371" s="242" t="s">
        <v>4</v>
      </c>
      <c r="M371" s="24" t="s">
        <v>15</v>
      </c>
      <c r="N371" s="24" t="s">
        <v>15</v>
      </c>
      <c r="O371" s="24" t="s">
        <v>15</v>
      </c>
      <c r="P371" s="242">
        <v>2023</v>
      </c>
      <c r="Q371" s="253" t="s">
        <v>8904</v>
      </c>
      <c r="R371" s="242" t="s">
        <v>15</v>
      </c>
      <c r="S371" s="36" t="s">
        <v>8903</v>
      </c>
      <c r="T371" s="48"/>
      <c r="U371" s="49"/>
      <c r="V371" s="29"/>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row>
    <row r="372" spans="1:85" s="31" customFormat="1" ht="56.25" customHeight="1">
      <c r="A372" s="242" t="s">
        <v>6317</v>
      </c>
      <c r="B372" s="24" t="s">
        <v>3333</v>
      </c>
      <c r="C372" s="249" t="s">
        <v>164</v>
      </c>
      <c r="D372" s="242" t="s">
        <v>5634</v>
      </c>
      <c r="E372" s="24" t="s">
        <v>1</v>
      </c>
      <c r="F372" s="249" t="s">
        <v>84</v>
      </c>
      <c r="G372" s="242" t="s">
        <v>271</v>
      </c>
      <c r="H372" s="242" t="s">
        <v>5718</v>
      </c>
      <c r="I372" s="272">
        <v>479</v>
      </c>
      <c r="J372" s="242" t="s">
        <v>8934</v>
      </c>
      <c r="K372" s="242" t="s">
        <v>11</v>
      </c>
      <c r="L372" s="242" t="s">
        <v>4</v>
      </c>
      <c r="M372" s="242" t="s">
        <v>8935</v>
      </c>
      <c r="N372" s="24" t="s">
        <v>15</v>
      </c>
      <c r="O372" s="24" t="s">
        <v>15</v>
      </c>
      <c r="P372" s="242" t="s">
        <v>7303</v>
      </c>
      <c r="Q372" s="253" t="s">
        <v>15</v>
      </c>
      <c r="R372" s="242" t="s">
        <v>15</v>
      </c>
      <c r="S372" s="36" t="s">
        <v>8936</v>
      </c>
      <c r="T372" s="48"/>
      <c r="U372" s="49"/>
      <c r="V372" s="29"/>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row>
    <row r="373" spans="1:85" s="31" customFormat="1" ht="71.25" customHeight="1">
      <c r="A373" s="242" t="s">
        <v>6317</v>
      </c>
      <c r="B373" s="24" t="s">
        <v>3333</v>
      </c>
      <c r="C373" s="249" t="s">
        <v>9489</v>
      </c>
      <c r="D373" s="242" t="s">
        <v>5634</v>
      </c>
      <c r="E373" s="24" t="s">
        <v>1</v>
      </c>
      <c r="F373" s="249" t="s">
        <v>84</v>
      </c>
      <c r="G373" s="242" t="s">
        <v>9</v>
      </c>
      <c r="H373" s="242" t="s">
        <v>4328</v>
      </c>
      <c r="I373" s="272">
        <v>1260</v>
      </c>
      <c r="J373" s="242" t="s">
        <v>9488</v>
      </c>
      <c r="K373" s="242" t="s">
        <v>11</v>
      </c>
      <c r="L373" s="242" t="s">
        <v>4</v>
      </c>
      <c r="M373" s="242" t="s">
        <v>9491</v>
      </c>
      <c r="N373" s="24" t="s">
        <v>15</v>
      </c>
      <c r="O373" s="242" t="s">
        <v>9492</v>
      </c>
      <c r="P373" s="242">
        <v>2022</v>
      </c>
      <c r="Q373" s="253" t="s">
        <v>15</v>
      </c>
      <c r="R373" s="242" t="s">
        <v>9490</v>
      </c>
      <c r="S373" s="36" t="s">
        <v>9487</v>
      </c>
      <c r="T373" s="48"/>
      <c r="U373" s="49" t="s">
        <v>9493</v>
      </c>
      <c r="V373" s="29"/>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row>
    <row r="374" spans="1:85" s="31" customFormat="1" ht="108" customHeight="1">
      <c r="A374" s="242" t="s">
        <v>7549</v>
      </c>
      <c r="B374" s="242" t="s">
        <v>7683</v>
      </c>
      <c r="C374" s="249" t="s">
        <v>164</v>
      </c>
      <c r="D374" s="242" t="s">
        <v>5203</v>
      </c>
      <c r="E374" s="249" t="s">
        <v>15</v>
      </c>
      <c r="F374" s="249" t="s">
        <v>84</v>
      </c>
      <c r="G374" s="242" t="s">
        <v>271</v>
      </c>
      <c r="H374" s="242" t="s">
        <v>3254</v>
      </c>
      <c r="I374" s="272" t="s">
        <v>7551</v>
      </c>
      <c r="J374" s="242" t="s">
        <v>2715</v>
      </c>
      <c r="K374" s="242" t="s">
        <v>7086</v>
      </c>
      <c r="L374" s="242" t="s">
        <v>4</v>
      </c>
      <c r="M374" s="24" t="s">
        <v>15</v>
      </c>
      <c r="N374" s="24" t="s">
        <v>15</v>
      </c>
      <c r="O374" s="24" t="s">
        <v>15</v>
      </c>
      <c r="P374" s="242" t="s">
        <v>6329</v>
      </c>
      <c r="Q374" s="253" t="s">
        <v>7552</v>
      </c>
      <c r="R374" s="242" t="s">
        <v>15</v>
      </c>
      <c r="S374" s="506" t="s">
        <v>7550</v>
      </c>
      <c r="T374" s="48"/>
      <c r="U374" s="49" t="s">
        <v>7553</v>
      </c>
      <c r="V374" s="29"/>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row>
    <row r="375" spans="1:85" s="31" customFormat="1" ht="84.75" customHeight="1">
      <c r="A375" s="242" t="s">
        <v>7549</v>
      </c>
      <c r="B375" s="242" t="s">
        <v>7683</v>
      </c>
      <c r="C375" s="249" t="s">
        <v>164</v>
      </c>
      <c r="D375" s="242" t="s">
        <v>5203</v>
      </c>
      <c r="E375" s="249" t="s">
        <v>8529</v>
      </c>
      <c r="F375" s="249" t="s">
        <v>84</v>
      </c>
      <c r="G375" s="242" t="s">
        <v>271</v>
      </c>
      <c r="H375" s="384" t="s">
        <v>7563</v>
      </c>
      <c r="I375" s="272" t="s">
        <v>8528</v>
      </c>
      <c r="J375" s="242" t="s">
        <v>2715</v>
      </c>
      <c r="K375" s="242" t="s">
        <v>7086</v>
      </c>
      <c r="L375" s="242" t="s">
        <v>4</v>
      </c>
      <c r="M375" s="24" t="s">
        <v>15</v>
      </c>
      <c r="N375" s="24" t="s">
        <v>15</v>
      </c>
      <c r="O375" s="24" t="s">
        <v>15</v>
      </c>
      <c r="P375" s="242" t="s">
        <v>8527</v>
      </c>
      <c r="Q375" s="253" t="s">
        <v>9032</v>
      </c>
      <c r="R375" s="242"/>
      <c r="S375" s="36" t="s">
        <v>8526</v>
      </c>
      <c r="T375" s="48"/>
      <c r="U375" s="49"/>
      <c r="V375" s="29"/>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row>
    <row r="376" spans="1:85" s="30" customFormat="1" ht="84.75" customHeight="1">
      <c r="A376" s="242" t="s">
        <v>7549</v>
      </c>
      <c r="B376" s="242" t="s">
        <v>7683</v>
      </c>
      <c r="C376" s="249" t="s">
        <v>164</v>
      </c>
      <c r="D376" s="242" t="s">
        <v>5203</v>
      </c>
      <c r="E376" s="249" t="s">
        <v>8529</v>
      </c>
      <c r="F376" s="249" t="s">
        <v>84</v>
      </c>
      <c r="G376" s="242" t="s">
        <v>271</v>
      </c>
      <c r="H376" s="242" t="s">
        <v>3254</v>
      </c>
      <c r="I376" s="272" t="s">
        <v>9028</v>
      </c>
      <c r="J376" s="242" t="s">
        <v>2715</v>
      </c>
      <c r="K376" s="242" t="s">
        <v>9030</v>
      </c>
      <c r="L376" s="242" t="s">
        <v>4</v>
      </c>
      <c r="M376" s="24" t="s">
        <v>15</v>
      </c>
      <c r="N376" s="24" t="s">
        <v>15</v>
      </c>
      <c r="O376" s="24" t="s">
        <v>15</v>
      </c>
      <c r="P376" s="242" t="s">
        <v>15</v>
      </c>
      <c r="Q376" s="242" t="s">
        <v>15</v>
      </c>
      <c r="R376" s="36" t="s">
        <v>15</v>
      </c>
      <c r="S376" s="36" t="s">
        <v>9029</v>
      </c>
      <c r="T376" s="48"/>
      <c r="U376" s="49" t="s">
        <v>9031</v>
      </c>
      <c r="V376" s="29"/>
    </row>
    <row r="377" spans="1:85" s="31" customFormat="1" ht="73.5" customHeight="1">
      <c r="A377" s="24" t="s">
        <v>10</v>
      </c>
      <c r="B377" s="24" t="s">
        <v>5251</v>
      </c>
      <c r="C377" s="24" t="s">
        <v>3246</v>
      </c>
      <c r="D377" s="32" t="s">
        <v>0</v>
      </c>
      <c r="E377" s="32" t="s">
        <v>1</v>
      </c>
      <c r="F377" s="32" t="s">
        <v>84</v>
      </c>
      <c r="G377" s="24" t="s">
        <v>271</v>
      </c>
      <c r="H377" s="242" t="s">
        <v>2034</v>
      </c>
      <c r="I377" s="24" t="s">
        <v>2805</v>
      </c>
      <c r="J377" s="27" t="s">
        <v>2806</v>
      </c>
      <c r="K377" s="24" t="s">
        <v>11</v>
      </c>
      <c r="L377" s="24" t="s">
        <v>76</v>
      </c>
      <c r="M377" s="24" t="s">
        <v>15</v>
      </c>
      <c r="N377" s="24" t="s">
        <v>15</v>
      </c>
      <c r="O377" s="24" t="s">
        <v>15</v>
      </c>
      <c r="P377" s="24" t="s">
        <v>1959</v>
      </c>
      <c r="Q377" s="253" t="s">
        <v>7216</v>
      </c>
      <c r="R377" s="24" t="s">
        <v>15</v>
      </c>
      <c r="S377" s="48" t="s">
        <v>2807</v>
      </c>
      <c r="T377" s="48"/>
      <c r="U377" s="49"/>
      <c r="V377" s="29"/>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row>
    <row r="378" spans="1:85" s="31" customFormat="1" ht="71.25" customHeight="1">
      <c r="A378" s="24" t="s">
        <v>10</v>
      </c>
      <c r="B378" s="24" t="s">
        <v>189</v>
      </c>
      <c r="C378" s="242" t="s">
        <v>3246</v>
      </c>
      <c r="D378" s="32" t="s">
        <v>0</v>
      </c>
      <c r="E378" s="32" t="s">
        <v>1</v>
      </c>
      <c r="F378" s="32" t="s">
        <v>84</v>
      </c>
      <c r="G378" s="24" t="s">
        <v>271</v>
      </c>
      <c r="H378" s="24" t="s">
        <v>622</v>
      </c>
      <c r="I378" s="26">
        <v>10524</v>
      </c>
      <c r="J378" s="27" t="s">
        <v>3247</v>
      </c>
      <c r="K378" s="24" t="s">
        <v>11</v>
      </c>
      <c r="L378" s="24" t="s">
        <v>76</v>
      </c>
      <c r="M378" s="24" t="s">
        <v>15</v>
      </c>
      <c r="N378" s="24" t="s">
        <v>15</v>
      </c>
      <c r="O378" s="24" t="s">
        <v>15</v>
      </c>
      <c r="P378" s="24" t="s">
        <v>1959</v>
      </c>
      <c r="Q378" s="39" t="s">
        <v>3781</v>
      </c>
      <c r="R378" s="24" t="s">
        <v>15</v>
      </c>
      <c r="S378" s="36" t="s">
        <v>3245</v>
      </c>
      <c r="T378" s="48"/>
      <c r="U378" s="49" t="s">
        <v>5274</v>
      </c>
      <c r="V378" s="29"/>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row>
    <row r="379" spans="1:85" s="31" customFormat="1" ht="71.25" customHeight="1">
      <c r="A379" s="24" t="s">
        <v>10</v>
      </c>
      <c r="B379" s="32" t="s">
        <v>189</v>
      </c>
      <c r="C379" s="32" t="s">
        <v>608</v>
      </c>
      <c r="D379" s="24" t="s">
        <v>0</v>
      </c>
      <c r="E379" s="25" t="s">
        <v>1</v>
      </c>
      <c r="F379" s="32" t="s">
        <v>84</v>
      </c>
      <c r="G379" s="24" t="s">
        <v>271</v>
      </c>
      <c r="H379" s="24" t="s">
        <v>957</v>
      </c>
      <c r="I379" s="25">
        <v>309</v>
      </c>
      <c r="J379" s="271" t="s">
        <v>6243</v>
      </c>
      <c r="K379" s="24" t="s">
        <v>64</v>
      </c>
      <c r="L379" s="24" t="s">
        <v>1145</v>
      </c>
      <c r="M379" s="39" t="s">
        <v>15</v>
      </c>
      <c r="N379" s="39" t="s">
        <v>15</v>
      </c>
      <c r="O379" s="39" t="s">
        <v>15</v>
      </c>
      <c r="P379" s="24" t="s">
        <v>1058</v>
      </c>
      <c r="Q379" s="39" t="s">
        <v>1333</v>
      </c>
      <c r="R379" s="49" t="s">
        <v>15</v>
      </c>
      <c r="S379" s="48" t="s">
        <v>1334</v>
      </c>
      <c r="T379" s="51"/>
      <c r="U379" s="24" t="s">
        <v>1335</v>
      </c>
      <c r="V379" s="29"/>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row>
    <row r="380" spans="1:85" s="31" customFormat="1" ht="71.25" customHeight="1">
      <c r="A380" s="24" t="s">
        <v>884</v>
      </c>
      <c r="B380" s="32" t="s">
        <v>189</v>
      </c>
      <c r="C380" s="242" t="s">
        <v>8604</v>
      </c>
      <c r="D380" s="24" t="s">
        <v>0</v>
      </c>
      <c r="E380" s="25" t="s">
        <v>1</v>
      </c>
      <c r="F380" s="32" t="s">
        <v>84</v>
      </c>
      <c r="G380" s="24" t="s">
        <v>271</v>
      </c>
      <c r="H380" s="24" t="s">
        <v>957</v>
      </c>
      <c r="I380" s="25" t="s">
        <v>2804</v>
      </c>
      <c r="J380" s="25" t="s">
        <v>2802</v>
      </c>
      <c r="K380" s="24" t="s">
        <v>64</v>
      </c>
      <c r="L380" s="242" t="s">
        <v>1145</v>
      </c>
      <c r="M380" s="39" t="s">
        <v>15</v>
      </c>
      <c r="N380" s="39" t="s">
        <v>15</v>
      </c>
      <c r="O380" s="39" t="s">
        <v>15</v>
      </c>
      <c r="P380" s="24" t="s">
        <v>1087</v>
      </c>
      <c r="Q380" s="39" t="s">
        <v>3191</v>
      </c>
      <c r="R380" s="49" t="s">
        <v>15</v>
      </c>
      <c r="S380" s="48" t="s">
        <v>2803</v>
      </c>
      <c r="T380" s="51"/>
      <c r="U380" s="24"/>
      <c r="V380" s="29"/>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row>
    <row r="381" spans="1:85" s="31" customFormat="1" ht="71.25" customHeight="1">
      <c r="A381" s="24" t="s">
        <v>884</v>
      </c>
      <c r="B381" s="32" t="s">
        <v>189</v>
      </c>
      <c r="C381" s="249" t="s">
        <v>4343</v>
      </c>
      <c r="D381" s="24" t="s">
        <v>0</v>
      </c>
      <c r="E381" s="24" t="s">
        <v>1</v>
      </c>
      <c r="F381" s="32" t="s">
        <v>84</v>
      </c>
      <c r="G381" s="242" t="s">
        <v>5</v>
      </c>
      <c r="H381" s="24" t="s">
        <v>957</v>
      </c>
      <c r="I381" s="271" t="s">
        <v>4347</v>
      </c>
      <c r="J381" s="384" t="s">
        <v>4344</v>
      </c>
      <c r="K381" s="24" t="s">
        <v>64</v>
      </c>
      <c r="L381" s="242" t="s">
        <v>76</v>
      </c>
      <c r="M381" s="39" t="s">
        <v>15</v>
      </c>
      <c r="N381" s="39" t="s">
        <v>15</v>
      </c>
      <c r="O381" s="39" t="s">
        <v>15</v>
      </c>
      <c r="P381" s="242" t="s">
        <v>731</v>
      </c>
      <c r="Q381" s="253" t="s">
        <v>4714</v>
      </c>
      <c r="R381" s="49" t="s">
        <v>4345</v>
      </c>
      <c r="S381" s="36" t="s">
        <v>4346</v>
      </c>
      <c r="T381" s="51"/>
      <c r="U381" s="242"/>
      <c r="V381" s="29"/>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row>
    <row r="382" spans="1:85" s="31" customFormat="1" ht="71.25" customHeight="1">
      <c r="A382" s="24" t="s">
        <v>10</v>
      </c>
      <c r="B382" s="24" t="s">
        <v>189</v>
      </c>
      <c r="C382" s="249" t="s">
        <v>8632</v>
      </c>
      <c r="D382" s="448" t="s">
        <v>0</v>
      </c>
      <c r="E382" s="32" t="s">
        <v>1</v>
      </c>
      <c r="F382" s="32" t="s">
        <v>84</v>
      </c>
      <c r="G382" s="24" t="s">
        <v>271</v>
      </c>
      <c r="H382" s="24" t="s">
        <v>622</v>
      </c>
      <c r="I382" s="272" t="s">
        <v>5269</v>
      </c>
      <c r="J382" s="52" t="s">
        <v>5852</v>
      </c>
      <c r="K382" s="242" t="s">
        <v>5270</v>
      </c>
      <c r="L382" s="242" t="s">
        <v>76</v>
      </c>
      <c r="M382" s="24" t="s">
        <v>15</v>
      </c>
      <c r="N382" s="24" t="s">
        <v>15</v>
      </c>
      <c r="O382" s="24" t="s">
        <v>15</v>
      </c>
      <c r="P382" s="242" t="s">
        <v>5271</v>
      </c>
      <c r="Q382" s="253" t="s">
        <v>5272</v>
      </c>
      <c r="R382" s="24" t="s">
        <v>15</v>
      </c>
      <c r="S382" s="36" t="s">
        <v>5273</v>
      </c>
      <c r="T382" s="48"/>
      <c r="U382" s="49"/>
      <c r="V382" s="29"/>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row>
    <row r="383" spans="1:85" s="30" customFormat="1" ht="71.25" customHeight="1">
      <c r="A383" s="24" t="s">
        <v>10</v>
      </c>
      <c r="B383" s="24" t="s">
        <v>189</v>
      </c>
      <c r="C383" s="249" t="s">
        <v>9187</v>
      </c>
      <c r="D383" s="448" t="s">
        <v>0</v>
      </c>
      <c r="E383" s="32" t="s">
        <v>1</v>
      </c>
      <c r="F383" s="32" t="s">
        <v>84</v>
      </c>
      <c r="G383" s="242" t="s">
        <v>9</v>
      </c>
      <c r="H383" s="24" t="s">
        <v>957</v>
      </c>
      <c r="I383" s="448">
        <v>278</v>
      </c>
      <c r="J383" s="52" t="s">
        <v>9188</v>
      </c>
      <c r="K383" s="249" t="s">
        <v>9189</v>
      </c>
      <c r="L383" s="242" t="s">
        <v>15</v>
      </c>
      <c r="M383" s="242" t="s">
        <v>9191</v>
      </c>
      <c r="N383" s="24" t="s">
        <v>15</v>
      </c>
      <c r="O383" s="24" t="s">
        <v>15</v>
      </c>
      <c r="P383" s="242" t="s">
        <v>1058</v>
      </c>
      <c r="Q383" s="253" t="s">
        <v>15</v>
      </c>
      <c r="R383" s="242" t="s">
        <v>15</v>
      </c>
      <c r="S383" s="36" t="s">
        <v>9190</v>
      </c>
      <c r="T383" s="48"/>
      <c r="U383" s="49"/>
      <c r="V383" s="29"/>
    </row>
    <row r="384" spans="1:85" s="30" customFormat="1" ht="71.25" customHeight="1">
      <c r="A384" s="242" t="s">
        <v>4617</v>
      </c>
      <c r="B384" s="249" t="s">
        <v>189</v>
      </c>
      <c r="C384" s="24" t="s">
        <v>164</v>
      </c>
      <c r="D384" s="24" t="s">
        <v>0</v>
      </c>
      <c r="E384" s="242" t="s">
        <v>1</v>
      </c>
      <c r="F384" s="242" t="s">
        <v>4509</v>
      </c>
      <c r="G384" s="242" t="s">
        <v>271</v>
      </c>
      <c r="H384" s="24" t="s">
        <v>2036</v>
      </c>
      <c r="I384" s="372" t="s">
        <v>8941</v>
      </c>
      <c r="J384" s="242" t="s">
        <v>5445</v>
      </c>
      <c r="K384" s="249" t="s">
        <v>11</v>
      </c>
      <c r="L384" s="242" t="s">
        <v>4</v>
      </c>
      <c r="M384" s="24" t="s">
        <v>15</v>
      </c>
      <c r="N384" s="24" t="s">
        <v>15</v>
      </c>
      <c r="O384" s="24" t="s">
        <v>15</v>
      </c>
      <c r="P384" s="242" t="s">
        <v>2208</v>
      </c>
      <c r="Q384" s="242" t="s">
        <v>5446</v>
      </c>
      <c r="R384" s="27" t="s">
        <v>15</v>
      </c>
      <c r="S384" s="36" t="s">
        <v>5534</v>
      </c>
      <c r="T384" s="265"/>
      <c r="U384" s="49" t="s">
        <v>5447</v>
      </c>
      <c r="V384" s="29"/>
    </row>
    <row r="385" spans="1:85" s="31" customFormat="1" ht="76.5" customHeight="1">
      <c r="A385" s="242" t="s">
        <v>4617</v>
      </c>
      <c r="B385" s="249" t="s">
        <v>189</v>
      </c>
      <c r="C385" s="249" t="s">
        <v>5820</v>
      </c>
      <c r="D385" s="24" t="s">
        <v>0</v>
      </c>
      <c r="E385" s="242" t="s">
        <v>1</v>
      </c>
      <c r="F385" s="242" t="s">
        <v>84</v>
      </c>
      <c r="G385" s="242" t="s">
        <v>271</v>
      </c>
      <c r="H385" s="24" t="s">
        <v>2036</v>
      </c>
      <c r="I385" s="372">
        <v>1331</v>
      </c>
      <c r="J385" s="27" t="s">
        <v>5821</v>
      </c>
      <c r="K385" s="242" t="s">
        <v>7086</v>
      </c>
      <c r="L385" s="242" t="s">
        <v>4</v>
      </c>
      <c r="M385" s="24" t="s">
        <v>15</v>
      </c>
      <c r="N385" s="24" t="s">
        <v>15</v>
      </c>
      <c r="O385" s="24"/>
      <c r="P385" s="242" t="s">
        <v>4752</v>
      </c>
      <c r="Q385" s="253" t="s">
        <v>5822</v>
      </c>
      <c r="R385" s="27"/>
      <c r="S385" s="36" t="s">
        <v>5823</v>
      </c>
      <c r="T385" s="265"/>
      <c r="U385" s="49" t="s">
        <v>5824</v>
      </c>
      <c r="V385" s="29"/>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row>
    <row r="386" spans="1:85" s="31" customFormat="1" ht="84.75" customHeight="1">
      <c r="A386" s="242" t="s">
        <v>4617</v>
      </c>
      <c r="B386" s="249" t="s">
        <v>189</v>
      </c>
      <c r="C386" s="24" t="s">
        <v>164</v>
      </c>
      <c r="D386" s="24" t="s">
        <v>0</v>
      </c>
      <c r="E386" s="242" t="s">
        <v>1</v>
      </c>
      <c r="F386" s="242" t="s">
        <v>4509</v>
      </c>
      <c r="G386" s="242" t="s">
        <v>271</v>
      </c>
      <c r="H386" s="242" t="s">
        <v>622</v>
      </c>
      <c r="I386" s="372" t="s">
        <v>9099</v>
      </c>
      <c r="J386" s="27" t="s">
        <v>8938</v>
      </c>
      <c r="K386" s="249" t="s">
        <v>11</v>
      </c>
      <c r="L386" s="242" t="s">
        <v>4</v>
      </c>
      <c r="M386" s="24" t="s">
        <v>15</v>
      </c>
      <c r="N386" s="24" t="s">
        <v>15</v>
      </c>
      <c r="O386" s="24" t="s">
        <v>15</v>
      </c>
      <c r="P386" s="242" t="s">
        <v>4453</v>
      </c>
      <c r="Q386" s="253" t="s">
        <v>8940</v>
      </c>
      <c r="R386" s="27" t="s">
        <v>15</v>
      </c>
      <c r="S386" s="36" t="s">
        <v>8937</v>
      </c>
      <c r="T386" s="265"/>
      <c r="U386" s="49" t="s">
        <v>8939</v>
      </c>
      <c r="V386" s="29"/>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row>
    <row r="387" spans="1:85" s="31" customFormat="1" ht="84.75" customHeight="1">
      <c r="A387" s="242" t="s">
        <v>6317</v>
      </c>
      <c r="B387" s="242" t="s">
        <v>6777</v>
      </c>
      <c r="C387" s="242" t="s">
        <v>6583</v>
      </c>
      <c r="D387" s="242" t="s">
        <v>0</v>
      </c>
      <c r="E387" s="242" t="s">
        <v>1</v>
      </c>
      <c r="F387" s="242" t="s">
        <v>84</v>
      </c>
      <c r="G387" s="242" t="s">
        <v>271</v>
      </c>
      <c r="H387" s="242" t="s">
        <v>2036</v>
      </c>
      <c r="I387" s="372">
        <v>381</v>
      </c>
      <c r="J387" s="27" t="s">
        <v>547</v>
      </c>
      <c r="K387" s="242" t="s">
        <v>11</v>
      </c>
      <c r="L387" s="242" t="s">
        <v>1145</v>
      </c>
      <c r="M387" s="27" t="s">
        <v>15</v>
      </c>
      <c r="N387" s="27" t="s">
        <v>15</v>
      </c>
      <c r="O387" s="27" t="s">
        <v>15</v>
      </c>
      <c r="P387" s="242" t="s">
        <v>5463</v>
      </c>
      <c r="Q387" s="253" t="s">
        <v>6780</v>
      </c>
      <c r="R387" s="253" t="s">
        <v>15</v>
      </c>
      <c r="S387" s="36" t="s">
        <v>6779</v>
      </c>
      <c r="T387" s="36"/>
      <c r="U387" s="49"/>
      <c r="V387" s="29"/>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row>
    <row r="388" spans="1:85" s="31" customFormat="1" ht="84.75" customHeight="1">
      <c r="A388" s="242" t="s">
        <v>6317</v>
      </c>
      <c r="B388" s="242" t="s">
        <v>6777</v>
      </c>
      <c r="C388" s="242" t="s">
        <v>6838</v>
      </c>
      <c r="D388" s="242" t="s">
        <v>0</v>
      </c>
      <c r="E388" s="242" t="s">
        <v>1</v>
      </c>
      <c r="F388" s="242" t="s">
        <v>84</v>
      </c>
      <c r="G388" s="242" t="s">
        <v>271</v>
      </c>
      <c r="H388" s="242" t="s">
        <v>2036</v>
      </c>
      <c r="I388" s="372" t="s">
        <v>6840</v>
      </c>
      <c r="J388" s="27" t="s">
        <v>4442</v>
      </c>
      <c r="K388" s="242" t="s">
        <v>64</v>
      </c>
      <c r="L388" s="242" t="s">
        <v>1145</v>
      </c>
      <c r="M388" s="27" t="s">
        <v>15</v>
      </c>
      <c r="N388" s="27" t="s">
        <v>15</v>
      </c>
      <c r="O388" s="27" t="s">
        <v>15</v>
      </c>
      <c r="P388" s="242" t="s">
        <v>6839</v>
      </c>
      <c r="Q388" s="253" t="s">
        <v>6841</v>
      </c>
      <c r="R388" s="253" t="s">
        <v>15</v>
      </c>
      <c r="S388" s="36" t="s">
        <v>6842</v>
      </c>
      <c r="T388" s="36"/>
      <c r="U388" s="49"/>
      <c r="V388" s="29"/>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row>
    <row r="389" spans="1:85" s="31" customFormat="1" ht="76.5" customHeight="1">
      <c r="A389" s="242" t="s">
        <v>6615</v>
      </c>
      <c r="B389" s="249" t="s">
        <v>189</v>
      </c>
      <c r="C389" s="24" t="s">
        <v>164</v>
      </c>
      <c r="D389" s="24" t="s">
        <v>0</v>
      </c>
      <c r="E389" s="242" t="s">
        <v>1</v>
      </c>
      <c r="F389" s="242" t="s">
        <v>84</v>
      </c>
      <c r="G389" s="242" t="s">
        <v>271</v>
      </c>
      <c r="H389" s="242" t="s">
        <v>622</v>
      </c>
      <c r="I389" s="372" t="s">
        <v>6486</v>
      </c>
      <c r="J389" s="27" t="s">
        <v>547</v>
      </c>
      <c r="K389" s="242" t="s">
        <v>11</v>
      </c>
      <c r="L389" s="24" t="s">
        <v>1145</v>
      </c>
      <c r="M389" s="27" t="s">
        <v>15</v>
      </c>
      <c r="N389" s="27" t="s">
        <v>15</v>
      </c>
      <c r="O389" s="27" t="s">
        <v>15</v>
      </c>
      <c r="P389" s="242" t="s">
        <v>1959</v>
      </c>
      <c r="Q389" s="253" t="s">
        <v>6487</v>
      </c>
      <c r="R389" s="39" t="s">
        <v>15</v>
      </c>
      <c r="S389" s="36" t="s">
        <v>6488</v>
      </c>
      <c r="T389" s="265"/>
      <c r="U389" s="49"/>
      <c r="V389" s="29"/>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row>
    <row r="390" spans="1:85" s="31" customFormat="1" ht="87.75" customHeight="1">
      <c r="A390" s="242" t="s">
        <v>6317</v>
      </c>
      <c r="B390" s="242" t="s">
        <v>6777</v>
      </c>
      <c r="C390" s="242" t="s">
        <v>6583</v>
      </c>
      <c r="D390" s="24" t="s">
        <v>0</v>
      </c>
      <c r="E390" s="242" t="s">
        <v>1</v>
      </c>
      <c r="F390" s="249" t="s">
        <v>3148</v>
      </c>
      <c r="G390" s="242" t="s">
        <v>271</v>
      </c>
      <c r="H390" s="242" t="s">
        <v>2036</v>
      </c>
      <c r="I390" s="372">
        <v>386</v>
      </c>
      <c r="J390" s="27" t="s">
        <v>6584</v>
      </c>
      <c r="K390" s="242" t="s">
        <v>64</v>
      </c>
      <c r="L390" s="24" t="s">
        <v>1145</v>
      </c>
      <c r="M390" s="27" t="s">
        <v>15</v>
      </c>
      <c r="N390" s="27" t="s">
        <v>15</v>
      </c>
      <c r="O390" s="27" t="s">
        <v>15</v>
      </c>
      <c r="P390" s="242" t="s">
        <v>5463</v>
      </c>
      <c r="Q390" s="253" t="s">
        <v>6778</v>
      </c>
      <c r="R390" s="39" t="s">
        <v>15</v>
      </c>
      <c r="S390" s="485" t="s">
        <v>6585</v>
      </c>
      <c r="T390" s="36"/>
      <c r="U390" s="49"/>
      <c r="V390" s="29"/>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row>
    <row r="391" spans="1:85" s="31" customFormat="1" ht="67.5" customHeight="1">
      <c r="A391" s="242" t="s">
        <v>6317</v>
      </c>
      <c r="B391" s="242" t="s">
        <v>6777</v>
      </c>
      <c r="C391" s="242" t="s">
        <v>6583</v>
      </c>
      <c r="D391" s="24" t="s">
        <v>0</v>
      </c>
      <c r="E391" s="242" t="s">
        <v>1</v>
      </c>
      <c r="F391" s="242" t="s">
        <v>84</v>
      </c>
      <c r="G391" s="242" t="s">
        <v>271</v>
      </c>
      <c r="H391" s="242" t="s">
        <v>2036</v>
      </c>
      <c r="I391" s="372">
        <v>381</v>
      </c>
      <c r="J391" s="27" t="s">
        <v>547</v>
      </c>
      <c r="K391" s="24" t="s">
        <v>11</v>
      </c>
      <c r="L391" s="24" t="s">
        <v>1145</v>
      </c>
      <c r="M391" s="27" t="s">
        <v>15</v>
      </c>
      <c r="N391" s="27" t="s">
        <v>15</v>
      </c>
      <c r="O391" s="27" t="s">
        <v>15</v>
      </c>
      <c r="P391" s="242" t="s">
        <v>5463</v>
      </c>
      <c r="Q391" s="253" t="s">
        <v>6780</v>
      </c>
      <c r="R391" s="39" t="s">
        <v>15</v>
      </c>
      <c r="S391" s="36" t="s">
        <v>6779</v>
      </c>
      <c r="T391" s="36"/>
      <c r="U391" s="49"/>
      <c r="V391" s="29"/>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row>
    <row r="392" spans="1:85" s="31" customFormat="1" ht="95.25" customHeight="1">
      <c r="A392" s="242" t="s">
        <v>6317</v>
      </c>
      <c r="B392" s="242" t="s">
        <v>6777</v>
      </c>
      <c r="C392" s="242" t="s">
        <v>6838</v>
      </c>
      <c r="D392" s="24" t="s">
        <v>0</v>
      </c>
      <c r="E392" s="242" t="s">
        <v>1</v>
      </c>
      <c r="F392" s="242" t="s">
        <v>84</v>
      </c>
      <c r="G392" s="242" t="s">
        <v>271</v>
      </c>
      <c r="H392" s="242" t="s">
        <v>2036</v>
      </c>
      <c r="I392" s="372" t="s">
        <v>6840</v>
      </c>
      <c r="J392" s="27" t="s">
        <v>4442</v>
      </c>
      <c r="K392" s="242" t="s">
        <v>64</v>
      </c>
      <c r="L392" s="24" t="s">
        <v>1145</v>
      </c>
      <c r="M392" s="27" t="s">
        <v>15</v>
      </c>
      <c r="N392" s="27" t="s">
        <v>15</v>
      </c>
      <c r="O392" s="27" t="s">
        <v>15</v>
      </c>
      <c r="P392" s="242" t="s">
        <v>6839</v>
      </c>
      <c r="Q392" s="253" t="s">
        <v>6841</v>
      </c>
      <c r="R392" s="39" t="s">
        <v>15</v>
      </c>
      <c r="S392" s="36" t="s">
        <v>6842</v>
      </c>
      <c r="T392" s="36"/>
      <c r="U392" s="49"/>
      <c r="V392" s="29"/>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row>
    <row r="393" spans="1:85" s="31" customFormat="1" ht="62.25" customHeight="1">
      <c r="A393" s="242" t="s">
        <v>6317</v>
      </c>
      <c r="B393" s="242" t="s">
        <v>6777</v>
      </c>
      <c r="C393" s="32" t="s">
        <v>164</v>
      </c>
      <c r="D393" s="24" t="s">
        <v>0</v>
      </c>
      <c r="E393" s="242" t="s">
        <v>1</v>
      </c>
      <c r="F393" s="242" t="s">
        <v>84</v>
      </c>
      <c r="G393" s="242" t="s">
        <v>271</v>
      </c>
      <c r="H393" s="242" t="s">
        <v>7089</v>
      </c>
      <c r="I393" s="372">
        <v>11347</v>
      </c>
      <c r="J393" s="27" t="s">
        <v>167</v>
      </c>
      <c r="K393" s="24" t="s">
        <v>11</v>
      </c>
      <c r="L393" s="24" t="s">
        <v>1145</v>
      </c>
      <c r="M393" s="27" t="s">
        <v>15</v>
      </c>
      <c r="N393" s="27" t="s">
        <v>15</v>
      </c>
      <c r="O393" s="27" t="s">
        <v>15</v>
      </c>
      <c r="P393" s="242" t="s">
        <v>5463</v>
      </c>
      <c r="Q393" s="253" t="s">
        <v>7090</v>
      </c>
      <c r="R393" s="39" t="s">
        <v>15</v>
      </c>
      <c r="S393" s="36" t="s">
        <v>7087</v>
      </c>
      <c r="T393" s="36"/>
      <c r="U393" s="49"/>
      <c r="V393" s="29"/>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row>
    <row r="394" spans="1:85" s="31" customFormat="1" ht="62.25" customHeight="1">
      <c r="A394" s="242" t="s">
        <v>6317</v>
      </c>
      <c r="B394" s="242" t="s">
        <v>6777</v>
      </c>
      <c r="C394" s="32" t="s">
        <v>164</v>
      </c>
      <c r="D394" s="24" t="s">
        <v>0</v>
      </c>
      <c r="E394" s="242" t="s">
        <v>1</v>
      </c>
      <c r="F394" s="242" t="s">
        <v>84</v>
      </c>
      <c r="G394" s="242" t="s">
        <v>271</v>
      </c>
      <c r="H394" s="242" t="s">
        <v>2036</v>
      </c>
      <c r="I394" s="372">
        <v>29400</v>
      </c>
      <c r="J394" s="27" t="s">
        <v>4442</v>
      </c>
      <c r="K394" s="242" t="s">
        <v>64</v>
      </c>
      <c r="L394" s="24" t="s">
        <v>1145</v>
      </c>
      <c r="M394" s="27" t="s">
        <v>15</v>
      </c>
      <c r="N394" s="27" t="s">
        <v>15</v>
      </c>
      <c r="O394" s="27" t="s">
        <v>15</v>
      </c>
      <c r="P394" s="242" t="s">
        <v>7384</v>
      </c>
      <c r="Q394" s="253" t="s">
        <v>7385</v>
      </c>
      <c r="R394" s="39" t="s">
        <v>15</v>
      </c>
      <c r="S394" s="36" t="s">
        <v>7386</v>
      </c>
      <c r="T394" s="36"/>
      <c r="U394" s="49" t="s">
        <v>7387</v>
      </c>
      <c r="V394" s="29"/>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row>
    <row r="395" spans="1:85" s="31" customFormat="1" ht="62.25" customHeight="1">
      <c r="A395" s="242" t="s">
        <v>6317</v>
      </c>
      <c r="B395" s="242" t="s">
        <v>6777</v>
      </c>
      <c r="C395" s="32" t="s">
        <v>164</v>
      </c>
      <c r="D395" s="24" t="s">
        <v>0</v>
      </c>
      <c r="E395" s="242" t="s">
        <v>1</v>
      </c>
      <c r="F395" s="242" t="s">
        <v>84</v>
      </c>
      <c r="G395" s="242" t="s">
        <v>271</v>
      </c>
      <c r="H395" s="242" t="s">
        <v>2036</v>
      </c>
      <c r="I395" s="372" t="s">
        <v>8051</v>
      </c>
      <c r="J395" s="27" t="s">
        <v>547</v>
      </c>
      <c r="K395" s="24" t="s">
        <v>11</v>
      </c>
      <c r="L395" s="24" t="s">
        <v>1145</v>
      </c>
      <c r="M395" s="27" t="s">
        <v>15</v>
      </c>
      <c r="N395" s="27" t="s">
        <v>15</v>
      </c>
      <c r="O395" s="27" t="s">
        <v>15</v>
      </c>
      <c r="P395" s="242" t="s">
        <v>8052</v>
      </c>
      <c r="Q395" s="253" t="s">
        <v>8053</v>
      </c>
      <c r="R395" s="39" t="s">
        <v>15</v>
      </c>
      <c r="S395" s="36" t="s">
        <v>8054</v>
      </c>
      <c r="T395" s="36"/>
      <c r="U395" s="49" t="s">
        <v>8055</v>
      </c>
      <c r="V395" s="29"/>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row>
    <row r="396" spans="1:85" s="31" customFormat="1" ht="77.25" customHeight="1">
      <c r="A396" s="242" t="s">
        <v>6317</v>
      </c>
      <c r="B396" s="242" t="s">
        <v>6777</v>
      </c>
      <c r="C396" s="249" t="s">
        <v>8327</v>
      </c>
      <c r="D396" s="24" t="s">
        <v>0</v>
      </c>
      <c r="E396" s="242" t="s">
        <v>1</v>
      </c>
      <c r="F396" s="242" t="s">
        <v>84</v>
      </c>
      <c r="G396" s="242" t="s">
        <v>5</v>
      </c>
      <c r="H396" s="242" t="s">
        <v>889</v>
      </c>
      <c r="I396" s="372">
        <v>34</v>
      </c>
      <c r="J396" s="27" t="s">
        <v>8324</v>
      </c>
      <c r="K396" s="242" t="s">
        <v>8326</v>
      </c>
      <c r="L396" s="24" t="s">
        <v>1145</v>
      </c>
      <c r="M396" s="242" t="s">
        <v>8321</v>
      </c>
      <c r="N396" s="27" t="s">
        <v>15</v>
      </c>
      <c r="O396" s="242" t="s">
        <v>8322</v>
      </c>
      <c r="P396" s="242" t="s">
        <v>8320</v>
      </c>
      <c r="Q396" s="39" t="s">
        <v>15</v>
      </c>
      <c r="R396" s="39" t="s">
        <v>15</v>
      </c>
      <c r="S396" s="36" t="s">
        <v>8319</v>
      </c>
      <c r="T396" s="36"/>
      <c r="U396" s="49" t="s">
        <v>8325</v>
      </c>
      <c r="V396" s="29"/>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row>
    <row r="397" spans="1:85" s="31" customFormat="1" ht="77.25" customHeight="1">
      <c r="A397" s="242" t="s">
        <v>6317</v>
      </c>
      <c r="B397" s="242" t="s">
        <v>8561</v>
      </c>
      <c r="C397" s="249" t="s">
        <v>8417</v>
      </c>
      <c r="D397" s="24" t="s">
        <v>0</v>
      </c>
      <c r="E397" s="242" t="s">
        <v>1</v>
      </c>
      <c r="F397" s="242" t="s">
        <v>2865</v>
      </c>
      <c r="G397" s="242" t="s">
        <v>9</v>
      </c>
      <c r="H397" s="24" t="s">
        <v>3293</v>
      </c>
      <c r="I397" s="372">
        <v>2100</v>
      </c>
      <c r="J397" s="27" t="s">
        <v>547</v>
      </c>
      <c r="K397" s="24" t="s">
        <v>11</v>
      </c>
      <c r="L397" s="24" t="s">
        <v>1145</v>
      </c>
      <c r="M397" s="242" t="s">
        <v>8414</v>
      </c>
      <c r="N397" s="242" t="s">
        <v>8415</v>
      </c>
      <c r="O397" s="242" t="s">
        <v>8416</v>
      </c>
      <c r="P397" s="242" t="s">
        <v>6689</v>
      </c>
      <c r="Q397" s="39" t="s">
        <v>15</v>
      </c>
      <c r="R397" s="39" t="s">
        <v>8413</v>
      </c>
      <c r="S397" s="36" t="s">
        <v>8412</v>
      </c>
      <c r="T397" s="36"/>
      <c r="U397" s="49"/>
      <c r="V397" s="29"/>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row>
    <row r="398" spans="1:85" s="31" customFormat="1" ht="86.25" customHeight="1">
      <c r="A398" s="242" t="s">
        <v>8191</v>
      </c>
      <c r="B398" s="242" t="s">
        <v>6777</v>
      </c>
      <c r="C398" s="32" t="s">
        <v>164</v>
      </c>
      <c r="D398" s="24" t="s">
        <v>0</v>
      </c>
      <c r="E398" s="242" t="s">
        <v>1</v>
      </c>
      <c r="F398" s="242" t="s">
        <v>84</v>
      </c>
      <c r="G398" s="242" t="s">
        <v>271</v>
      </c>
      <c r="H398" s="242" t="s">
        <v>622</v>
      </c>
      <c r="I398" s="372" t="s">
        <v>8188</v>
      </c>
      <c r="J398" s="27" t="s">
        <v>547</v>
      </c>
      <c r="K398" s="24" t="s">
        <v>11</v>
      </c>
      <c r="L398" s="24" t="s">
        <v>1145</v>
      </c>
      <c r="M398" s="27" t="s">
        <v>15</v>
      </c>
      <c r="N398" s="27" t="s">
        <v>15</v>
      </c>
      <c r="O398" s="27" t="s">
        <v>15</v>
      </c>
      <c r="P398" s="242" t="s">
        <v>8052</v>
      </c>
      <c r="Q398" s="253" t="s">
        <v>8189</v>
      </c>
      <c r="R398" s="39" t="s">
        <v>15</v>
      </c>
      <c r="S398" s="36" t="s">
        <v>8187</v>
      </c>
      <c r="T398" s="36"/>
      <c r="U398" s="49" t="s">
        <v>8192</v>
      </c>
      <c r="V398" s="29"/>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row>
    <row r="399" spans="1:85" s="31" customFormat="1" ht="86.25" customHeight="1">
      <c r="A399" s="242" t="s">
        <v>8190</v>
      </c>
      <c r="B399" s="242" t="s">
        <v>6777</v>
      </c>
      <c r="C399" s="249" t="s">
        <v>8215</v>
      </c>
      <c r="D399" s="24" t="s">
        <v>0</v>
      </c>
      <c r="E399" s="242" t="s">
        <v>1</v>
      </c>
      <c r="F399" s="242" t="s">
        <v>84</v>
      </c>
      <c r="G399" s="242" t="s">
        <v>5</v>
      </c>
      <c r="H399" s="242" t="s">
        <v>889</v>
      </c>
      <c r="I399" s="372" t="s">
        <v>8216</v>
      </c>
      <c r="J399" s="27" t="s">
        <v>2724</v>
      </c>
      <c r="K399" s="24" t="s">
        <v>11</v>
      </c>
      <c r="L399" s="24" t="s">
        <v>1145</v>
      </c>
      <c r="M399" s="27" t="s">
        <v>15</v>
      </c>
      <c r="N399" s="27" t="s">
        <v>8213</v>
      </c>
      <c r="O399" s="27" t="s">
        <v>15</v>
      </c>
      <c r="P399" s="242" t="s">
        <v>4698</v>
      </c>
      <c r="Q399" s="253" t="s">
        <v>15</v>
      </c>
      <c r="R399" s="39" t="s">
        <v>15</v>
      </c>
      <c r="S399" s="36" t="s">
        <v>8214</v>
      </c>
      <c r="T399" s="36"/>
      <c r="U399" s="49"/>
      <c r="V399" s="29"/>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row>
    <row r="400" spans="1:85" s="31" customFormat="1" ht="86.25" customHeight="1">
      <c r="A400" s="242" t="s">
        <v>8190</v>
      </c>
      <c r="B400" s="242" t="s">
        <v>6777</v>
      </c>
      <c r="C400" s="32" t="s">
        <v>164</v>
      </c>
      <c r="D400" s="24" t="s">
        <v>0</v>
      </c>
      <c r="E400" s="242" t="s">
        <v>1</v>
      </c>
      <c r="F400" s="242" t="s">
        <v>84</v>
      </c>
      <c r="G400" s="242" t="s">
        <v>271</v>
      </c>
      <c r="H400" s="242" t="s">
        <v>622</v>
      </c>
      <c r="I400" s="372" t="s">
        <v>8894</v>
      </c>
      <c r="J400" s="27" t="s">
        <v>547</v>
      </c>
      <c r="K400" s="24" t="s">
        <v>11</v>
      </c>
      <c r="L400" s="24" t="s">
        <v>1145</v>
      </c>
      <c r="M400" s="27" t="s">
        <v>15</v>
      </c>
      <c r="N400" s="27" t="s">
        <v>15</v>
      </c>
      <c r="O400" s="27" t="s">
        <v>15</v>
      </c>
      <c r="P400" s="242" t="s">
        <v>5543</v>
      </c>
      <c r="Q400" s="253" t="s">
        <v>8785</v>
      </c>
      <c r="R400" s="253" t="s">
        <v>15</v>
      </c>
      <c r="S400" s="36" t="s">
        <v>8895</v>
      </c>
      <c r="T400" s="36"/>
      <c r="U400" s="49" t="s">
        <v>8786</v>
      </c>
      <c r="V400" s="29"/>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row>
    <row r="401" spans="1:85" s="31" customFormat="1" ht="63.75" customHeight="1">
      <c r="A401" s="242" t="s">
        <v>8190</v>
      </c>
      <c r="B401" s="242" t="s">
        <v>6777</v>
      </c>
      <c r="C401" s="32" t="s">
        <v>164</v>
      </c>
      <c r="D401" s="24" t="s">
        <v>0</v>
      </c>
      <c r="E401" s="242" t="s">
        <v>1</v>
      </c>
      <c r="F401" s="242" t="s">
        <v>84</v>
      </c>
      <c r="G401" s="242" t="s">
        <v>271</v>
      </c>
      <c r="H401" s="242" t="s">
        <v>8489</v>
      </c>
      <c r="I401" s="242" t="s">
        <v>8489</v>
      </c>
      <c r="J401" s="27" t="s">
        <v>8492</v>
      </c>
      <c r="K401" s="24" t="s">
        <v>11</v>
      </c>
      <c r="L401" s="24" t="s">
        <v>1145</v>
      </c>
      <c r="M401" s="27" t="s">
        <v>15</v>
      </c>
      <c r="N401" s="27" t="s">
        <v>15</v>
      </c>
      <c r="O401" s="27" t="s">
        <v>15</v>
      </c>
      <c r="P401" s="242" t="s">
        <v>4752</v>
      </c>
      <c r="Q401" s="253" t="s">
        <v>8491</v>
      </c>
      <c r="R401" s="253" t="s">
        <v>15</v>
      </c>
      <c r="S401" s="36" t="s">
        <v>8490</v>
      </c>
      <c r="T401" s="36"/>
      <c r="U401" s="49"/>
      <c r="V401" s="29"/>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row>
    <row r="402" spans="1:85" s="31" customFormat="1" ht="97.5" customHeight="1">
      <c r="A402" s="242" t="s">
        <v>8190</v>
      </c>
      <c r="B402" s="242" t="s">
        <v>8160</v>
      </c>
      <c r="C402" s="242" t="s">
        <v>8153</v>
      </c>
      <c r="D402" s="24" t="s">
        <v>0</v>
      </c>
      <c r="E402" s="242" t="s">
        <v>1</v>
      </c>
      <c r="F402" s="242" t="s">
        <v>8158</v>
      </c>
      <c r="G402" s="242" t="s">
        <v>9</v>
      </c>
      <c r="H402" s="242" t="s">
        <v>5717</v>
      </c>
      <c r="I402" s="372">
        <v>393</v>
      </c>
      <c r="J402" s="27" t="s">
        <v>1136</v>
      </c>
      <c r="K402" s="242" t="s">
        <v>64</v>
      </c>
      <c r="L402" s="24" t="s">
        <v>1145</v>
      </c>
      <c r="M402" s="27" t="s">
        <v>8155</v>
      </c>
      <c r="N402" s="27" t="s">
        <v>8154</v>
      </c>
      <c r="O402" s="27" t="s">
        <v>8156</v>
      </c>
      <c r="P402" s="242" t="s">
        <v>1959</v>
      </c>
      <c r="Q402" s="253" t="s">
        <v>15</v>
      </c>
      <c r="R402" s="253" t="s">
        <v>8157</v>
      </c>
      <c r="S402" s="36" t="s">
        <v>8159</v>
      </c>
      <c r="T402" s="36"/>
      <c r="U402" s="49"/>
      <c r="V402" s="29"/>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row>
    <row r="403" spans="1:85" s="31" customFormat="1" ht="77.25" customHeight="1">
      <c r="A403" s="24" t="s">
        <v>10</v>
      </c>
      <c r="B403" s="242" t="s">
        <v>6705</v>
      </c>
      <c r="C403" s="249" t="s">
        <v>8605</v>
      </c>
      <c r="D403" s="24" t="s">
        <v>0</v>
      </c>
      <c r="E403" s="24" t="s">
        <v>1</v>
      </c>
      <c r="F403" s="24" t="s">
        <v>84</v>
      </c>
      <c r="G403" s="24" t="s">
        <v>271</v>
      </c>
      <c r="H403" s="24" t="s">
        <v>2514</v>
      </c>
      <c r="I403" s="27">
        <v>476</v>
      </c>
      <c r="J403" s="27" t="s">
        <v>1071</v>
      </c>
      <c r="K403" s="24" t="s">
        <v>11</v>
      </c>
      <c r="L403" s="24" t="s">
        <v>1145</v>
      </c>
      <c r="M403" s="27" t="s">
        <v>15</v>
      </c>
      <c r="N403" s="27" t="s">
        <v>15</v>
      </c>
      <c r="O403" s="27" t="s">
        <v>15</v>
      </c>
      <c r="P403" s="24" t="s">
        <v>731</v>
      </c>
      <c r="Q403" s="253" t="s">
        <v>7088</v>
      </c>
      <c r="R403" s="39" t="s">
        <v>15</v>
      </c>
      <c r="S403" s="48" t="s">
        <v>1072</v>
      </c>
      <c r="T403" s="35"/>
      <c r="U403" s="24"/>
      <c r="V403" s="29"/>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row>
    <row r="404" spans="1:85" s="31" customFormat="1" ht="71.25" customHeight="1">
      <c r="A404" s="24" t="s">
        <v>10</v>
      </c>
      <c r="B404" s="24" t="s">
        <v>3728</v>
      </c>
      <c r="C404" s="32" t="s">
        <v>164</v>
      </c>
      <c r="D404" s="24" t="s">
        <v>0</v>
      </c>
      <c r="E404" s="24" t="s">
        <v>1</v>
      </c>
      <c r="F404" s="24" t="s">
        <v>84</v>
      </c>
      <c r="G404" s="24" t="s">
        <v>9</v>
      </c>
      <c r="H404" s="24" t="s">
        <v>948</v>
      </c>
      <c r="I404" s="52">
        <v>1390</v>
      </c>
      <c r="J404" s="27" t="s">
        <v>3729</v>
      </c>
      <c r="K404" s="242" t="s">
        <v>4878</v>
      </c>
      <c r="L404" s="24" t="s">
        <v>4</v>
      </c>
      <c r="M404" s="27" t="s">
        <v>3732</v>
      </c>
      <c r="N404" s="27" t="s">
        <v>3734</v>
      </c>
      <c r="O404" s="27" t="s">
        <v>3733</v>
      </c>
      <c r="P404" s="24" t="s">
        <v>390</v>
      </c>
      <c r="Q404" s="39" t="s">
        <v>15</v>
      </c>
      <c r="R404" s="39" t="s">
        <v>3730</v>
      </c>
      <c r="S404" s="36" t="s">
        <v>3731</v>
      </c>
      <c r="T404" s="35"/>
      <c r="U404" s="40" t="s">
        <v>3735</v>
      </c>
      <c r="V404" s="29"/>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row>
    <row r="405" spans="1:85" s="31" customFormat="1" ht="71.25" customHeight="1">
      <c r="A405" s="24" t="s">
        <v>10</v>
      </c>
      <c r="B405" s="279" t="s">
        <v>4251</v>
      </c>
      <c r="C405" s="249" t="s">
        <v>4252</v>
      </c>
      <c r="D405" s="280" t="s">
        <v>4253</v>
      </c>
      <c r="E405" s="249" t="s">
        <v>1</v>
      </c>
      <c r="F405" s="249">
        <v>15</v>
      </c>
      <c r="G405" s="50" t="s">
        <v>45</v>
      </c>
      <c r="H405" s="24" t="s">
        <v>869</v>
      </c>
      <c r="I405" s="249">
        <v>60</v>
      </c>
      <c r="J405" s="279" t="s">
        <v>4254</v>
      </c>
      <c r="K405" s="242" t="s">
        <v>11</v>
      </c>
      <c r="L405" s="242" t="s">
        <v>511</v>
      </c>
      <c r="M405" s="281" t="s">
        <v>4255</v>
      </c>
      <c r="N405" s="281" t="s">
        <v>4256</v>
      </c>
      <c r="O405" s="282" t="s">
        <v>15</v>
      </c>
      <c r="P405" s="281" t="s">
        <v>2934</v>
      </c>
      <c r="Q405" s="282" t="s">
        <v>15</v>
      </c>
      <c r="R405" s="281" t="s">
        <v>4257</v>
      </c>
      <c r="S405" s="298" t="s">
        <v>386</v>
      </c>
      <c r="T405" s="283"/>
      <c r="U405" s="274" t="s">
        <v>2978</v>
      </c>
      <c r="V405" s="241"/>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row>
    <row r="406" spans="1:85" s="31" customFormat="1" ht="71.25" customHeight="1">
      <c r="A406" s="24" t="s">
        <v>10</v>
      </c>
      <c r="B406" s="242" t="s">
        <v>4251</v>
      </c>
      <c r="C406" s="249" t="s">
        <v>8596</v>
      </c>
      <c r="D406" s="280" t="s">
        <v>4258</v>
      </c>
      <c r="E406" s="249" t="s">
        <v>1</v>
      </c>
      <c r="F406" s="24" t="s">
        <v>84</v>
      </c>
      <c r="G406" s="242" t="s">
        <v>4563</v>
      </c>
      <c r="H406" s="24" t="s">
        <v>869</v>
      </c>
      <c r="I406" s="242">
        <v>888</v>
      </c>
      <c r="J406" s="242" t="s">
        <v>4801</v>
      </c>
      <c r="K406" s="242" t="s">
        <v>11</v>
      </c>
      <c r="L406" s="242" t="s">
        <v>511</v>
      </c>
      <c r="M406" s="242" t="s">
        <v>4799</v>
      </c>
      <c r="N406" s="242" t="s">
        <v>4800</v>
      </c>
      <c r="O406" s="249" t="s">
        <v>6014</v>
      </c>
      <c r="P406" s="242" t="s">
        <v>4259</v>
      </c>
      <c r="Q406" s="282" t="s">
        <v>15</v>
      </c>
      <c r="R406" s="281" t="s">
        <v>4803</v>
      </c>
      <c r="S406" s="28" t="s">
        <v>4802</v>
      </c>
      <c r="T406" s="374"/>
      <c r="U406" s="274" t="s">
        <v>4260</v>
      </c>
      <c r="V406" s="241"/>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row>
    <row r="407" spans="1:85" s="31" customFormat="1" ht="71.25" customHeight="1">
      <c r="A407" s="24" t="s">
        <v>10</v>
      </c>
      <c r="B407" s="24" t="s">
        <v>1671</v>
      </c>
      <c r="C407" s="24" t="s">
        <v>878</v>
      </c>
      <c r="D407" s="24" t="s">
        <v>0</v>
      </c>
      <c r="E407" s="24" t="s">
        <v>1</v>
      </c>
      <c r="F407" s="24" t="s">
        <v>84</v>
      </c>
      <c r="G407" s="24" t="s">
        <v>271</v>
      </c>
      <c r="H407" s="24" t="s">
        <v>945</v>
      </c>
      <c r="I407" s="27" t="s">
        <v>1674</v>
      </c>
      <c r="J407" s="27" t="s">
        <v>904</v>
      </c>
      <c r="K407" s="24" t="s">
        <v>11</v>
      </c>
      <c r="L407" s="24" t="s">
        <v>4</v>
      </c>
      <c r="M407" s="27" t="s">
        <v>15</v>
      </c>
      <c r="N407" s="39" t="s">
        <v>3162</v>
      </c>
      <c r="O407" s="39" t="s">
        <v>3161</v>
      </c>
      <c r="P407" s="24" t="s">
        <v>1261</v>
      </c>
      <c r="Q407" s="39"/>
      <c r="R407" s="39" t="s">
        <v>1672</v>
      </c>
      <c r="S407" s="48" t="s">
        <v>1673</v>
      </c>
      <c r="T407" s="35"/>
      <c r="U407" s="40" t="s">
        <v>1675</v>
      </c>
      <c r="V407" s="29"/>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row>
    <row r="408" spans="1:85" s="71" customFormat="1" ht="51" customHeight="1">
      <c r="A408" s="24" t="s">
        <v>10</v>
      </c>
      <c r="B408" s="24" t="s">
        <v>15</v>
      </c>
      <c r="C408" s="242" t="s">
        <v>8613</v>
      </c>
      <c r="D408" s="24" t="s">
        <v>0</v>
      </c>
      <c r="E408" s="24" t="s">
        <v>1</v>
      </c>
      <c r="F408" s="24" t="s">
        <v>218</v>
      </c>
      <c r="G408" s="24" t="s">
        <v>271</v>
      </c>
      <c r="H408" s="24" t="s">
        <v>953</v>
      </c>
      <c r="I408" s="24" t="s">
        <v>1585</v>
      </c>
      <c r="J408" s="24" t="s">
        <v>1097</v>
      </c>
      <c r="K408" s="24" t="s">
        <v>11</v>
      </c>
      <c r="L408" s="24" t="s">
        <v>4</v>
      </c>
      <c r="M408" s="24" t="s">
        <v>71</v>
      </c>
      <c r="N408" s="24" t="s">
        <v>15</v>
      </c>
      <c r="O408" s="24" t="s">
        <v>15</v>
      </c>
      <c r="P408" s="39">
        <v>2007</v>
      </c>
      <c r="Q408" s="39" t="s">
        <v>261</v>
      </c>
      <c r="R408" s="39" t="s">
        <v>15</v>
      </c>
      <c r="S408" s="35" t="s">
        <v>72</v>
      </c>
      <c r="T408" s="35"/>
      <c r="U408" s="40"/>
      <c r="V408" s="63"/>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row>
    <row r="409" spans="1:85" s="71" customFormat="1" ht="77.25" customHeight="1">
      <c r="A409" s="242" t="s">
        <v>10</v>
      </c>
      <c r="B409" s="242" t="s">
        <v>1548</v>
      </c>
      <c r="C409" s="242" t="s">
        <v>1549</v>
      </c>
      <c r="D409" s="242" t="s">
        <v>0</v>
      </c>
      <c r="E409" s="242" t="s">
        <v>1</v>
      </c>
      <c r="F409" s="242" t="s">
        <v>218</v>
      </c>
      <c r="G409" s="242" t="s">
        <v>271</v>
      </c>
      <c r="H409" s="242" t="s">
        <v>622</v>
      </c>
      <c r="I409" s="242" t="s">
        <v>9154</v>
      </c>
      <c r="J409" s="242" t="s">
        <v>542</v>
      </c>
      <c r="K409" s="242" t="s">
        <v>9155</v>
      </c>
      <c r="L409" s="242" t="s">
        <v>4</v>
      </c>
      <c r="M409" s="253" t="s">
        <v>9156</v>
      </c>
      <c r="N409" s="242" t="s">
        <v>15</v>
      </c>
      <c r="O409" s="253" t="s">
        <v>15</v>
      </c>
      <c r="P409" s="253" t="s">
        <v>794</v>
      </c>
      <c r="Q409" s="253" t="s">
        <v>15</v>
      </c>
      <c r="R409" s="253" t="s">
        <v>15</v>
      </c>
      <c r="S409" s="48" t="s">
        <v>1550</v>
      </c>
      <c r="T409" s="35"/>
      <c r="U409" s="380"/>
      <c r="V409" s="63"/>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row>
    <row r="410" spans="1:85" s="71" customFormat="1" ht="74.25" customHeight="1">
      <c r="A410" s="24" t="s">
        <v>10</v>
      </c>
      <c r="B410" s="24" t="s">
        <v>1548</v>
      </c>
      <c r="C410" s="24" t="s">
        <v>1549</v>
      </c>
      <c r="D410" s="24" t="s">
        <v>0</v>
      </c>
      <c r="E410" s="24" t="s">
        <v>1</v>
      </c>
      <c r="F410" s="24" t="s">
        <v>218</v>
      </c>
      <c r="G410" s="24" t="s">
        <v>271</v>
      </c>
      <c r="H410" s="24" t="s">
        <v>2793</v>
      </c>
      <c r="I410" s="24">
        <v>200</v>
      </c>
      <c r="J410" s="242" t="s">
        <v>542</v>
      </c>
      <c r="K410" s="242" t="s">
        <v>84</v>
      </c>
      <c r="L410" s="242" t="s">
        <v>9518</v>
      </c>
      <c r="M410" s="581" t="s">
        <v>9520</v>
      </c>
      <c r="N410" s="242" t="s">
        <v>9521</v>
      </c>
      <c r="O410" s="253" t="s">
        <v>9519</v>
      </c>
      <c r="P410" s="39" t="s">
        <v>794</v>
      </c>
      <c r="Q410" s="39" t="s">
        <v>15</v>
      </c>
      <c r="R410" s="39" t="s">
        <v>15</v>
      </c>
      <c r="S410" s="48" t="s">
        <v>1550</v>
      </c>
      <c r="T410" s="35"/>
      <c r="U410" s="40"/>
      <c r="V410" s="63"/>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row>
    <row r="411" spans="1:85" s="71" customFormat="1" ht="74.25" customHeight="1">
      <c r="A411" s="24" t="s">
        <v>10</v>
      </c>
      <c r="B411" s="24" t="s">
        <v>1548</v>
      </c>
      <c r="C411" s="32" t="s">
        <v>164</v>
      </c>
      <c r="D411" s="24" t="s">
        <v>0</v>
      </c>
      <c r="E411" s="24" t="s">
        <v>1</v>
      </c>
      <c r="F411" s="24" t="s">
        <v>218</v>
      </c>
      <c r="G411" s="242" t="s">
        <v>9</v>
      </c>
      <c r="H411" s="242" t="s">
        <v>3390</v>
      </c>
      <c r="I411" s="242" t="s">
        <v>7506</v>
      </c>
      <c r="J411" s="242" t="s">
        <v>2724</v>
      </c>
      <c r="K411" s="24" t="s">
        <v>11</v>
      </c>
      <c r="L411" s="24" t="s">
        <v>4</v>
      </c>
      <c r="M411" s="24" t="s">
        <v>4</v>
      </c>
      <c r="N411" s="24" t="s">
        <v>4</v>
      </c>
      <c r="O411" s="24" t="s">
        <v>4</v>
      </c>
      <c r="P411" s="253" t="s">
        <v>824</v>
      </c>
      <c r="Q411" s="253" t="s">
        <v>7472</v>
      </c>
      <c r="R411" s="39" t="s">
        <v>15</v>
      </c>
      <c r="S411" s="36" t="s">
        <v>7467</v>
      </c>
      <c r="T411" s="35"/>
      <c r="U411" s="380" t="s">
        <v>7468</v>
      </c>
      <c r="V411" s="63"/>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row>
    <row r="412" spans="1:85" s="71" customFormat="1" ht="74.25" customHeight="1">
      <c r="A412" s="24" t="s">
        <v>10</v>
      </c>
      <c r="B412" s="24" t="s">
        <v>1548</v>
      </c>
      <c r="C412" s="32" t="s">
        <v>164</v>
      </c>
      <c r="D412" s="24" t="s">
        <v>0</v>
      </c>
      <c r="E412" s="24" t="s">
        <v>1</v>
      </c>
      <c r="F412" s="24" t="s">
        <v>218</v>
      </c>
      <c r="G412" s="242" t="s">
        <v>9</v>
      </c>
      <c r="H412" s="242" t="s">
        <v>4401</v>
      </c>
      <c r="I412" s="242" t="s">
        <v>7507</v>
      </c>
      <c r="J412" s="242" t="s">
        <v>7469</v>
      </c>
      <c r="K412" s="24" t="s">
        <v>11</v>
      </c>
      <c r="L412" s="24" t="s">
        <v>4</v>
      </c>
      <c r="M412" s="24" t="s">
        <v>4</v>
      </c>
      <c r="N412" s="24" t="s">
        <v>4</v>
      </c>
      <c r="O412" s="24" t="s">
        <v>4</v>
      </c>
      <c r="P412" s="253" t="s">
        <v>708</v>
      </c>
      <c r="Q412" s="253" t="s">
        <v>7471</v>
      </c>
      <c r="R412" s="39" t="s">
        <v>15</v>
      </c>
      <c r="S412" s="36" t="s">
        <v>7470</v>
      </c>
      <c r="T412" s="35"/>
      <c r="U412" s="380"/>
      <c r="V412" s="63"/>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row>
    <row r="413" spans="1:85" s="71" customFormat="1" ht="85.5" customHeight="1">
      <c r="A413" s="242" t="s">
        <v>7476</v>
      </c>
      <c r="B413" s="242" t="s">
        <v>7478</v>
      </c>
      <c r="C413" s="32" t="s">
        <v>164</v>
      </c>
      <c r="D413" s="242" t="s">
        <v>5634</v>
      </c>
      <c r="E413" s="242" t="s">
        <v>15</v>
      </c>
      <c r="F413" s="24" t="s">
        <v>84</v>
      </c>
      <c r="G413" s="242" t="s">
        <v>9</v>
      </c>
      <c r="H413" s="24" t="s">
        <v>2560</v>
      </c>
      <c r="I413" s="272" t="s">
        <v>7508</v>
      </c>
      <c r="J413" s="242" t="s">
        <v>7473</v>
      </c>
      <c r="K413" s="242" t="s">
        <v>11</v>
      </c>
      <c r="L413" s="24" t="s">
        <v>4</v>
      </c>
      <c r="M413" s="24" t="s">
        <v>15</v>
      </c>
      <c r="N413" s="24" t="s">
        <v>15</v>
      </c>
      <c r="O413" s="24" t="s">
        <v>15</v>
      </c>
      <c r="P413" s="242" t="s">
        <v>7264</v>
      </c>
      <c r="Q413" s="253" t="s">
        <v>7474</v>
      </c>
      <c r="R413" s="253" t="s">
        <v>7477</v>
      </c>
      <c r="S413" s="36" t="s">
        <v>7475</v>
      </c>
      <c r="T413" s="35"/>
      <c r="U413" s="290" t="s">
        <v>7479</v>
      </c>
      <c r="V413" s="63"/>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row>
    <row r="414" spans="1:85" s="71" customFormat="1" ht="56.25" customHeight="1">
      <c r="A414" s="24" t="s">
        <v>10</v>
      </c>
      <c r="B414" s="24" t="s">
        <v>1548</v>
      </c>
      <c r="C414" s="24" t="s">
        <v>1838</v>
      </c>
      <c r="D414" s="24" t="s">
        <v>0</v>
      </c>
      <c r="E414" s="24" t="s">
        <v>1</v>
      </c>
      <c r="F414" s="24" t="s">
        <v>218</v>
      </c>
      <c r="G414" s="24" t="s">
        <v>5</v>
      </c>
      <c r="H414" s="24" t="s">
        <v>888</v>
      </c>
      <c r="I414" s="24" t="s">
        <v>1840</v>
      </c>
      <c r="J414" s="24" t="s">
        <v>1839</v>
      </c>
      <c r="K414" s="24" t="s">
        <v>1843</v>
      </c>
      <c r="L414" s="24" t="s">
        <v>4</v>
      </c>
      <c r="M414" s="253" t="s">
        <v>1845</v>
      </c>
      <c r="N414" s="253" t="s">
        <v>1844</v>
      </c>
      <c r="O414" s="39" t="s">
        <v>1846</v>
      </c>
      <c r="P414" s="39" t="s">
        <v>1841</v>
      </c>
      <c r="Q414" s="39" t="s">
        <v>15</v>
      </c>
      <c r="R414" s="39" t="s">
        <v>15</v>
      </c>
      <c r="S414" s="48" t="s">
        <v>1842</v>
      </c>
      <c r="T414" s="35"/>
      <c r="U414" s="40"/>
      <c r="V414" s="63"/>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row>
    <row r="415" spans="1:85" s="71" customFormat="1" ht="50.25" customHeight="1">
      <c r="A415" s="24" t="s">
        <v>10</v>
      </c>
      <c r="B415" s="242" t="s">
        <v>4499</v>
      </c>
      <c r="C415" s="24" t="s">
        <v>1803</v>
      </c>
      <c r="D415" s="24" t="s">
        <v>0</v>
      </c>
      <c r="E415" s="24" t="s">
        <v>1</v>
      </c>
      <c r="F415" s="24" t="s">
        <v>218</v>
      </c>
      <c r="G415" s="24" t="s">
        <v>9</v>
      </c>
      <c r="H415" s="24" t="s">
        <v>869</v>
      </c>
      <c r="I415" s="24" t="s">
        <v>1804</v>
      </c>
      <c r="J415" s="24" t="s">
        <v>1808</v>
      </c>
      <c r="K415" s="24" t="s">
        <v>11</v>
      </c>
      <c r="L415" s="24" t="s">
        <v>4</v>
      </c>
      <c r="M415" s="24" t="s">
        <v>15</v>
      </c>
      <c r="N415" s="24" t="s">
        <v>1806</v>
      </c>
      <c r="O415" s="24" t="s">
        <v>15</v>
      </c>
      <c r="P415" s="39">
        <v>1995</v>
      </c>
      <c r="Q415" s="39" t="s">
        <v>1807</v>
      </c>
      <c r="R415" s="39" t="s">
        <v>15</v>
      </c>
      <c r="S415" s="48" t="s">
        <v>1805</v>
      </c>
      <c r="T415" s="35"/>
      <c r="U415" s="40"/>
      <c r="V415" s="63"/>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row>
    <row r="416" spans="1:85" s="71" customFormat="1" ht="60" customHeight="1">
      <c r="A416" s="24" t="s">
        <v>10</v>
      </c>
      <c r="B416" s="242" t="s">
        <v>4499</v>
      </c>
      <c r="C416" s="24" t="s">
        <v>1222</v>
      </c>
      <c r="D416" s="24" t="s">
        <v>0</v>
      </c>
      <c r="E416" s="24" t="s">
        <v>15</v>
      </c>
      <c r="F416" s="24" t="s">
        <v>84</v>
      </c>
      <c r="G416" s="24" t="s">
        <v>5</v>
      </c>
      <c r="H416" s="24" t="s">
        <v>3236</v>
      </c>
      <c r="I416" s="27" t="s">
        <v>1223</v>
      </c>
      <c r="J416" s="27" t="s">
        <v>1224</v>
      </c>
      <c r="K416" s="24" t="s">
        <v>11</v>
      </c>
      <c r="L416" s="24" t="s">
        <v>4</v>
      </c>
      <c r="M416" s="39" t="s">
        <v>1225</v>
      </c>
      <c r="N416" s="39" t="s">
        <v>1226</v>
      </c>
      <c r="O416" s="39" t="s">
        <v>15</v>
      </c>
      <c r="P416" s="24" t="s">
        <v>1025</v>
      </c>
      <c r="Q416" s="39" t="s">
        <v>15</v>
      </c>
      <c r="R416" s="39" t="s">
        <v>15</v>
      </c>
      <c r="S416" s="48" t="s">
        <v>1227</v>
      </c>
      <c r="T416" s="51"/>
      <c r="U416" s="24"/>
      <c r="V416" s="63"/>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row>
    <row r="417" spans="1:85" s="71" customFormat="1" ht="72" customHeight="1">
      <c r="A417" s="242" t="s">
        <v>4497</v>
      </c>
      <c r="B417" s="242" t="s">
        <v>5363</v>
      </c>
      <c r="C417" s="32" t="s">
        <v>164</v>
      </c>
      <c r="D417" s="24" t="s">
        <v>0</v>
      </c>
      <c r="E417" s="242" t="s">
        <v>1368</v>
      </c>
      <c r="F417" s="242" t="s">
        <v>5191</v>
      </c>
      <c r="G417" s="242" t="s">
        <v>271</v>
      </c>
      <c r="H417" s="242" t="s">
        <v>3395</v>
      </c>
      <c r="I417" s="27" t="s">
        <v>5192</v>
      </c>
      <c r="J417" s="27" t="s">
        <v>2570</v>
      </c>
      <c r="K417" s="24" t="s">
        <v>11</v>
      </c>
      <c r="L417" s="242" t="s">
        <v>274</v>
      </c>
      <c r="M417" s="253" t="s">
        <v>5194</v>
      </c>
      <c r="N417" s="253" t="s">
        <v>5195</v>
      </c>
      <c r="O417" s="39" t="s">
        <v>15</v>
      </c>
      <c r="P417" s="242" t="s">
        <v>3387</v>
      </c>
      <c r="Q417" s="39" t="s">
        <v>15</v>
      </c>
      <c r="R417" s="39" t="s">
        <v>15</v>
      </c>
      <c r="S417" s="36" t="s">
        <v>5196</v>
      </c>
      <c r="T417" s="51"/>
      <c r="U417" s="380" t="s">
        <v>5197</v>
      </c>
      <c r="V417" s="63"/>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row>
    <row r="418" spans="1:85" s="71" customFormat="1" ht="72" customHeight="1">
      <c r="A418" s="242" t="s">
        <v>10</v>
      </c>
      <c r="B418" s="271" t="s">
        <v>14</v>
      </c>
      <c r="C418" s="249" t="s">
        <v>164</v>
      </c>
      <c r="D418" s="242" t="s">
        <v>0</v>
      </c>
      <c r="E418" s="271" t="s">
        <v>1</v>
      </c>
      <c r="F418" s="249" t="s">
        <v>84</v>
      </c>
      <c r="G418" s="242" t="s">
        <v>5</v>
      </c>
      <c r="H418" s="242" t="s">
        <v>1370</v>
      </c>
      <c r="I418" s="242">
        <v>42</v>
      </c>
      <c r="J418" s="288" t="s">
        <v>9053</v>
      </c>
      <c r="K418" s="242" t="s">
        <v>11</v>
      </c>
      <c r="L418" s="242" t="s">
        <v>4</v>
      </c>
      <c r="M418" s="242" t="s">
        <v>6807</v>
      </c>
      <c r="N418" s="242" t="s">
        <v>15</v>
      </c>
      <c r="O418" s="242" t="s">
        <v>6806</v>
      </c>
      <c r="P418" s="242">
        <v>2009</v>
      </c>
      <c r="Q418" s="253" t="s">
        <v>15</v>
      </c>
      <c r="R418" s="253" t="s">
        <v>15</v>
      </c>
      <c r="S418" s="28" t="s">
        <v>6805</v>
      </c>
      <c r="T418" s="46"/>
      <c r="U418" s="380"/>
      <c r="V418" s="63"/>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row>
    <row r="419" spans="1:85" s="71" customFormat="1" ht="72" customHeight="1">
      <c r="A419" s="242" t="s">
        <v>10</v>
      </c>
      <c r="B419" s="271" t="s">
        <v>14</v>
      </c>
      <c r="C419" s="249" t="s">
        <v>164</v>
      </c>
      <c r="D419" s="242" t="s">
        <v>0</v>
      </c>
      <c r="E419" s="271" t="s">
        <v>1</v>
      </c>
      <c r="F419" s="249" t="s">
        <v>6799</v>
      </c>
      <c r="G419" s="242" t="s">
        <v>5</v>
      </c>
      <c r="H419" s="242" t="s">
        <v>947</v>
      </c>
      <c r="I419" s="288">
        <v>500</v>
      </c>
      <c r="J419" s="288" t="s">
        <v>167</v>
      </c>
      <c r="K419" s="242" t="s">
        <v>11</v>
      </c>
      <c r="L419" s="242" t="s">
        <v>273</v>
      </c>
      <c r="M419" s="242" t="s">
        <v>9054</v>
      </c>
      <c r="N419" s="253" t="s">
        <v>15</v>
      </c>
      <c r="O419" s="242" t="s">
        <v>6800</v>
      </c>
      <c r="P419" s="242" t="s">
        <v>731</v>
      </c>
      <c r="Q419" s="253" t="s">
        <v>15</v>
      </c>
      <c r="R419" s="253" t="s">
        <v>15</v>
      </c>
      <c r="S419" s="28" t="s">
        <v>6801</v>
      </c>
      <c r="T419" s="36" t="s">
        <v>6794</v>
      </c>
      <c r="U419" s="380" t="s">
        <v>6802</v>
      </c>
      <c r="V419" s="63"/>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row>
    <row r="420" spans="1:85" s="71" customFormat="1" ht="72" customHeight="1">
      <c r="A420" s="242" t="s">
        <v>10</v>
      </c>
      <c r="B420" s="271" t="s">
        <v>14</v>
      </c>
      <c r="C420" s="249" t="s">
        <v>164</v>
      </c>
      <c r="D420" s="242" t="s">
        <v>0</v>
      </c>
      <c r="E420" s="271" t="s">
        <v>1</v>
      </c>
      <c r="F420" s="249" t="s">
        <v>84</v>
      </c>
      <c r="G420" s="242" t="s">
        <v>6759</v>
      </c>
      <c r="H420" s="242" t="s">
        <v>1883</v>
      </c>
      <c r="I420" s="288" t="s">
        <v>6972</v>
      </c>
      <c r="J420" s="27" t="s">
        <v>5673</v>
      </c>
      <c r="K420" s="242" t="s">
        <v>11</v>
      </c>
      <c r="L420" s="242" t="s">
        <v>4</v>
      </c>
      <c r="M420" s="242" t="s">
        <v>15</v>
      </c>
      <c r="N420" s="242" t="s">
        <v>15</v>
      </c>
      <c r="O420" s="242" t="s">
        <v>15</v>
      </c>
      <c r="P420" s="242" t="s">
        <v>6971</v>
      </c>
      <c r="Q420" s="242" t="s">
        <v>6973</v>
      </c>
      <c r="R420" s="253" t="s">
        <v>15</v>
      </c>
      <c r="S420" s="28" t="s">
        <v>6974</v>
      </c>
      <c r="T420" s="36"/>
      <c r="U420" s="380"/>
      <c r="V420" s="63"/>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row>
    <row r="421" spans="1:85" s="71" customFormat="1" ht="53.25" customHeight="1">
      <c r="A421" s="24" t="s">
        <v>10</v>
      </c>
      <c r="B421" s="271" t="s">
        <v>14</v>
      </c>
      <c r="C421" s="32" t="s">
        <v>217</v>
      </c>
      <c r="D421" s="24" t="s">
        <v>0</v>
      </c>
      <c r="E421" s="24" t="s">
        <v>1</v>
      </c>
      <c r="F421" s="24" t="s">
        <v>218</v>
      </c>
      <c r="G421" s="242" t="s">
        <v>9</v>
      </c>
      <c r="H421" s="24" t="s">
        <v>869</v>
      </c>
      <c r="I421" s="24" t="s">
        <v>219</v>
      </c>
      <c r="J421" s="24" t="s">
        <v>586</v>
      </c>
      <c r="K421" s="24" t="s">
        <v>11</v>
      </c>
      <c r="L421" s="24" t="s">
        <v>4</v>
      </c>
      <c r="M421" s="24" t="s">
        <v>4</v>
      </c>
      <c r="N421" s="24" t="s">
        <v>220</v>
      </c>
      <c r="O421" s="24" t="s">
        <v>15</v>
      </c>
      <c r="P421" s="24" t="s">
        <v>720</v>
      </c>
      <c r="Q421" s="39" t="s">
        <v>260</v>
      </c>
      <c r="R421" s="39" t="s">
        <v>368</v>
      </c>
      <c r="S421" s="83" t="s">
        <v>1020</v>
      </c>
      <c r="T421" s="35"/>
      <c r="U421" s="40"/>
      <c r="V421" s="63"/>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row>
    <row r="422" spans="1:85" s="71" customFormat="1" ht="75.75" customHeight="1">
      <c r="A422" s="24" t="s">
        <v>10</v>
      </c>
      <c r="B422" s="25" t="s">
        <v>14</v>
      </c>
      <c r="C422" s="249" t="s">
        <v>1010</v>
      </c>
      <c r="D422" s="24" t="s">
        <v>0</v>
      </c>
      <c r="E422" s="24" t="s">
        <v>1</v>
      </c>
      <c r="F422" s="24" t="s">
        <v>218</v>
      </c>
      <c r="G422" s="24" t="s">
        <v>271</v>
      </c>
      <c r="H422" s="24" t="s">
        <v>2793</v>
      </c>
      <c r="I422" s="24" t="s">
        <v>3782</v>
      </c>
      <c r="J422" s="27" t="s">
        <v>1775</v>
      </c>
      <c r="K422" s="24" t="s">
        <v>11</v>
      </c>
      <c r="L422" s="24" t="s">
        <v>4</v>
      </c>
      <c r="M422" s="24" t="s">
        <v>1776</v>
      </c>
      <c r="N422" s="24" t="s">
        <v>15</v>
      </c>
      <c r="O422" s="24" t="s">
        <v>15</v>
      </c>
      <c r="P422" s="24" t="s">
        <v>792</v>
      </c>
      <c r="Q422" s="39" t="s">
        <v>15</v>
      </c>
      <c r="R422" s="39" t="s">
        <v>15</v>
      </c>
      <c r="S422" s="84" t="s">
        <v>1777</v>
      </c>
      <c r="T422" s="35"/>
      <c r="U422" s="40" t="s">
        <v>3783</v>
      </c>
      <c r="V422" s="63"/>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row>
    <row r="423" spans="1:85" s="71" customFormat="1" ht="63.75" customHeight="1">
      <c r="A423" s="24" t="s">
        <v>10</v>
      </c>
      <c r="B423" s="25" t="s">
        <v>14</v>
      </c>
      <c r="C423" s="32" t="s">
        <v>1008</v>
      </c>
      <c r="D423" s="24" t="s">
        <v>0</v>
      </c>
      <c r="E423" s="25" t="s">
        <v>1</v>
      </c>
      <c r="F423" s="32" t="s">
        <v>84</v>
      </c>
      <c r="G423" s="24" t="s">
        <v>9</v>
      </c>
      <c r="H423" s="24" t="s">
        <v>869</v>
      </c>
      <c r="I423" s="24">
        <v>119</v>
      </c>
      <c r="J423" s="24" t="s">
        <v>580</v>
      </c>
      <c r="K423" s="24" t="s">
        <v>3784</v>
      </c>
      <c r="L423" s="24" t="s">
        <v>4</v>
      </c>
      <c r="M423" s="24" t="s">
        <v>15</v>
      </c>
      <c r="N423" s="24" t="s">
        <v>15</v>
      </c>
      <c r="O423" s="24" t="s">
        <v>40</v>
      </c>
      <c r="P423" s="24" t="s">
        <v>723</v>
      </c>
      <c r="Q423" s="39" t="s">
        <v>259</v>
      </c>
      <c r="R423" s="39" t="s">
        <v>370</v>
      </c>
      <c r="S423" s="46" t="s">
        <v>93</v>
      </c>
      <c r="T423" s="46" t="s">
        <v>286</v>
      </c>
      <c r="U423" s="40"/>
      <c r="V423" s="63"/>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row>
    <row r="424" spans="1:85" s="71" customFormat="1" ht="76.5" customHeight="1">
      <c r="A424" s="24" t="s">
        <v>10</v>
      </c>
      <c r="B424" s="25" t="s">
        <v>14</v>
      </c>
      <c r="C424" s="32" t="s">
        <v>1009</v>
      </c>
      <c r="D424" s="24" t="s">
        <v>0</v>
      </c>
      <c r="E424" s="25" t="s">
        <v>1</v>
      </c>
      <c r="F424" s="32" t="s">
        <v>84</v>
      </c>
      <c r="G424" s="24" t="s">
        <v>5</v>
      </c>
      <c r="H424" s="24" t="s">
        <v>966</v>
      </c>
      <c r="I424" s="24">
        <v>796</v>
      </c>
      <c r="J424" s="24" t="s">
        <v>585</v>
      </c>
      <c r="K424" s="24" t="s">
        <v>11</v>
      </c>
      <c r="L424" s="24" t="s">
        <v>4</v>
      </c>
      <c r="M424" s="24" t="s">
        <v>1491</v>
      </c>
      <c r="N424" s="24" t="s">
        <v>15</v>
      </c>
      <c r="O424" s="24" t="s">
        <v>15</v>
      </c>
      <c r="P424" s="24" t="s">
        <v>725</v>
      </c>
      <c r="Q424" s="39" t="s">
        <v>349</v>
      </c>
      <c r="R424" s="39"/>
      <c r="S424" s="51" t="s">
        <v>386</v>
      </c>
      <c r="T424" s="46"/>
      <c r="U424" s="40"/>
      <c r="V424" s="63"/>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row>
    <row r="425" spans="1:85" s="71" customFormat="1" ht="62.25" customHeight="1">
      <c r="A425" s="24" t="s">
        <v>10</v>
      </c>
      <c r="B425" s="25" t="s">
        <v>14</v>
      </c>
      <c r="C425" s="32" t="s">
        <v>2843</v>
      </c>
      <c r="D425" s="24" t="s">
        <v>0</v>
      </c>
      <c r="E425" s="25" t="s">
        <v>1</v>
      </c>
      <c r="F425" s="249" t="s">
        <v>2842</v>
      </c>
      <c r="G425" s="24" t="s">
        <v>5</v>
      </c>
      <c r="H425" s="24" t="s">
        <v>441</v>
      </c>
      <c r="I425" s="24">
        <v>238</v>
      </c>
      <c r="J425" s="24" t="s">
        <v>3785</v>
      </c>
      <c r="K425" s="24" t="s">
        <v>11</v>
      </c>
      <c r="L425" s="24" t="s">
        <v>273</v>
      </c>
      <c r="M425" s="24" t="s">
        <v>4004</v>
      </c>
      <c r="N425" s="24" t="s">
        <v>4005</v>
      </c>
      <c r="O425" s="24" t="s">
        <v>15</v>
      </c>
      <c r="P425" s="24" t="s">
        <v>789</v>
      </c>
      <c r="Q425" s="39" t="s">
        <v>15</v>
      </c>
      <c r="R425" s="39" t="s">
        <v>15</v>
      </c>
      <c r="S425" s="36" t="s">
        <v>2844</v>
      </c>
      <c r="T425" s="46"/>
      <c r="U425" s="40"/>
      <c r="V425" s="63"/>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row>
    <row r="426" spans="1:85" s="71" customFormat="1" ht="56.25" customHeight="1">
      <c r="A426" s="24" t="s">
        <v>10</v>
      </c>
      <c r="B426" s="25" t="s">
        <v>14</v>
      </c>
      <c r="C426" s="249" t="s">
        <v>8622</v>
      </c>
      <c r="D426" s="24" t="s">
        <v>0</v>
      </c>
      <c r="E426" s="25" t="s">
        <v>1</v>
      </c>
      <c r="F426" s="32" t="s">
        <v>321</v>
      </c>
      <c r="G426" s="24" t="s">
        <v>5</v>
      </c>
      <c r="H426" s="24" t="s">
        <v>441</v>
      </c>
      <c r="I426" s="24">
        <v>143</v>
      </c>
      <c r="J426" s="24" t="s">
        <v>3632</v>
      </c>
      <c r="K426" s="242" t="s">
        <v>4547</v>
      </c>
      <c r="L426" s="24" t="s">
        <v>273</v>
      </c>
      <c r="M426" s="24" t="s">
        <v>4006</v>
      </c>
      <c r="N426" s="24" t="s">
        <v>4007</v>
      </c>
      <c r="O426" s="24" t="s">
        <v>4008</v>
      </c>
      <c r="P426" s="24" t="s">
        <v>731</v>
      </c>
      <c r="Q426" s="39" t="s">
        <v>15</v>
      </c>
      <c r="R426" s="39" t="s">
        <v>15</v>
      </c>
      <c r="S426" s="36" t="s">
        <v>3633</v>
      </c>
      <c r="T426" s="46"/>
      <c r="U426" s="40" t="s">
        <v>3634</v>
      </c>
      <c r="V426" s="63"/>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row>
    <row r="427" spans="1:85" s="71" customFormat="1" ht="50.25" customHeight="1">
      <c r="A427" s="24" t="s">
        <v>10</v>
      </c>
      <c r="B427" s="25" t="s">
        <v>14</v>
      </c>
      <c r="C427" s="249" t="s">
        <v>8668</v>
      </c>
      <c r="D427" s="24" t="s">
        <v>0</v>
      </c>
      <c r="E427" s="25" t="s">
        <v>1</v>
      </c>
      <c r="F427" s="32" t="s">
        <v>84</v>
      </c>
      <c r="G427" s="24" t="s">
        <v>9</v>
      </c>
      <c r="H427" s="24" t="s">
        <v>1747</v>
      </c>
      <c r="I427" s="24">
        <v>130</v>
      </c>
      <c r="J427" s="242" t="s">
        <v>818</v>
      </c>
      <c r="K427" s="24" t="s">
        <v>11</v>
      </c>
      <c r="L427" s="24" t="s">
        <v>4</v>
      </c>
      <c r="M427" s="24" t="s">
        <v>4009</v>
      </c>
      <c r="N427" s="24" t="s">
        <v>4010</v>
      </c>
      <c r="O427" s="24" t="s">
        <v>4011</v>
      </c>
      <c r="P427" s="24" t="s">
        <v>677</v>
      </c>
      <c r="Q427" s="39" t="s">
        <v>15</v>
      </c>
      <c r="R427" s="39" t="s">
        <v>380</v>
      </c>
      <c r="S427" s="28" t="s">
        <v>381</v>
      </c>
      <c r="T427" s="46"/>
      <c r="U427" s="40"/>
      <c r="V427" s="63"/>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row>
    <row r="428" spans="1:85" s="71" customFormat="1" ht="134.25" customHeight="1">
      <c r="A428" s="24" t="s">
        <v>10</v>
      </c>
      <c r="B428" s="24" t="s">
        <v>14</v>
      </c>
      <c r="C428" s="32" t="s">
        <v>138</v>
      </c>
      <c r="D428" s="24" t="s">
        <v>0</v>
      </c>
      <c r="E428" s="24" t="s">
        <v>1</v>
      </c>
      <c r="F428" s="24" t="s">
        <v>218</v>
      </c>
      <c r="G428" s="24" t="s">
        <v>271</v>
      </c>
      <c r="H428" s="24" t="s">
        <v>961</v>
      </c>
      <c r="I428" s="24" t="s">
        <v>1396</v>
      </c>
      <c r="J428" s="24" t="s">
        <v>886</v>
      </c>
      <c r="K428" s="24" t="s">
        <v>1069</v>
      </c>
      <c r="L428" s="24" t="s">
        <v>4</v>
      </c>
      <c r="M428" s="24" t="s">
        <v>3786</v>
      </c>
      <c r="N428" s="24" t="s">
        <v>3787</v>
      </c>
      <c r="O428" s="24" t="s">
        <v>3788</v>
      </c>
      <c r="P428" s="24" t="s">
        <v>722</v>
      </c>
      <c r="Q428" s="39" t="s">
        <v>15</v>
      </c>
      <c r="R428" s="39" t="s">
        <v>15</v>
      </c>
      <c r="S428" s="36" t="s">
        <v>885</v>
      </c>
      <c r="T428" s="35"/>
      <c r="U428" s="24"/>
      <c r="V428" s="63"/>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row>
    <row r="429" spans="1:85" s="71" customFormat="1" ht="66" customHeight="1">
      <c r="A429" s="24" t="s">
        <v>10</v>
      </c>
      <c r="B429" s="25" t="s">
        <v>14</v>
      </c>
      <c r="C429" s="32" t="s">
        <v>135</v>
      </c>
      <c r="D429" s="24" t="s">
        <v>0</v>
      </c>
      <c r="E429" s="25" t="s">
        <v>1</v>
      </c>
      <c r="F429" s="32" t="s">
        <v>636</v>
      </c>
      <c r="G429" s="24" t="s">
        <v>9</v>
      </c>
      <c r="H429" s="24" t="s">
        <v>947</v>
      </c>
      <c r="I429" s="24">
        <v>978</v>
      </c>
      <c r="J429" s="85" t="s">
        <v>584</v>
      </c>
      <c r="K429" s="24" t="s">
        <v>11</v>
      </c>
      <c r="L429" s="24" t="s">
        <v>273</v>
      </c>
      <c r="M429" s="24" t="s">
        <v>4012</v>
      </c>
      <c r="N429" s="24" t="s">
        <v>348</v>
      </c>
      <c r="O429" s="24" t="s">
        <v>4013</v>
      </c>
      <c r="P429" s="24" t="s">
        <v>726</v>
      </c>
      <c r="Q429" s="86" t="s">
        <v>15</v>
      </c>
      <c r="R429" s="39" t="s">
        <v>684</v>
      </c>
      <c r="S429" s="46" t="s">
        <v>24</v>
      </c>
      <c r="T429" s="36" t="s">
        <v>5151</v>
      </c>
      <c r="U429" s="40" t="s">
        <v>1826</v>
      </c>
      <c r="V429" s="63"/>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row>
    <row r="430" spans="1:85" s="71" customFormat="1" ht="77.25" customHeight="1">
      <c r="A430" s="24" t="s">
        <v>10</v>
      </c>
      <c r="B430" s="25" t="s">
        <v>14</v>
      </c>
      <c r="C430" s="249" t="s">
        <v>8630</v>
      </c>
      <c r="D430" s="24" t="s">
        <v>0</v>
      </c>
      <c r="E430" s="25" t="s">
        <v>1</v>
      </c>
      <c r="F430" s="32" t="s">
        <v>84</v>
      </c>
      <c r="G430" s="24" t="s">
        <v>9</v>
      </c>
      <c r="H430" s="24" t="s">
        <v>947</v>
      </c>
      <c r="I430" s="24" t="s">
        <v>1407</v>
      </c>
      <c r="J430" s="85" t="s">
        <v>566</v>
      </c>
      <c r="K430" s="24" t="s">
        <v>11</v>
      </c>
      <c r="L430" s="24" t="s">
        <v>273</v>
      </c>
      <c r="M430" s="24" t="s">
        <v>4014</v>
      </c>
      <c r="N430" s="24" t="s">
        <v>4015</v>
      </c>
      <c r="O430" s="24" t="s">
        <v>4016</v>
      </c>
      <c r="P430" s="24" t="s">
        <v>727</v>
      </c>
      <c r="Q430" s="39" t="s">
        <v>15</v>
      </c>
      <c r="R430" s="39" t="s">
        <v>397</v>
      </c>
      <c r="S430" s="28" t="s">
        <v>23</v>
      </c>
      <c r="T430" s="247"/>
      <c r="U430" s="40" t="s">
        <v>110</v>
      </c>
      <c r="V430" s="63"/>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row>
    <row r="431" spans="1:85" s="71" customFormat="1" ht="63.75" customHeight="1">
      <c r="A431" s="24" t="s">
        <v>10</v>
      </c>
      <c r="B431" s="25" t="s">
        <v>14</v>
      </c>
      <c r="C431" s="32" t="s">
        <v>74</v>
      </c>
      <c r="D431" s="24" t="s">
        <v>0</v>
      </c>
      <c r="E431" s="25" t="s">
        <v>1</v>
      </c>
      <c r="F431" s="24" t="s">
        <v>610</v>
      </c>
      <c r="G431" s="24" t="s">
        <v>9</v>
      </c>
      <c r="H431" s="24" t="s">
        <v>869</v>
      </c>
      <c r="I431" s="24" t="s">
        <v>1397</v>
      </c>
      <c r="J431" s="24" t="s">
        <v>566</v>
      </c>
      <c r="K431" s="24" t="s">
        <v>11</v>
      </c>
      <c r="L431" s="24" t="s">
        <v>273</v>
      </c>
      <c r="M431" s="24" t="s">
        <v>4017</v>
      </c>
      <c r="N431" s="24" t="s">
        <v>4018</v>
      </c>
      <c r="O431" s="24" t="s">
        <v>4019</v>
      </c>
      <c r="P431" s="24" t="s">
        <v>717</v>
      </c>
      <c r="Q431" s="39" t="s">
        <v>15</v>
      </c>
      <c r="R431" s="39" t="s">
        <v>685</v>
      </c>
      <c r="S431" s="45" t="s">
        <v>73</v>
      </c>
      <c r="T431" s="87"/>
      <c r="U431" s="40"/>
      <c r="V431" s="63"/>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row>
    <row r="432" spans="1:85" s="71" customFormat="1" ht="63.75" customHeight="1">
      <c r="A432" s="24" t="s">
        <v>10</v>
      </c>
      <c r="B432" s="25" t="s">
        <v>14</v>
      </c>
      <c r="C432" s="32" t="s">
        <v>74</v>
      </c>
      <c r="D432" s="24" t="s">
        <v>0</v>
      </c>
      <c r="E432" s="25" t="s">
        <v>1</v>
      </c>
      <c r="F432" s="32" t="s">
        <v>84</v>
      </c>
      <c r="G432" s="24" t="s">
        <v>9</v>
      </c>
      <c r="H432" s="24" t="s">
        <v>889</v>
      </c>
      <c r="I432" s="24" t="s">
        <v>2005</v>
      </c>
      <c r="J432" s="242" t="s">
        <v>2724</v>
      </c>
      <c r="K432" s="24" t="s">
        <v>11</v>
      </c>
      <c r="L432" s="24" t="s">
        <v>1720</v>
      </c>
      <c r="M432" s="39" t="s">
        <v>15</v>
      </c>
      <c r="N432" s="39" t="s">
        <v>15</v>
      </c>
      <c r="O432" s="39" t="s">
        <v>15</v>
      </c>
      <c r="P432" s="24" t="s">
        <v>708</v>
      </c>
      <c r="Q432" s="39" t="s">
        <v>15</v>
      </c>
      <c r="R432" s="39" t="s">
        <v>15</v>
      </c>
      <c r="S432" s="69" t="s">
        <v>2003</v>
      </c>
      <c r="T432" s="48" t="s">
        <v>2004</v>
      </c>
      <c r="U432" s="40" t="s">
        <v>2006</v>
      </c>
      <c r="V432" s="63"/>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row>
    <row r="433" spans="1:85" s="71" customFormat="1" ht="63.75" customHeight="1">
      <c r="A433" s="24" t="s">
        <v>10</v>
      </c>
      <c r="B433" s="25" t="s">
        <v>14</v>
      </c>
      <c r="C433" s="66" t="s">
        <v>164</v>
      </c>
      <c r="D433" s="24" t="s">
        <v>0</v>
      </c>
      <c r="E433" s="25" t="s">
        <v>1</v>
      </c>
      <c r="F433" s="32" t="s">
        <v>84</v>
      </c>
      <c r="G433" s="24" t="s">
        <v>271</v>
      </c>
      <c r="H433" s="24" t="s">
        <v>1076</v>
      </c>
      <c r="I433" s="24">
        <v>837</v>
      </c>
      <c r="J433" s="27" t="s">
        <v>5848</v>
      </c>
      <c r="K433" s="24" t="s">
        <v>11</v>
      </c>
      <c r="L433" s="242" t="s">
        <v>1720</v>
      </c>
      <c r="M433" s="39" t="s">
        <v>15</v>
      </c>
      <c r="N433" s="39" t="s">
        <v>15</v>
      </c>
      <c r="O433" s="39" t="s">
        <v>15</v>
      </c>
      <c r="P433" s="242" t="s">
        <v>731</v>
      </c>
      <c r="Q433" s="39" t="s">
        <v>15</v>
      </c>
      <c r="R433" s="39" t="s">
        <v>15</v>
      </c>
      <c r="S433" s="28" t="s">
        <v>5849</v>
      </c>
      <c r="T433" s="48"/>
      <c r="U433" s="380" t="s">
        <v>5850</v>
      </c>
      <c r="V433" s="63"/>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row>
    <row r="434" spans="1:85" s="71" customFormat="1" ht="63.75" customHeight="1">
      <c r="A434" s="24" t="s">
        <v>10</v>
      </c>
      <c r="B434" s="25" t="s">
        <v>14</v>
      </c>
      <c r="C434" s="24" t="s">
        <v>2117</v>
      </c>
      <c r="D434" s="24" t="s">
        <v>0</v>
      </c>
      <c r="E434" s="25" t="s">
        <v>1</v>
      </c>
      <c r="F434" s="32" t="s">
        <v>84</v>
      </c>
      <c r="G434" s="24" t="s">
        <v>271</v>
      </c>
      <c r="H434" s="24" t="s">
        <v>1076</v>
      </c>
      <c r="I434" s="24" t="s">
        <v>2543</v>
      </c>
      <c r="J434" s="24" t="s">
        <v>2118</v>
      </c>
      <c r="K434" s="24" t="s">
        <v>11</v>
      </c>
      <c r="L434" s="24" t="s">
        <v>4</v>
      </c>
      <c r="M434" s="39" t="s">
        <v>15</v>
      </c>
      <c r="N434" s="39" t="s">
        <v>15</v>
      </c>
      <c r="O434" s="39" t="s">
        <v>15</v>
      </c>
      <c r="P434" s="24">
        <v>2014</v>
      </c>
      <c r="Q434" s="39" t="s">
        <v>15</v>
      </c>
      <c r="R434" s="39" t="s">
        <v>15</v>
      </c>
      <c r="S434" s="42" t="s">
        <v>2119</v>
      </c>
      <c r="T434" s="48"/>
      <c r="U434" s="40" t="s">
        <v>2120</v>
      </c>
      <c r="V434" s="63"/>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row>
    <row r="435" spans="1:85" s="71" customFormat="1" ht="63.75" customHeight="1">
      <c r="A435" s="24" t="s">
        <v>10</v>
      </c>
      <c r="B435" s="25" t="s">
        <v>14</v>
      </c>
      <c r="C435" s="242" t="s">
        <v>8633</v>
      </c>
      <c r="D435" s="24" t="s">
        <v>0</v>
      </c>
      <c r="E435" s="25" t="s">
        <v>1</v>
      </c>
      <c r="F435" s="32" t="s">
        <v>84</v>
      </c>
      <c r="G435" s="24" t="s">
        <v>271</v>
      </c>
      <c r="H435" s="24" t="s">
        <v>2167</v>
      </c>
      <c r="I435" s="24" t="s">
        <v>67</v>
      </c>
      <c r="J435" s="24" t="s">
        <v>15</v>
      </c>
      <c r="K435" s="24" t="s">
        <v>11</v>
      </c>
      <c r="L435" s="24" t="s">
        <v>4</v>
      </c>
      <c r="M435" s="39" t="s">
        <v>15</v>
      </c>
      <c r="N435" s="39" t="s">
        <v>15</v>
      </c>
      <c r="O435" s="39" t="s">
        <v>15</v>
      </c>
      <c r="P435" s="24" t="s">
        <v>3522</v>
      </c>
      <c r="Q435" s="39" t="s">
        <v>15</v>
      </c>
      <c r="R435" s="39" t="s">
        <v>15</v>
      </c>
      <c r="S435" s="42" t="s">
        <v>2165</v>
      </c>
      <c r="T435" s="48"/>
      <c r="U435" s="40" t="s">
        <v>2164</v>
      </c>
      <c r="V435" s="63"/>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row>
    <row r="436" spans="1:85" s="71" customFormat="1" ht="63.75" customHeight="1">
      <c r="A436" s="24" t="s">
        <v>10</v>
      </c>
      <c r="B436" s="25" t="s">
        <v>14</v>
      </c>
      <c r="C436" s="24" t="s">
        <v>878</v>
      </c>
      <c r="D436" s="24" t="s">
        <v>0</v>
      </c>
      <c r="E436" s="25" t="s">
        <v>1</v>
      </c>
      <c r="F436" s="32" t="s">
        <v>84</v>
      </c>
      <c r="G436" s="24" t="s">
        <v>271</v>
      </c>
      <c r="H436" s="32" t="s">
        <v>966</v>
      </c>
      <c r="I436" s="24" t="s">
        <v>67</v>
      </c>
      <c r="J436" s="24" t="s">
        <v>15</v>
      </c>
      <c r="K436" s="24" t="s">
        <v>11</v>
      </c>
      <c r="L436" s="24" t="s">
        <v>4</v>
      </c>
      <c r="M436" s="39" t="s">
        <v>15</v>
      </c>
      <c r="N436" s="39" t="s">
        <v>15</v>
      </c>
      <c r="O436" s="39" t="s">
        <v>15</v>
      </c>
      <c r="P436" s="24" t="s">
        <v>2166</v>
      </c>
      <c r="Q436" s="39" t="s">
        <v>15</v>
      </c>
      <c r="R436" s="39" t="s">
        <v>15</v>
      </c>
      <c r="S436" s="42" t="s">
        <v>2165</v>
      </c>
      <c r="T436" s="48"/>
      <c r="U436" s="40" t="s">
        <v>2163</v>
      </c>
      <c r="V436" s="63"/>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row>
    <row r="437" spans="1:85" s="71" customFormat="1" ht="77.25" customHeight="1">
      <c r="A437" s="24" t="s">
        <v>10</v>
      </c>
      <c r="B437" s="25" t="s">
        <v>14</v>
      </c>
      <c r="C437" s="24" t="s">
        <v>878</v>
      </c>
      <c r="D437" s="24" t="s">
        <v>0</v>
      </c>
      <c r="E437" s="25" t="s">
        <v>1</v>
      </c>
      <c r="F437" s="32" t="s">
        <v>84</v>
      </c>
      <c r="G437" s="242" t="s">
        <v>9</v>
      </c>
      <c r="H437" s="24" t="s">
        <v>2560</v>
      </c>
      <c r="I437" s="24" t="s">
        <v>3537</v>
      </c>
      <c r="J437" s="27" t="s">
        <v>3528</v>
      </c>
      <c r="K437" s="24" t="s">
        <v>11</v>
      </c>
      <c r="L437" s="24" t="s">
        <v>4</v>
      </c>
      <c r="M437" s="39" t="s">
        <v>3529</v>
      </c>
      <c r="N437" s="39" t="s">
        <v>3530</v>
      </c>
      <c r="O437" s="39" t="s">
        <v>3531</v>
      </c>
      <c r="P437" s="24" t="s">
        <v>3523</v>
      </c>
      <c r="Q437" s="39" t="s">
        <v>3535</v>
      </c>
      <c r="R437" s="39" t="s">
        <v>3524</v>
      </c>
      <c r="S437" s="82" t="s">
        <v>3525</v>
      </c>
      <c r="T437" s="36" t="s">
        <v>3526</v>
      </c>
      <c r="U437" s="56" t="s">
        <v>3539</v>
      </c>
      <c r="V437" s="63"/>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row>
    <row r="438" spans="1:85" s="71" customFormat="1" ht="72.75" customHeight="1">
      <c r="A438" s="24" t="s">
        <v>10</v>
      </c>
      <c r="B438" s="25" t="s">
        <v>14</v>
      </c>
      <c r="C438" s="249" t="s">
        <v>8606</v>
      </c>
      <c r="D438" s="24" t="s">
        <v>0</v>
      </c>
      <c r="E438" s="25" t="s">
        <v>1</v>
      </c>
      <c r="F438" s="32" t="s">
        <v>84</v>
      </c>
      <c r="G438" s="242" t="s">
        <v>9</v>
      </c>
      <c r="H438" s="24" t="s">
        <v>2560</v>
      </c>
      <c r="I438" s="24" t="s">
        <v>3538</v>
      </c>
      <c r="J438" s="27" t="s">
        <v>3527</v>
      </c>
      <c r="K438" s="24" t="s">
        <v>11</v>
      </c>
      <c r="L438" s="24" t="s">
        <v>4</v>
      </c>
      <c r="M438" s="39" t="s">
        <v>3532</v>
      </c>
      <c r="N438" s="39" t="s">
        <v>3533</v>
      </c>
      <c r="O438" s="39" t="s">
        <v>3534</v>
      </c>
      <c r="P438" s="24" t="s">
        <v>3523</v>
      </c>
      <c r="Q438" s="39" t="s">
        <v>3536</v>
      </c>
      <c r="R438" s="39" t="s">
        <v>3122</v>
      </c>
      <c r="S438" s="36" t="s">
        <v>3526</v>
      </c>
      <c r="T438" s="82" t="s">
        <v>3525</v>
      </c>
      <c r="U438" s="56" t="s">
        <v>3540</v>
      </c>
      <c r="V438" s="63"/>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row>
    <row r="439" spans="1:85" s="71" customFormat="1" ht="63.75" customHeight="1">
      <c r="A439" s="24" t="s">
        <v>10</v>
      </c>
      <c r="B439" s="25" t="s">
        <v>14</v>
      </c>
      <c r="C439" s="24" t="s">
        <v>2001</v>
      </c>
      <c r="D439" s="24" t="s">
        <v>0</v>
      </c>
      <c r="E439" s="25" t="s">
        <v>1</v>
      </c>
      <c r="F439" s="24" t="s">
        <v>469</v>
      </c>
      <c r="G439" s="24" t="s">
        <v>5</v>
      </c>
      <c r="H439" s="24" t="s">
        <v>1996</v>
      </c>
      <c r="I439" s="24" t="s">
        <v>1997</v>
      </c>
      <c r="J439" s="24" t="s">
        <v>1995</v>
      </c>
      <c r="K439" s="24" t="s">
        <v>11</v>
      </c>
      <c r="L439" s="24" t="s">
        <v>2002</v>
      </c>
      <c r="M439" s="24" t="s">
        <v>15</v>
      </c>
      <c r="N439" s="24" t="s">
        <v>15</v>
      </c>
      <c r="O439" s="24" t="s">
        <v>1998</v>
      </c>
      <c r="P439" s="24" t="s">
        <v>390</v>
      </c>
      <c r="Q439" s="39" t="s">
        <v>15</v>
      </c>
      <c r="R439" s="39" t="s">
        <v>15</v>
      </c>
      <c r="S439" s="42" t="s">
        <v>1999</v>
      </c>
      <c r="T439" s="87"/>
      <c r="U439" s="40" t="s">
        <v>2000</v>
      </c>
      <c r="V439" s="63"/>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row>
    <row r="440" spans="1:85" s="71" customFormat="1" ht="97.5" customHeight="1">
      <c r="A440" s="24" t="s">
        <v>10</v>
      </c>
      <c r="B440" s="24" t="s">
        <v>14</v>
      </c>
      <c r="C440" s="32" t="s">
        <v>836</v>
      </c>
      <c r="D440" s="24" t="s">
        <v>0</v>
      </c>
      <c r="E440" s="24" t="s">
        <v>1</v>
      </c>
      <c r="F440" s="24" t="s">
        <v>835</v>
      </c>
      <c r="G440" s="24" t="s">
        <v>5</v>
      </c>
      <c r="H440" s="24" t="s">
        <v>441</v>
      </c>
      <c r="I440" s="24">
        <v>468</v>
      </c>
      <c r="J440" s="24" t="s">
        <v>542</v>
      </c>
      <c r="K440" s="242" t="s">
        <v>4543</v>
      </c>
      <c r="L440" s="24" t="s">
        <v>4</v>
      </c>
      <c r="M440" s="24" t="s">
        <v>1349</v>
      </c>
      <c r="N440" s="24" t="s">
        <v>15</v>
      </c>
      <c r="O440" s="24" t="s">
        <v>15</v>
      </c>
      <c r="P440" s="24">
        <v>2004</v>
      </c>
      <c r="Q440" s="39" t="s">
        <v>15</v>
      </c>
      <c r="R440" s="39" t="s">
        <v>15</v>
      </c>
      <c r="S440" s="36" t="s">
        <v>837</v>
      </c>
      <c r="T440" s="35"/>
      <c r="U440" s="24"/>
      <c r="V440" s="63"/>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row>
    <row r="441" spans="1:85" s="71" customFormat="1" ht="84" customHeight="1">
      <c r="A441" s="24" t="s">
        <v>10</v>
      </c>
      <c r="B441" s="25" t="s">
        <v>14</v>
      </c>
      <c r="C441" s="32" t="s">
        <v>1479</v>
      </c>
      <c r="D441" s="24" t="s">
        <v>0</v>
      </c>
      <c r="E441" s="25" t="s">
        <v>1</v>
      </c>
      <c r="F441" s="32" t="s">
        <v>84</v>
      </c>
      <c r="G441" s="24" t="s">
        <v>5</v>
      </c>
      <c r="H441" s="24" t="s">
        <v>1880</v>
      </c>
      <c r="I441" s="24">
        <v>64</v>
      </c>
      <c r="J441" s="24" t="s">
        <v>580</v>
      </c>
      <c r="K441" s="24" t="s">
        <v>791</v>
      </c>
      <c r="L441" s="24" t="s">
        <v>4</v>
      </c>
      <c r="M441" s="24" t="s">
        <v>15</v>
      </c>
      <c r="N441" s="24" t="s">
        <v>15</v>
      </c>
      <c r="O441" s="24" t="s">
        <v>15</v>
      </c>
      <c r="P441" s="24" t="s">
        <v>792</v>
      </c>
      <c r="Q441" s="39" t="s">
        <v>15</v>
      </c>
      <c r="R441" s="39" t="s">
        <v>15</v>
      </c>
      <c r="S441" s="28" t="s">
        <v>793</v>
      </c>
      <c r="T441" s="87"/>
      <c r="U441" s="40" t="s">
        <v>971</v>
      </c>
      <c r="V441" s="63"/>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row>
    <row r="442" spans="1:85" s="71" customFormat="1" ht="84" customHeight="1">
      <c r="A442" s="24" t="s">
        <v>10</v>
      </c>
      <c r="B442" s="25" t="s">
        <v>14</v>
      </c>
      <c r="C442" s="32" t="s">
        <v>1761</v>
      </c>
      <c r="D442" s="24" t="s">
        <v>0</v>
      </c>
      <c r="E442" s="25" t="s">
        <v>1</v>
      </c>
      <c r="F442" s="32" t="s">
        <v>84</v>
      </c>
      <c r="G442" s="24" t="s">
        <v>337</v>
      </c>
      <c r="H442" s="24" t="s">
        <v>441</v>
      </c>
      <c r="I442" s="24" t="s">
        <v>1762</v>
      </c>
      <c r="J442" s="24" t="s">
        <v>585</v>
      </c>
      <c r="K442" s="24" t="s">
        <v>2619</v>
      </c>
      <c r="L442" s="24" t="s">
        <v>4</v>
      </c>
      <c r="M442" s="24" t="s">
        <v>15</v>
      </c>
      <c r="N442" s="24" t="s">
        <v>15</v>
      </c>
      <c r="O442" s="24" t="s">
        <v>15</v>
      </c>
      <c r="P442" s="24" t="s">
        <v>385</v>
      </c>
      <c r="Q442" s="39" t="s">
        <v>15</v>
      </c>
      <c r="R442" s="39" t="s">
        <v>15</v>
      </c>
      <c r="S442" s="28" t="s">
        <v>1764</v>
      </c>
      <c r="T442" s="87"/>
      <c r="U442" s="40" t="s">
        <v>1763</v>
      </c>
      <c r="V442" s="63"/>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row>
    <row r="443" spans="1:85" s="71" customFormat="1" ht="71.25" customHeight="1">
      <c r="A443" s="24" t="s">
        <v>10</v>
      </c>
      <c r="B443" s="25" t="s">
        <v>14</v>
      </c>
      <c r="C443" s="32" t="s">
        <v>790</v>
      </c>
      <c r="D443" s="24" t="s">
        <v>0</v>
      </c>
      <c r="E443" s="25" t="s">
        <v>1</v>
      </c>
      <c r="F443" s="32" t="s">
        <v>84</v>
      </c>
      <c r="G443" s="24" t="s">
        <v>9</v>
      </c>
      <c r="H443" s="24" t="s">
        <v>869</v>
      </c>
      <c r="I443" s="24" t="s">
        <v>1408</v>
      </c>
      <c r="J443" s="85" t="s">
        <v>1722</v>
      </c>
      <c r="K443" s="24" t="s">
        <v>272</v>
      </c>
      <c r="L443" s="24" t="s">
        <v>4</v>
      </c>
      <c r="M443" s="24" t="s">
        <v>15</v>
      </c>
      <c r="N443" s="24" t="s">
        <v>4020</v>
      </c>
      <c r="O443" s="24" t="s">
        <v>15</v>
      </c>
      <c r="P443" s="32" t="s">
        <v>1087</v>
      </c>
      <c r="Q443" s="25" t="s">
        <v>15</v>
      </c>
      <c r="R443" s="39" t="s">
        <v>373</v>
      </c>
      <c r="S443" s="46" t="s">
        <v>36</v>
      </c>
      <c r="T443" s="46"/>
      <c r="U443" s="40" t="s">
        <v>292</v>
      </c>
      <c r="V443" s="63"/>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row>
    <row r="444" spans="1:85" s="71" customFormat="1" ht="71.25" customHeight="1">
      <c r="A444" s="24" t="s">
        <v>10</v>
      </c>
      <c r="B444" s="25" t="s">
        <v>14</v>
      </c>
      <c r="C444" s="32" t="s">
        <v>790</v>
      </c>
      <c r="D444" s="24" t="s">
        <v>0</v>
      </c>
      <c r="E444" s="25" t="s">
        <v>1</v>
      </c>
      <c r="F444" s="32" t="s">
        <v>84</v>
      </c>
      <c r="G444" s="24" t="s">
        <v>5</v>
      </c>
      <c r="H444" s="24" t="s">
        <v>1370</v>
      </c>
      <c r="I444" s="24" t="s">
        <v>2182</v>
      </c>
      <c r="J444" s="85" t="s">
        <v>2183</v>
      </c>
      <c r="K444" s="24" t="s">
        <v>2631</v>
      </c>
      <c r="L444" s="24" t="s">
        <v>4</v>
      </c>
      <c r="M444" s="24" t="s">
        <v>15</v>
      </c>
      <c r="N444" s="24" t="s">
        <v>15</v>
      </c>
      <c r="O444" s="24" t="s">
        <v>15</v>
      </c>
      <c r="P444" s="32" t="s">
        <v>1087</v>
      </c>
      <c r="Q444" s="25" t="s">
        <v>15</v>
      </c>
      <c r="R444" s="39" t="s">
        <v>15</v>
      </c>
      <c r="S444" s="42" t="s">
        <v>2181</v>
      </c>
      <c r="T444" s="46"/>
      <c r="U444" s="40" t="s">
        <v>2185</v>
      </c>
      <c r="V444" s="63"/>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row>
    <row r="445" spans="1:85" s="71" customFormat="1" ht="85.5" customHeight="1">
      <c r="A445" s="24" t="s">
        <v>10</v>
      </c>
      <c r="B445" s="25" t="s">
        <v>14</v>
      </c>
      <c r="C445" s="32" t="s">
        <v>204</v>
      </c>
      <c r="D445" s="24" t="s">
        <v>0</v>
      </c>
      <c r="E445" s="25" t="s">
        <v>1</v>
      </c>
      <c r="F445" s="32" t="s">
        <v>84</v>
      </c>
      <c r="G445" s="24" t="s">
        <v>271</v>
      </c>
      <c r="H445" s="24" t="s">
        <v>879</v>
      </c>
      <c r="I445" s="24" t="s">
        <v>1376</v>
      </c>
      <c r="J445" s="85" t="s">
        <v>583</v>
      </c>
      <c r="K445" s="24" t="s">
        <v>88</v>
      </c>
      <c r="L445" s="24" t="s">
        <v>4</v>
      </c>
      <c r="M445" s="24" t="s">
        <v>15</v>
      </c>
      <c r="N445" s="24" t="s">
        <v>15</v>
      </c>
      <c r="O445" s="24" t="s">
        <v>15</v>
      </c>
      <c r="P445" s="24" t="s">
        <v>728</v>
      </c>
      <c r="Q445" s="39" t="s">
        <v>1003</v>
      </c>
      <c r="R445" s="39" t="s">
        <v>15</v>
      </c>
      <c r="S445" s="46" t="s">
        <v>95</v>
      </c>
      <c r="T445" s="46"/>
      <c r="U445" s="40" t="s">
        <v>972</v>
      </c>
      <c r="V445" s="63"/>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row>
    <row r="446" spans="1:85" s="71" customFormat="1" ht="112.5" customHeight="1">
      <c r="A446" s="24" t="s">
        <v>10</v>
      </c>
      <c r="B446" s="24" t="s">
        <v>2017</v>
      </c>
      <c r="C446" s="32" t="s">
        <v>164</v>
      </c>
      <c r="D446" s="24" t="s">
        <v>0</v>
      </c>
      <c r="E446" s="25" t="s">
        <v>1</v>
      </c>
      <c r="F446" s="32" t="s">
        <v>84</v>
      </c>
      <c r="G446" s="24" t="s">
        <v>271</v>
      </c>
      <c r="H446" s="24" t="s">
        <v>962</v>
      </c>
      <c r="I446" s="24" t="s">
        <v>827</v>
      </c>
      <c r="J446" s="85" t="s">
        <v>583</v>
      </c>
      <c r="K446" s="24" t="s">
        <v>64</v>
      </c>
      <c r="L446" s="24" t="s">
        <v>4</v>
      </c>
      <c r="M446" s="24" t="s">
        <v>15</v>
      </c>
      <c r="N446" s="24" t="s">
        <v>94</v>
      </c>
      <c r="O446" s="24" t="s">
        <v>15</v>
      </c>
      <c r="P446" s="24" t="s">
        <v>385</v>
      </c>
      <c r="Q446" s="39" t="s">
        <v>1454</v>
      </c>
      <c r="R446" s="39" t="s">
        <v>15</v>
      </c>
      <c r="S446" s="28" t="s">
        <v>828</v>
      </c>
      <c r="T446" s="46"/>
      <c r="U446" s="24"/>
      <c r="V446" s="63"/>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row>
    <row r="447" spans="1:85" s="71" customFormat="1" ht="71.25" customHeight="1">
      <c r="A447" s="24" t="s">
        <v>10</v>
      </c>
      <c r="B447" s="25" t="s">
        <v>14</v>
      </c>
      <c r="C447" s="249" t="s">
        <v>8590</v>
      </c>
      <c r="D447" s="24" t="s">
        <v>0</v>
      </c>
      <c r="E447" s="25" t="s">
        <v>1</v>
      </c>
      <c r="F447" s="32" t="s">
        <v>86</v>
      </c>
      <c r="G447" s="24" t="s">
        <v>9</v>
      </c>
      <c r="H447" s="24" t="s">
        <v>947</v>
      </c>
      <c r="I447" s="24">
        <v>257</v>
      </c>
      <c r="J447" s="85" t="s">
        <v>547</v>
      </c>
      <c r="K447" s="24" t="s">
        <v>911</v>
      </c>
      <c r="L447" s="24" t="s">
        <v>273</v>
      </c>
      <c r="M447" s="24" t="s">
        <v>4021</v>
      </c>
      <c r="N447" s="24" t="s">
        <v>15</v>
      </c>
      <c r="O447" s="24" t="s">
        <v>15</v>
      </c>
      <c r="P447" s="24" t="s">
        <v>711</v>
      </c>
      <c r="Q447" s="39" t="s">
        <v>15</v>
      </c>
      <c r="R447" s="39" t="s">
        <v>374</v>
      </c>
      <c r="S447" s="46" t="s">
        <v>87</v>
      </c>
      <c r="T447" s="46"/>
      <c r="U447" s="40"/>
      <c r="V447" s="63"/>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row>
    <row r="448" spans="1:85" s="71" customFormat="1" ht="77.25" customHeight="1">
      <c r="A448" s="24" t="s">
        <v>10</v>
      </c>
      <c r="B448" s="25" t="s">
        <v>14</v>
      </c>
      <c r="C448" s="32" t="s">
        <v>136</v>
      </c>
      <c r="D448" s="24" t="s">
        <v>0</v>
      </c>
      <c r="E448" s="25" t="s">
        <v>1</v>
      </c>
      <c r="F448" s="249" t="s">
        <v>3148</v>
      </c>
      <c r="G448" s="24" t="s">
        <v>9</v>
      </c>
      <c r="H448" s="24" t="s">
        <v>945</v>
      </c>
      <c r="I448" s="24" t="s">
        <v>2708</v>
      </c>
      <c r="J448" s="85" t="s">
        <v>582</v>
      </c>
      <c r="K448" s="24" t="s">
        <v>11</v>
      </c>
      <c r="L448" s="24" t="s">
        <v>4</v>
      </c>
      <c r="M448" s="24" t="s">
        <v>4022</v>
      </c>
      <c r="N448" s="24" t="s">
        <v>4023</v>
      </c>
      <c r="O448" s="24" t="s">
        <v>15</v>
      </c>
      <c r="P448" s="24" t="s">
        <v>703</v>
      </c>
      <c r="Q448" s="39" t="s">
        <v>15</v>
      </c>
      <c r="R448" s="39" t="s">
        <v>686</v>
      </c>
      <c r="S448" s="46" t="s">
        <v>34</v>
      </c>
      <c r="T448" s="247"/>
      <c r="U448" s="40"/>
      <c r="V448" s="63"/>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row>
    <row r="449" spans="1:85" s="71" customFormat="1" ht="65.25" customHeight="1">
      <c r="A449" s="24" t="s">
        <v>10</v>
      </c>
      <c r="B449" s="24" t="s">
        <v>14</v>
      </c>
      <c r="C449" s="249" t="s">
        <v>8597</v>
      </c>
      <c r="D449" s="24" t="s">
        <v>0</v>
      </c>
      <c r="E449" s="25" t="s">
        <v>1</v>
      </c>
      <c r="F449" s="32" t="s">
        <v>84</v>
      </c>
      <c r="G449" s="24" t="s">
        <v>337</v>
      </c>
      <c r="H449" s="24" t="s">
        <v>1434</v>
      </c>
      <c r="I449" s="27" t="s">
        <v>3615</v>
      </c>
      <c r="J449" s="27" t="s">
        <v>167</v>
      </c>
      <c r="K449" s="24" t="s">
        <v>11</v>
      </c>
      <c r="L449" s="24" t="s">
        <v>4</v>
      </c>
      <c r="M449" s="27" t="s">
        <v>1206</v>
      </c>
      <c r="N449" s="27" t="s">
        <v>1207</v>
      </c>
      <c r="O449" s="27" t="s">
        <v>1208</v>
      </c>
      <c r="P449" s="24" t="s">
        <v>1058</v>
      </c>
      <c r="Q449" s="39" t="s">
        <v>15</v>
      </c>
      <c r="R449" s="24" t="s">
        <v>1209</v>
      </c>
      <c r="S449" s="48" t="s">
        <v>1210</v>
      </c>
      <c r="T449" s="24"/>
      <c r="U449" s="24"/>
      <c r="V449" s="63"/>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row>
    <row r="450" spans="1:85" s="71" customFormat="1" ht="60" customHeight="1">
      <c r="A450" s="24" t="s">
        <v>10</v>
      </c>
      <c r="B450" s="24" t="s">
        <v>14</v>
      </c>
      <c r="C450" s="32" t="s">
        <v>1800</v>
      </c>
      <c r="D450" s="24" t="s">
        <v>0</v>
      </c>
      <c r="E450" s="24" t="s">
        <v>1</v>
      </c>
      <c r="F450" s="32" t="s">
        <v>84</v>
      </c>
      <c r="G450" s="24" t="s">
        <v>337</v>
      </c>
      <c r="H450" s="24" t="s">
        <v>2793</v>
      </c>
      <c r="I450" s="27" t="s">
        <v>1799</v>
      </c>
      <c r="J450" s="27" t="s">
        <v>1798</v>
      </c>
      <c r="K450" s="24" t="s">
        <v>11</v>
      </c>
      <c r="L450" s="24" t="s">
        <v>4</v>
      </c>
      <c r="M450" s="24" t="s">
        <v>4227</v>
      </c>
      <c r="N450" s="24" t="s">
        <v>4228</v>
      </c>
      <c r="O450" s="27" t="s">
        <v>15</v>
      </c>
      <c r="P450" s="24" t="s">
        <v>792</v>
      </c>
      <c r="Q450" s="39" t="s">
        <v>15</v>
      </c>
      <c r="R450" s="39" t="s">
        <v>15</v>
      </c>
      <c r="S450" s="48" t="s">
        <v>1801</v>
      </c>
      <c r="T450" s="24"/>
      <c r="U450" s="40" t="s">
        <v>1802</v>
      </c>
      <c r="V450" s="63"/>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row>
    <row r="451" spans="1:85" s="71" customFormat="1" ht="60" customHeight="1">
      <c r="A451" s="24" t="s">
        <v>10</v>
      </c>
      <c r="B451" s="24" t="s">
        <v>14</v>
      </c>
      <c r="C451" s="24" t="s">
        <v>1855</v>
      </c>
      <c r="D451" s="24" t="s">
        <v>0</v>
      </c>
      <c r="E451" s="25" t="s">
        <v>1</v>
      </c>
      <c r="F451" s="32" t="s">
        <v>84</v>
      </c>
      <c r="G451" s="24" t="s">
        <v>337</v>
      </c>
      <c r="H451" s="24" t="s">
        <v>869</v>
      </c>
      <c r="I451" s="27" t="s">
        <v>1856</v>
      </c>
      <c r="J451" s="27" t="s">
        <v>1857</v>
      </c>
      <c r="K451" s="24" t="s">
        <v>1565</v>
      </c>
      <c r="L451" s="24" t="s">
        <v>4</v>
      </c>
      <c r="M451" s="24" t="s">
        <v>4229</v>
      </c>
      <c r="N451" s="24" t="s">
        <v>15</v>
      </c>
      <c r="O451" s="27" t="s">
        <v>15</v>
      </c>
      <c r="P451" s="24" t="s">
        <v>789</v>
      </c>
      <c r="Q451" s="39" t="s">
        <v>15</v>
      </c>
      <c r="R451" s="24" t="s">
        <v>15</v>
      </c>
      <c r="S451" s="36" t="s">
        <v>1858</v>
      </c>
      <c r="T451" s="24"/>
      <c r="U451" s="40" t="s">
        <v>1859</v>
      </c>
      <c r="V451" s="63"/>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row>
    <row r="452" spans="1:85" s="71" customFormat="1" ht="60" customHeight="1">
      <c r="A452" s="24" t="s">
        <v>10</v>
      </c>
      <c r="B452" s="24" t="s">
        <v>14</v>
      </c>
      <c r="C452" s="249" t="s">
        <v>8597</v>
      </c>
      <c r="D452" s="25" t="s">
        <v>0</v>
      </c>
      <c r="E452" s="284" t="s">
        <v>1</v>
      </c>
      <c r="F452" s="24" t="s">
        <v>84</v>
      </c>
      <c r="G452" s="242" t="s">
        <v>5</v>
      </c>
      <c r="H452" s="242" t="s">
        <v>889</v>
      </c>
      <c r="I452" s="285" t="s">
        <v>4349</v>
      </c>
      <c r="J452" s="286" t="s">
        <v>4348</v>
      </c>
      <c r="K452" s="285" t="s">
        <v>4548</v>
      </c>
      <c r="L452" s="242" t="s">
        <v>4</v>
      </c>
      <c r="M452" s="242" t="s">
        <v>4350</v>
      </c>
      <c r="N452" s="242" t="s">
        <v>4351</v>
      </c>
      <c r="O452" s="242" t="s">
        <v>4352</v>
      </c>
      <c r="P452" s="285" t="s">
        <v>1058</v>
      </c>
      <c r="Q452" s="253" t="s">
        <v>15</v>
      </c>
      <c r="R452" s="242" t="s">
        <v>15</v>
      </c>
      <c r="S452" s="36" t="s">
        <v>4353</v>
      </c>
      <c r="T452" s="285"/>
      <c r="U452" s="287"/>
      <c r="V452" s="63"/>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row>
    <row r="453" spans="1:85" s="71" customFormat="1" ht="72" customHeight="1">
      <c r="A453" s="24" t="s">
        <v>10</v>
      </c>
      <c r="B453" s="24" t="s">
        <v>14</v>
      </c>
      <c r="C453" s="249" t="s">
        <v>4407</v>
      </c>
      <c r="D453" s="25" t="s">
        <v>0</v>
      </c>
      <c r="E453" s="284" t="s">
        <v>1</v>
      </c>
      <c r="F453" s="24" t="s">
        <v>84</v>
      </c>
      <c r="G453" s="242" t="s">
        <v>271</v>
      </c>
      <c r="H453" s="242" t="s">
        <v>2034</v>
      </c>
      <c r="I453" s="26">
        <v>36636</v>
      </c>
      <c r="J453" s="286" t="s">
        <v>4408</v>
      </c>
      <c r="K453" s="285" t="s">
        <v>4880</v>
      </c>
      <c r="L453" s="242" t="s">
        <v>4</v>
      </c>
      <c r="M453" s="242" t="s">
        <v>15</v>
      </c>
      <c r="N453" s="242" t="s">
        <v>15</v>
      </c>
      <c r="O453" s="242" t="s">
        <v>15</v>
      </c>
      <c r="P453" s="285" t="s">
        <v>722</v>
      </c>
      <c r="Q453" s="253" t="s">
        <v>4409</v>
      </c>
      <c r="R453" s="242" t="s">
        <v>15</v>
      </c>
      <c r="S453" s="36" t="s">
        <v>4410</v>
      </c>
      <c r="T453" s="285"/>
      <c r="U453" s="287" t="s">
        <v>4411</v>
      </c>
      <c r="V453" s="63"/>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row>
    <row r="454" spans="1:85" s="71" customFormat="1" ht="72" customHeight="1">
      <c r="A454" s="24" t="s">
        <v>10</v>
      </c>
      <c r="B454" s="242" t="s">
        <v>14</v>
      </c>
      <c r="C454" s="242" t="s">
        <v>2520</v>
      </c>
      <c r="D454" s="271" t="s">
        <v>0</v>
      </c>
      <c r="E454" s="284" t="s">
        <v>1</v>
      </c>
      <c r="F454" s="242" t="s">
        <v>84</v>
      </c>
      <c r="G454" s="242" t="s">
        <v>271</v>
      </c>
      <c r="H454" s="242" t="s">
        <v>2034</v>
      </c>
      <c r="I454" s="272">
        <v>4876</v>
      </c>
      <c r="J454" s="27" t="s">
        <v>3198</v>
      </c>
      <c r="K454" s="285" t="s">
        <v>64</v>
      </c>
      <c r="L454" s="242" t="s">
        <v>4</v>
      </c>
      <c r="M454" s="242" t="s">
        <v>15</v>
      </c>
      <c r="N454" s="242" t="s">
        <v>15</v>
      </c>
      <c r="O454" s="242" t="s">
        <v>15</v>
      </c>
      <c r="P454" s="382" t="s">
        <v>3690</v>
      </c>
      <c r="Q454" s="253" t="s">
        <v>4825</v>
      </c>
      <c r="R454" s="242" t="s">
        <v>15</v>
      </c>
      <c r="S454" s="36" t="s">
        <v>4826</v>
      </c>
      <c r="T454" s="285"/>
      <c r="U454" s="287"/>
      <c r="V454" s="63"/>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row>
    <row r="455" spans="1:85" s="71" customFormat="1" ht="72" customHeight="1">
      <c r="A455" s="242" t="s">
        <v>6116</v>
      </c>
      <c r="B455" s="242" t="s">
        <v>14</v>
      </c>
      <c r="C455" s="32" t="s">
        <v>1551</v>
      </c>
      <c r="D455" s="24" t="s">
        <v>0</v>
      </c>
      <c r="E455" s="24" t="s">
        <v>1</v>
      </c>
      <c r="F455" s="24" t="s">
        <v>84</v>
      </c>
      <c r="G455" s="24" t="s">
        <v>271</v>
      </c>
      <c r="H455" s="24" t="s">
        <v>622</v>
      </c>
      <c r="I455" s="27">
        <v>674</v>
      </c>
      <c r="J455" s="24" t="s">
        <v>910</v>
      </c>
      <c r="K455" s="24" t="s">
        <v>64</v>
      </c>
      <c r="L455" s="24" t="s">
        <v>4</v>
      </c>
      <c r="M455" s="39" t="s">
        <v>15</v>
      </c>
      <c r="N455" s="39" t="s">
        <v>15</v>
      </c>
      <c r="O455" s="39" t="s">
        <v>15</v>
      </c>
      <c r="P455" s="24" t="s">
        <v>1365</v>
      </c>
      <c r="Q455" s="39" t="s">
        <v>1650</v>
      </c>
      <c r="R455" s="49"/>
      <c r="S455" s="48" t="s">
        <v>1552</v>
      </c>
      <c r="T455" s="51"/>
      <c r="U455" s="24"/>
      <c r="V455" s="63"/>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row>
    <row r="456" spans="1:85" s="71" customFormat="1" ht="69.75" customHeight="1">
      <c r="A456" s="24" t="s">
        <v>10</v>
      </c>
      <c r="B456" s="24" t="s">
        <v>14</v>
      </c>
      <c r="C456" s="24" t="s">
        <v>1780</v>
      </c>
      <c r="D456" s="24" t="s">
        <v>0</v>
      </c>
      <c r="E456" s="24" t="s">
        <v>1</v>
      </c>
      <c r="F456" s="24" t="s">
        <v>3452</v>
      </c>
      <c r="G456" s="242" t="s">
        <v>5</v>
      </c>
      <c r="H456" s="242" t="s">
        <v>889</v>
      </c>
      <c r="I456" s="26">
        <v>51</v>
      </c>
      <c r="J456" s="286" t="s">
        <v>4432</v>
      </c>
      <c r="K456" s="285" t="s">
        <v>11</v>
      </c>
      <c r="L456" s="242" t="s">
        <v>4</v>
      </c>
      <c r="M456" s="242" t="s">
        <v>4434</v>
      </c>
      <c r="N456" s="242" t="s">
        <v>15</v>
      </c>
      <c r="O456" s="242" t="s">
        <v>4433</v>
      </c>
      <c r="P456" s="285" t="s">
        <v>4435</v>
      </c>
      <c r="Q456" s="253" t="s">
        <v>15</v>
      </c>
      <c r="R456" s="242" t="s">
        <v>4436</v>
      </c>
      <c r="S456" s="36" t="s">
        <v>4437</v>
      </c>
      <c r="T456" s="285"/>
      <c r="U456" s="287"/>
      <c r="V456" s="63"/>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row>
    <row r="457" spans="1:85" s="71" customFormat="1" ht="69.75" customHeight="1">
      <c r="A457" s="24" t="s">
        <v>10</v>
      </c>
      <c r="B457" s="24" t="s">
        <v>14</v>
      </c>
      <c r="C457" s="24" t="s">
        <v>1780</v>
      </c>
      <c r="D457" s="24" t="s">
        <v>0</v>
      </c>
      <c r="E457" s="24" t="s">
        <v>1</v>
      </c>
      <c r="F457" s="242" t="s">
        <v>84</v>
      </c>
      <c r="G457" s="242" t="s">
        <v>5</v>
      </c>
      <c r="H457" s="242" t="s">
        <v>2560</v>
      </c>
      <c r="I457" s="272" t="s">
        <v>4649</v>
      </c>
      <c r="J457" s="286" t="s">
        <v>4648</v>
      </c>
      <c r="K457" s="285" t="s">
        <v>4884</v>
      </c>
      <c r="L457" s="242" t="s">
        <v>4</v>
      </c>
      <c r="M457" s="242" t="s">
        <v>15</v>
      </c>
      <c r="N457" s="242" t="s">
        <v>15</v>
      </c>
      <c r="O457" s="242" t="s">
        <v>4650</v>
      </c>
      <c r="P457" s="285" t="s">
        <v>1365</v>
      </c>
      <c r="Q457" s="242" t="s">
        <v>890</v>
      </c>
      <c r="R457" s="242" t="s">
        <v>4651</v>
      </c>
      <c r="S457" s="36" t="s">
        <v>4652</v>
      </c>
      <c r="T457" s="285"/>
      <c r="U457" s="287" t="s">
        <v>4653</v>
      </c>
      <c r="V457" s="63"/>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row>
    <row r="458" spans="1:85" s="71" customFormat="1" ht="73.5" customHeight="1">
      <c r="A458" s="24" t="s">
        <v>10</v>
      </c>
      <c r="B458" s="24" t="s">
        <v>14</v>
      </c>
      <c r="C458" s="242" t="s">
        <v>4601</v>
      </c>
      <c r="D458" s="25" t="s">
        <v>0</v>
      </c>
      <c r="E458" s="284" t="s">
        <v>1</v>
      </c>
      <c r="F458" s="24" t="s">
        <v>84</v>
      </c>
      <c r="G458" s="242" t="s">
        <v>5</v>
      </c>
      <c r="H458" s="242" t="s">
        <v>641</v>
      </c>
      <c r="I458" s="26">
        <v>14</v>
      </c>
      <c r="J458" s="286" t="s">
        <v>4597</v>
      </c>
      <c r="K458" s="242" t="s">
        <v>4896</v>
      </c>
      <c r="L458" s="242" t="s">
        <v>4</v>
      </c>
      <c r="M458" s="242" t="s">
        <v>4598</v>
      </c>
      <c r="N458" s="242" t="s">
        <v>4599</v>
      </c>
      <c r="O458" s="242" t="s">
        <v>15</v>
      </c>
      <c r="P458" s="285">
        <v>2016</v>
      </c>
      <c r="Q458" s="242" t="s">
        <v>890</v>
      </c>
      <c r="R458" s="242" t="s">
        <v>890</v>
      </c>
      <c r="S458" s="36" t="s">
        <v>4600</v>
      </c>
      <c r="T458" s="285"/>
      <c r="U458" s="287"/>
      <c r="V458" s="63"/>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row>
    <row r="459" spans="1:85" s="71" customFormat="1" ht="62.25" customHeight="1">
      <c r="A459" s="24" t="s">
        <v>10</v>
      </c>
      <c r="B459" s="24" t="s">
        <v>14</v>
      </c>
      <c r="C459" s="24" t="s">
        <v>1780</v>
      </c>
      <c r="D459" s="24" t="s">
        <v>0</v>
      </c>
      <c r="E459" s="24" t="s">
        <v>1</v>
      </c>
      <c r="F459" s="24" t="s">
        <v>3452</v>
      </c>
      <c r="G459" s="50" t="s">
        <v>45</v>
      </c>
      <c r="H459" s="24" t="s">
        <v>3453</v>
      </c>
      <c r="I459" s="26" t="s">
        <v>3454</v>
      </c>
      <c r="J459" s="27" t="s">
        <v>3455</v>
      </c>
      <c r="K459" s="24" t="s">
        <v>3456</v>
      </c>
      <c r="L459" s="24" t="s">
        <v>4</v>
      </c>
      <c r="M459" s="24" t="s">
        <v>3457</v>
      </c>
      <c r="N459" s="24" t="s">
        <v>3458</v>
      </c>
      <c r="O459" s="24" t="s">
        <v>15</v>
      </c>
      <c r="P459" s="24" t="s">
        <v>1959</v>
      </c>
      <c r="Q459" s="24" t="s">
        <v>15</v>
      </c>
      <c r="R459" s="24" t="s">
        <v>3459</v>
      </c>
      <c r="S459" s="28" t="s">
        <v>3460</v>
      </c>
      <c r="T459" s="48"/>
      <c r="U459" s="49" t="s">
        <v>3461</v>
      </c>
      <c r="V459" s="63"/>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row>
    <row r="460" spans="1:85" s="71" customFormat="1" ht="62.25" customHeight="1">
      <c r="A460" s="24" t="s">
        <v>10</v>
      </c>
      <c r="B460" s="24" t="s">
        <v>3444</v>
      </c>
      <c r="C460" s="24" t="s">
        <v>1780</v>
      </c>
      <c r="D460" s="24" t="s">
        <v>0</v>
      </c>
      <c r="E460" s="24" t="s">
        <v>1</v>
      </c>
      <c r="F460" s="24" t="s">
        <v>84</v>
      </c>
      <c r="G460" s="24" t="s">
        <v>271</v>
      </c>
      <c r="H460" s="24" t="s">
        <v>3236</v>
      </c>
      <c r="I460" s="26">
        <v>602</v>
      </c>
      <c r="J460" s="27" t="s">
        <v>3445</v>
      </c>
      <c r="K460" s="24" t="s">
        <v>64</v>
      </c>
      <c r="L460" s="24" t="s">
        <v>4</v>
      </c>
      <c r="M460" s="242" t="s">
        <v>3446</v>
      </c>
      <c r="N460" s="24" t="s">
        <v>3447</v>
      </c>
      <c r="O460" s="24" t="s">
        <v>3448</v>
      </c>
      <c r="P460" s="24">
        <v>2014</v>
      </c>
      <c r="Q460" s="24" t="s">
        <v>15</v>
      </c>
      <c r="R460" s="24" t="s">
        <v>3449</v>
      </c>
      <c r="S460" s="28" t="s">
        <v>3450</v>
      </c>
      <c r="T460" s="48"/>
      <c r="U460" s="49" t="s">
        <v>3451</v>
      </c>
      <c r="V460" s="63"/>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row>
    <row r="461" spans="1:85" s="71" customFormat="1" ht="58.5" customHeight="1">
      <c r="A461" s="24" t="s">
        <v>10</v>
      </c>
      <c r="B461" s="25" t="s">
        <v>14</v>
      </c>
      <c r="C461" s="32" t="s">
        <v>2085</v>
      </c>
      <c r="D461" s="24" t="s">
        <v>0</v>
      </c>
      <c r="E461" s="25" t="s">
        <v>1</v>
      </c>
      <c r="F461" s="32" t="s">
        <v>33</v>
      </c>
      <c r="G461" s="24" t="s">
        <v>9</v>
      </c>
      <c r="H461" s="24" t="s">
        <v>869</v>
      </c>
      <c r="I461" s="24">
        <v>414</v>
      </c>
      <c r="J461" s="85" t="s">
        <v>547</v>
      </c>
      <c r="K461" s="24" t="s">
        <v>11</v>
      </c>
      <c r="L461" s="24" t="s">
        <v>4</v>
      </c>
      <c r="M461" s="24" t="s">
        <v>4031</v>
      </c>
      <c r="N461" s="24" t="s">
        <v>4032</v>
      </c>
      <c r="O461" s="24" t="s">
        <v>4033</v>
      </c>
      <c r="P461" s="24" t="s">
        <v>703</v>
      </c>
      <c r="Q461" s="39" t="s">
        <v>15</v>
      </c>
      <c r="R461" s="39" t="s">
        <v>15</v>
      </c>
      <c r="S461" s="46" t="s">
        <v>25</v>
      </c>
      <c r="T461" s="46" t="s">
        <v>27</v>
      </c>
      <c r="U461" s="40" t="s">
        <v>26</v>
      </c>
      <c r="V461" s="63"/>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row>
    <row r="462" spans="1:85" s="71" customFormat="1" ht="62.25" customHeight="1">
      <c r="A462" s="24" t="s">
        <v>10</v>
      </c>
      <c r="B462" s="25" t="s">
        <v>14</v>
      </c>
      <c r="C462" s="32" t="s">
        <v>2084</v>
      </c>
      <c r="D462" s="24" t="s">
        <v>0</v>
      </c>
      <c r="E462" s="25" t="s">
        <v>1</v>
      </c>
      <c r="F462" s="32" t="s">
        <v>33</v>
      </c>
      <c r="G462" s="24" t="s">
        <v>9</v>
      </c>
      <c r="H462" s="24" t="s">
        <v>869</v>
      </c>
      <c r="I462" s="24" t="s">
        <v>1409</v>
      </c>
      <c r="J462" s="85" t="s">
        <v>547</v>
      </c>
      <c r="K462" s="24" t="s">
        <v>11</v>
      </c>
      <c r="L462" s="24" t="s">
        <v>4</v>
      </c>
      <c r="M462" s="24" t="s">
        <v>4034</v>
      </c>
      <c r="N462" s="24" t="s">
        <v>4035</v>
      </c>
      <c r="O462" s="24" t="s">
        <v>4036</v>
      </c>
      <c r="P462" s="24">
        <v>2008</v>
      </c>
      <c r="Q462" s="39" t="s">
        <v>15</v>
      </c>
      <c r="R462" s="39" t="s">
        <v>375</v>
      </c>
      <c r="S462" s="46" t="s">
        <v>28</v>
      </c>
      <c r="T462" s="46" t="s">
        <v>27</v>
      </c>
      <c r="U462" s="40" t="s">
        <v>973</v>
      </c>
      <c r="V462" s="63"/>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row>
    <row r="463" spans="1:85" s="71" customFormat="1" ht="63" customHeight="1">
      <c r="A463" s="24" t="s">
        <v>10</v>
      </c>
      <c r="B463" s="25" t="s">
        <v>14</v>
      </c>
      <c r="C463" s="32" t="s">
        <v>2083</v>
      </c>
      <c r="D463" s="24" t="s">
        <v>0</v>
      </c>
      <c r="E463" s="25" t="s">
        <v>1</v>
      </c>
      <c r="F463" s="32" t="s">
        <v>33</v>
      </c>
      <c r="G463" s="24" t="s">
        <v>9</v>
      </c>
      <c r="H463" s="24" t="s">
        <v>869</v>
      </c>
      <c r="I463" s="24" t="s">
        <v>1723</v>
      </c>
      <c r="J463" s="85" t="s">
        <v>572</v>
      </c>
      <c r="K463" s="24" t="s">
        <v>11</v>
      </c>
      <c r="L463" s="24" t="s">
        <v>4</v>
      </c>
      <c r="M463" s="242" t="s">
        <v>4028</v>
      </c>
      <c r="N463" s="24" t="s">
        <v>4029</v>
      </c>
      <c r="O463" s="24" t="s">
        <v>4030</v>
      </c>
      <c r="P463" s="24" t="s">
        <v>1058</v>
      </c>
      <c r="Q463" s="39" t="s">
        <v>15</v>
      </c>
      <c r="R463" s="39" t="s">
        <v>1710</v>
      </c>
      <c r="S463" s="42" t="s">
        <v>1711</v>
      </c>
      <c r="T463" s="46"/>
      <c r="U463" s="40" t="s">
        <v>1712</v>
      </c>
      <c r="V463" s="63"/>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row>
    <row r="464" spans="1:85" s="71" customFormat="1" ht="96.75" customHeight="1">
      <c r="A464" s="24" t="s">
        <v>10</v>
      </c>
      <c r="B464" s="25" t="s">
        <v>14</v>
      </c>
      <c r="C464" s="249" t="s">
        <v>4719</v>
      </c>
      <c r="D464" s="242" t="s">
        <v>0</v>
      </c>
      <c r="E464" s="271" t="s">
        <v>1</v>
      </c>
      <c r="F464" s="32" t="s">
        <v>33</v>
      </c>
      <c r="G464" s="242" t="s">
        <v>271</v>
      </c>
      <c r="H464" s="24" t="s">
        <v>622</v>
      </c>
      <c r="I464" s="272" t="s">
        <v>4721</v>
      </c>
      <c r="J464" s="288" t="s">
        <v>2715</v>
      </c>
      <c r="K464" s="242" t="s">
        <v>11</v>
      </c>
      <c r="L464" s="242" t="s">
        <v>4</v>
      </c>
      <c r="M464" s="32" t="s">
        <v>15</v>
      </c>
      <c r="N464" s="32" t="s">
        <v>15</v>
      </c>
      <c r="O464" s="32" t="s">
        <v>15</v>
      </c>
      <c r="P464" s="242" t="s">
        <v>1898</v>
      </c>
      <c r="Q464" s="253" t="s">
        <v>7214</v>
      </c>
      <c r="R464" s="253" t="s">
        <v>15</v>
      </c>
      <c r="S464" s="28" t="s">
        <v>4720</v>
      </c>
      <c r="T464" s="46"/>
      <c r="U464" s="40"/>
      <c r="V464" s="63"/>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row>
    <row r="465" spans="1:85" s="71" customFormat="1" ht="63" customHeight="1">
      <c r="A465" s="242" t="s">
        <v>4617</v>
      </c>
      <c r="B465" s="271" t="s">
        <v>14</v>
      </c>
      <c r="C465" s="32" t="s">
        <v>164</v>
      </c>
      <c r="D465" s="24" t="s">
        <v>0</v>
      </c>
      <c r="E465" s="242" t="s">
        <v>1</v>
      </c>
      <c r="F465" s="24" t="s">
        <v>84</v>
      </c>
      <c r="G465" s="242" t="s">
        <v>271</v>
      </c>
      <c r="H465" s="24" t="s">
        <v>622</v>
      </c>
      <c r="I465" s="242" t="s">
        <v>4626</v>
      </c>
      <c r="J465" s="288" t="s">
        <v>2724</v>
      </c>
      <c r="K465" s="242" t="s">
        <v>4891</v>
      </c>
      <c r="L465" s="242" t="s">
        <v>4</v>
      </c>
      <c r="M465" s="32" t="s">
        <v>15</v>
      </c>
      <c r="N465" s="32" t="s">
        <v>15</v>
      </c>
      <c r="O465" s="32" t="s">
        <v>15</v>
      </c>
      <c r="P465" s="242" t="s">
        <v>3400</v>
      </c>
      <c r="Q465" s="253" t="s">
        <v>4627</v>
      </c>
      <c r="R465" s="253" t="s">
        <v>15</v>
      </c>
      <c r="S465" s="28" t="s">
        <v>4628</v>
      </c>
      <c r="T465" s="28" t="s">
        <v>4629</v>
      </c>
      <c r="U465" s="40" t="s">
        <v>4630</v>
      </c>
      <c r="V465" s="63"/>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row>
    <row r="466" spans="1:85" s="71" customFormat="1" ht="82.5" customHeight="1">
      <c r="A466" s="24" t="s">
        <v>10</v>
      </c>
      <c r="B466" s="271" t="s">
        <v>4907</v>
      </c>
      <c r="C466" s="32" t="s">
        <v>164</v>
      </c>
      <c r="D466" s="24" t="s">
        <v>0</v>
      </c>
      <c r="E466" s="242" t="s">
        <v>1</v>
      </c>
      <c r="F466" s="32" t="s">
        <v>33</v>
      </c>
      <c r="G466" s="24" t="s">
        <v>271</v>
      </c>
      <c r="H466" s="242" t="s">
        <v>2034</v>
      </c>
      <c r="I466" s="272" t="s">
        <v>4367</v>
      </c>
      <c r="J466" s="288" t="s">
        <v>2724</v>
      </c>
      <c r="K466" s="242" t="s">
        <v>11</v>
      </c>
      <c r="L466" s="242" t="s">
        <v>4</v>
      </c>
      <c r="M466" s="32" t="s">
        <v>15</v>
      </c>
      <c r="N466" s="32" t="s">
        <v>15</v>
      </c>
      <c r="O466" s="32" t="s">
        <v>15</v>
      </c>
      <c r="P466" s="242" t="s">
        <v>4366</v>
      </c>
      <c r="Q466" s="253" t="s">
        <v>4368</v>
      </c>
      <c r="R466" s="253" t="s">
        <v>15</v>
      </c>
      <c r="S466" s="28" t="s">
        <v>4369</v>
      </c>
      <c r="T466" s="46"/>
      <c r="U466" s="40" t="s">
        <v>4370</v>
      </c>
      <c r="V466" s="63"/>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row>
    <row r="467" spans="1:85" s="71" customFormat="1" ht="82.5" customHeight="1">
      <c r="A467" s="24" t="s">
        <v>10</v>
      </c>
      <c r="B467" s="271" t="s">
        <v>14</v>
      </c>
      <c r="C467" s="32" t="s">
        <v>8432</v>
      </c>
      <c r="D467" s="242" t="s">
        <v>0</v>
      </c>
      <c r="E467" s="271" t="s">
        <v>1</v>
      </c>
      <c r="F467" s="242" t="s">
        <v>84</v>
      </c>
      <c r="G467" s="242" t="s">
        <v>271</v>
      </c>
      <c r="H467" s="242" t="s">
        <v>889</v>
      </c>
      <c r="I467" s="272">
        <v>205</v>
      </c>
      <c r="J467" s="288" t="s">
        <v>481</v>
      </c>
      <c r="K467" s="242" t="s">
        <v>8686</v>
      </c>
      <c r="L467" s="242" t="s">
        <v>511</v>
      </c>
      <c r="M467" s="249" t="s">
        <v>8433</v>
      </c>
      <c r="N467" s="249" t="s">
        <v>8434</v>
      </c>
      <c r="O467" s="249" t="s">
        <v>8435</v>
      </c>
      <c r="P467" s="242" t="s">
        <v>1365</v>
      </c>
      <c r="Q467" s="253" t="s">
        <v>15</v>
      </c>
      <c r="R467" s="253" t="s">
        <v>4436</v>
      </c>
      <c r="S467" s="28" t="s">
        <v>8431</v>
      </c>
      <c r="T467" s="46"/>
      <c r="U467" s="40"/>
      <c r="V467" s="63"/>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row>
    <row r="468" spans="1:85" s="71" customFormat="1" ht="82.5" customHeight="1">
      <c r="A468" s="24" t="s">
        <v>10</v>
      </c>
      <c r="B468" s="24" t="s">
        <v>2989</v>
      </c>
      <c r="C468" s="249" t="s">
        <v>164</v>
      </c>
      <c r="D468" s="242" t="s">
        <v>0</v>
      </c>
      <c r="E468" s="271" t="s">
        <v>1</v>
      </c>
      <c r="F468" s="242" t="s">
        <v>84</v>
      </c>
      <c r="G468" s="242" t="s">
        <v>271</v>
      </c>
      <c r="H468" s="242" t="s">
        <v>2034</v>
      </c>
      <c r="I468" s="272">
        <v>10140</v>
      </c>
      <c r="J468" s="288" t="s">
        <v>2715</v>
      </c>
      <c r="K468" s="242" t="s">
        <v>64</v>
      </c>
      <c r="L468" s="242" t="s">
        <v>4</v>
      </c>
      <c r="M468" s="249" t="s">
        <v>15</v>
      </c>
      <c r="N468" s="538">
        <v>0.82</v>
      </c>
      <c r="O468" s="249" t="s">
        <v>15</v>
      </c>
      <c r="P468" s="242" t="s">
        <v>3400</v>
      </c>
      <c r="Q468" s="253" t="s">
        <v>4827</v>
      </c>
      <c r="R468" s="253" t="s">
        <v>15</v>
      </c>
      <c r="S468" s="28" t="s">
        <v>4828</v>
      </c>
      <c r="T468" s="46"/>
      <c r="U468" s="380"/>
      <c r="V468" s="63"/>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row>
    <row r="469" spans="1:85" s="71" customFormat="1" ht="82.5" customHeight="1">
      <c r="A469" s="24" t="s">
        <v>10</v>
      </c>
      <c r="B469" s="24" t="s">
        <v>2989</v>
      </c>
      <c r="C469" s="249" t="s">
        <v>164</v>
      </c>
      <c r="D469" s="242" t="s">
        <v>0</v>
      </c>
      <c r="E469" s="271" t="s">
        <v>1</v>
      </c>
      <c r="F469" s="242" t="s">
        <v>84</v>
      </c>
      <c r="G469" s="242" t="s">
        <v>271</v>
      </c>
      <c r="H469" s="242" t="s">
        <v>2034</v>
      </c>
      <c r="I469" s="272" t="s">
        <v>9100</v>
      </c>
      <c r="J469" s="288" t="s">
        <v>4556</v>
      </c>
      <c r="K469" s="242" t="s">
        <v>64</v>
      </c>
      <c r="L469" s="242" t="s">
        <v>4</v>
      </c>
      <c r="M469" s="249" t="s">
        <v>15</v>
      </c>
      <c r="N469" s="538">
        <v>0.82</v>
      </c>
      <c r="O469" s="249" t="s">
        <v>15</v>
      </c>
      <c r="P469" s="242" t="s">
        <v>8449</v>
      </c>
      <c r="Q469" s="253" t="s">
        <v>8450</v>
      </c>
      <c r="R469" s="253" t="s">
        <v>15</v>
      </c>
      <c r="S469" s="28" t="s">
        <v>8451</v>
      </c>
      <c r="T469" s="46"/>
      <c r="U469" s="380" t="s">
        <v>8452</v>
      </c>
      <c r="V469" s="63"/>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row>
    <row r="470" spans="1:85" s="71" customFormat="1" ht="51" customHeight="1">
      <c r="A470" s="24" t="s">
        <v>10</v>
      </c>
      <c r="B470" s="271" t="s">
        <v>5100</v>
      </c>
      <c r="C470" s="32" t="s">
        <v>164</v>
      </c>
      <c r="D470" s="24" t="s">
        <v>0</v>
      </c>
      <c r="E470" s="25" t="s">
        <v>1</v>
      </c>
      <c r="F470" s="24" t="s">
        <v>84</v>
      </c>
      <c r="G470" s="24" t="s">
        <v>271</v>
      </c>
      <c r="H470" s="242" t="s">
        <v>2034</v>
      </c>
      <c r="I470" s="272" t="s">
        <v>15</v>
      </c>
      <c r="J470" s="288" t="s">
        <v>2715</v>
      </c>
      <c r="K470" s="242" t="s">
        <v>64</v>
      </c>
      <c r="L470" s="242" t="s">
        <v>4</v>
      </c>
      <c r="M470" s="32" t="s">
        <v>15</v>
      </c>
      <c r="N470" s="32" t="s">
        <v>15</v>
      </c>
      <c r="O470" s="32" t="s">
        <v>15</v>
      </c>
      <c r="P470" s="242" t="s">
        <v>4371</v>
      </c>
      <c r="Q470" s="253" t="s">
        <v>4372</v>
      </c>
      <c r="R470" s="253" t="s">
        <v>15</v>
      </c>
      <c r="S470" s="28" t="s">
        <v>4373</v>
      </c>
      <c r="T470" s="46"/>
      <c r="U470" s="40"/>
      <c r="V470" s="63"/>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row>
    <row r="471" spans="1:85" s="71" customFormat="1" ht="53.25" customHeight="1">
      <c r="A471" s="24" t="s">
        <v>10</v>
      </c>
      <c r="B471" s="25" t="s">
        <v>14</v>
      </c>
      <c r="C471" s="32" t="s">
        <v>2225</v>
      </c>
      <c r="D471" s="24" t="s">
        <v>0</v>
      </c>
      <c r="E471" s="25" t="s">
        <v>1</v>
      </c>
      <c r="F471" s="32" t="s">
        <v>84</v>
      </c>
      <c r="G471" s="24" t="s">
        <v>5</v>
      </c>
      <c r="H471" s="24" t="s">
        <v>954</v>
      </c>
      <c r="I471" s="24" t="s">
        <v>2244</v>
      </c>
      <c r="J471" s="85" t="s">
        <v>15</v>
      </c>
      <c r="K471" s="24" t="s">
        <v>121</v>
      </c>
      <c r="L471" s="24" t="s">
        <v>76</v>
      </c>
      <c r="M471" s="24" t="s">
        <v>4024</v>
      </c>
      <c r="N471" s="24" t="s">
        <v>15</v>
      </c>
      <c r="O471" s="24" t="s">
        <v>4025</v>
      </c>
      <c r="P471" s="24" t="s">
        <v>1841</v>
      </c>
      <c r="Q471" s="39" t="s">
        <v>15</v>
      </c>
      <c r="R471" s="39" t="s">
        <v>15</v>
      </c>
      <c r="S471" s="42" t="s">
        <v>2226</v>
      </c>
      <c r="T471" s="42"/>
      <c r="U471" s="40"/>
      <c r="V471" s="63"/>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row>
    <row r="472" spans="1:85" s="71" customFormat="1" ht="92.25" customHeight="1">
      <c r="A472" s="24" t="s">
        <v>10</v>
      </c>
      <c r="B472" s="24" t="s">
        <v>14</v>
      </c>
      <c r="C472" s="32" t="s">
        <v>2082</v>
      </c>
      <c r="D472" s="24" t="s">
        <v>0</v>
      </c>
      <c r="E472" s="25" t="s">
        <v>1</v>
      </c>
      <c r="F472" s="32" t="s">
        <v>1895</v>
      </c>
      <c r="G472" s="24" t="s">
        <v>2705</v>
      </c>
      <c r="H472" s="24" t="s">
        <v>869</v>
      </c>
      <c r="I472" s="24" t="s">
        <v>1232</v>
      </c>
      <c r="J472" s="85" t="s">
        <v>547</v>
      </c>
      <c r="K472" s="24" t="s">
        <v>1894</v>
      </c>
      <c r="L472" s="24" t="s">
        <v>4</v>
      </c>
      <c r="M472" s="24" t="s">
        <v>4026</v>
      </c>
      <c r="N472" s="39" t="s">
        <v>1229</v>
      </c>
      <c r="O472" s="242" t="s">
        <v>4027</v>
      </c>
      <c r="P472" s="24" t="s">
        <v>1233</v>
      </c>
      <c r="Q472" s="253" t="s">
        <v>2009</v>
      </c>
      <c r="R472" s="39" t="s">
        <v>1893</v>
      </c>
      <c r="S472" s="48" t="s">
        <v>1896</v>
      </c>
      <c r="T472" s="42" t="s">
        <v>2269</v>
      </c>
      <c r="U472" s="24" t="s">
        <v>1234</v>
      </c>
      <c r="V472" s="78"/>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row>
    <row r="473" spans="1:85" s="71" customFormat="1" ht="75" customHeight="1">
      <c r="A473" s="24" t="s">
        <v>10</v>
      </c>
      <c r="B473" s="24" t="s">
        <v>14</v>
      </c>
      <c r="C473" s="32" t="s">
        <v>2081</v>
      </c>
      <c r="D473" s="24" t="s">
        <v>0</v>
      </c>
      <c r="E473" s="25" t="s">
        <v>1</v>
      </c>
      <c r="F473" s="32" t="s">
        <v>1895</v>
      </c>
      <c r="G473" s="24" t="s">
        <v>271</v>
      </c>
      <c r="H473" s="242" t="s">
        <v>2034</v>
      </c>
      <c r="I473" s="24" t="s">
        <v>2039</v>
      </c>
      <c r="J473" s="85" t="s">
        <v>547</v>
      </c>
      <c r="K473" s="24" t="s">
        <v>11</v>
      </c>
      <c r="L473" s="25" t="s">
        <v>4</v>
      </c>
      <c r="M473" s="32" t="s">
        <v>15</v>
      </c>
      <c r="N473" s="32" t="s">
        <v>15</v>
      </c>
      <c r="O473" s="32" t="s">
        <v>15</v>
      </c>
      <c r="P473" s="24" t="s">
        <v>390</v>
      </c>
      <c r="Q473" s="39" t="s">
        <v>2040</v>
      </c>
      <c r="R473" s="39" t="s">
        <v>15</v>
      </c>
      <c r="S473" s="36" t="s">
        <v>2041</v>
      </c>
      <c r="T473" s="48"/>
      <c r="U473" s="40"/>
      <c r="V473" s="78"/>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row>
    <row r="474" spans="1:85" s="71" customFormat="1" ht="78.75" customHeight="1">
      <c r="A474" s="24" t="s">
        <v>10</v>
      </c>
      <c r="B474" s="24" t="s">
        <v>14</v>
      </c>
      <c r="C474" s="32" t="s">
        <v>665</v>
      </c>
      <c r="D474" s="24" t="s">
        <v>0</v>
      </c>
      <c r="E474" s="25" t="s">
        <v>1</v>
      </c>
      <c r="F474" s="32" t="s">
        <v>1895</v>
      </c>
      <c r="G474" s="24" t="s">
        <v>271</v>
      </c>
      <c r="H474" s="242" t="s">
        <v>2034</v>
      </c>
      <c r="I474" s="24" t="s">
        <v>2080</v>
      </c>
      <c r="J474" s="85" t="s">
        <v>547</v>
      </c>
      <c r="K474" s="24" t="s">
        <v>11</v>
      </c>
      <c r="L474" s="24" t="s">
        <v>4</v>
      </c>
      <c r="M474" s="32" t="s">
        <v>15</v>
      </c>
      <c r="N474" s="32" t="s">
        <v>15</v>
      </c>
      <c r="O474" s="32" t="s">
        <v>15</v>
      </c>
      <c r="P474" s="24" t="s">
        <v>731</v>
      </c>
      <c r="Q474" s="39" t="s">
        <v>2077</v>
      </c>
      <c r="R474" s="39" t="s">
        <v>15</v>
      </c>
      <c r="S474" s="36" t="s">
        <v>2079</v>
      </c>
      <c r="T474" s="48"/>
      <c r="U474" s="40" t="s">
        <v>2078</v>
      </c>
      <c r="V474" s="78"/>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row>
    <row r="475" spans="1:85" s="71" customFormat="1" ht="78.75" customHeight="1">
      <c r="A475" s="24" t="s">
        <v>10</v>
      </c>
      <c r="B475" s="24" t="s">
        <v>14</v>
      </c>
      <c r="C475" s="32" t="s">
        <v>3228</v>
      </c>
      <c r="D475" s="24" t="s">
        <v>0</v>
      </c>
      <c r="E475" s="25" t="s">
        <v>1</v>
      </c>
      <c r="F475" s="32" t="s">
        <v>1895</v>
      </c>
      <c r="G475" s="242" t="s">
        <v>5</v>
      </c>
      <c r="H475" s="24" t="s">
        <v>948</v>
      </c>
      <c r="I475" s="26">
        <v>32000</v>
      </c>
      <c r="J475" s="85" t="s">
        <v>547</v>
      </c>
      <c r="K475" s="24" t="s">
        <v>11</v>
      </c>
      <c r="L475" s="24" t="s">
        <v>4</v>
      </c>
      <c r="M475" s="32" t="s">
        <v>15</v>
      </c>
      <c r="N475" s="32" t="s">
        <v>15</v>
      </c>
      <c r="O475" s="32" t="s">
        <v>15</v>
      </c>
      <c r="P475" s="24" t="s">
        <v>1233</v>
      </c>
      <c r="Q475" s="39" t="s">
        <v>15</v>
      </c>
      <c r="R475" s="39" t="s">
        <v>1893</v>
      </c>
      <c r="S475" s="36" t="s">
        <v>3227</v>
      </c>
      <c r="T475" s="48"/>
      <c r="U475" s="24" t="s">
        <v>3229</v>
      </c>
      <c r="V475" s="78"/>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row>
    <row r="476" spans="1:85" s="71" customFormat="1" ht="96.75" customHeight="1">
      <c r="A476" s="24" t="s">
        <v>10</v>
      </c>
      <c r="B476" s="25" t="s">
        <v>14</v>
      </c>
      <c r="C476" s="32" t="s">
        <v>205</v>
      </c>
      <c r="D476" s="24" t="s">
        <v>0</v>
      </c>
      <c r="E476" s="25" t="s">
        <v>1</v>
      </c>
      <c r="F476" s="249" t="s">
        <v>3148</v>
      </c>
      <c r="G476" s="50" t="s">
        <v>45</v>
      </c>
      <c r="H476" s="24" t="s">
        <v>1882</v>
      </c>
      <c r="I476" s="24">
        <v>42</v>
      </c>
      <c r="J476" s="85" t="s">
        <v>120</v>
      </c>
      <c r="K476" s="24" t="s">
        <v>121</v>
      </c>
      <c r="L476" s="24" t="s">
        <v>4</v>
      </c>
      <c r="M476" s="24" t="s">
        <v>1489</v>
      </c>
      <c r="N476" s="24" t="s">
        <v>1490</v>
      </c>
      <c r="O476" s="24" t="s">
        <v>912</v>
      </c>
      <c r="P476" s="24" t="s">
        <v>729</v>
      </c>
      <c r="Q476" s="39" t="s">
        <v>15</v>
      </c>
      <c r="R476" s="39" t="s">
        <v>15</v>
      </c>
      <c r="S476" s="46" t="s">
        <v>122</v>
      </c>
      <c r="T476" s="46"/>
      <c r="U476" s="40"/>
      <c r="V476" s="63"/>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row>
    <row r="477" spans="1:85" s="71" customFormat="1" ht="63" customHeight="1">
      <c r="A477" s="24" t="s">
        <v>10</v>
      </c>
      <c r="B477" s="25" t="s">
        <v>14</v>
      </c>
      <c r="C477" s="32" t="s">
        <v>339</v>
      </c>
      <c r="D477" s="24" t="s">
        <v>0</v>
      </c>
      <c r="E477" s="25" t="s">
        <v>1</v>
      </c>
      <c r="F477" s="32" t="s">
        <v>270</v>
      </c>
      <c r="G477" s="24" t="s">
        <v>5</v>
      </c>
      <c r="H477" s="24" t="s">
        <v>947</v>
      </c>
      <c r="I477" s="24">
        <v>748</v>
      </c>
      <c r="J477" s="85" t="s">
        <v>616</v>
      </c>
      <c r="K477" s="24" t="s">
        <v>438</v>
      </c>
      <c r="L477" s="24" t="s">
        <v>4</v>
      </c>
      <c r="M477" s="24" t="s">
        <v>4230</v>
      </c>
      <c r="N477" s="24" t="s">
        <v>15</v>
      </c>
      <c r="O477" s="24" t="s">
        <v>15</v>
      </c>
      <c r="P477" s="24" t="s">
        <v>730</v>
      </c>
      <c r="Q477" s="39" t="s">
        <v>15</v>
      </c>
      <c r="R477" s="39" t="s">
        <v>15</v>
      </c>
      <c r="S477" s="28" t="s">
        <v>340</v>
      </c>
      <c r="T477" s="46"/>
      <c r="U477" s="40"/>
      <c r="V477" s="63"/>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row>
    <row r="478" spans="1:85" s="71" customFormat="1" ht="87.75" customHeight="1">
      <c r="A478" s="24" t="s">
        <v>10</v>
      </c>
      <c r="B478" s="25" t="s">
        <v>14</v>
      </c>
      <c r="C478" s="249" t="s">
        <v>8607</v>
      </c>
      <c r="D478" s="24" t="s">
        <v>0</v>
      </c>
      <c r="E478" s="25" t="s">
        <v>1</v>
      </c>
      <c r="F478" s="249" t="s">
        <v>3148</v>
      </c>
      <c r="G478" s="24" t="s">
        <v>42</v>
      </c>
      <c r="H478" s="24" t="s">
        <v>1791</v>
      </c>
      <c r="I478" s="25">
        <v>232</v>
      </c>
      <c r="J478" s="88" t="s">
        <v>1346</v>
      </c>
      <c r="K478" s="24" t="s">
        <v>2853</v>
      </c>
      <c r="L478" s="24" t="s">
        <v>4</v>
      </c>
      <c r="M478" s="24" t="s">
        <v>4231</v>
      </c>
      <c r="N478" s="24" t="s">
        <v>4232</v>
      </c>
      <c r="O478" s="24" t="s">
        <v>4233</v>
      </c>
      <c r="P478" s="24" t="s">
        <v>1155</v>
      </c>
      <c r="Q478" s="39" t="s">
        <v>15</v>
      </c>
      <c r="R478" s="39"/>
      <c r="S478" s="28" t="s">
        <v>2851</v>
      </c>
      <c r="T478" s="46"/>
      <c r="U478" s="40" t="s">
        <v>2852</v>
      </c>
      <c r="V478" s="63"/>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row>
    <row r="479" spans="1:85" s="71" customFormat="1" ht="63" customHeight="1">
      <c r="A479" s="24" t="s">
        <v>10</v>
      </c>
      <c r="B479" s="25" t="s">
        <v>14</v>
      </c>
      <c r="C479" s="32" t="s">
        <v>2233</v>
      </c>
      <c r="D479" s="24" t="s">
        <v>0</v>
      </c>
      <c r="E479" s="25" t="s">
        <v>1</v>
      </c>
      <c r="F479" s="32" t="s">
        <v>84</v>
      </c>
      <c r="G479" s="24" t="s">
        <v>271</v>
      </c>
      <c r="H479" s="24" t="s">
        <v>869</v>
      </c>
      <c r="I479" s="25" t="s">
        <v>2709</v>
      </c>
      <c r="J479" s="88" t="s">
        <v>2169</v>
      </c>
      <c r="K479" s="24" t="s">
        <v>2170</v>
      </c>
      <c r="L479" s="24" t="s">
        <v>4</v>
      </c>
      <c r="M479" s="24" t="s">
        <v>15</v>
      </c>
      <c r="N479" s="24" t="s">
        <v>15</v>
      </c>
      <c r="O479" s="24" t="s">
        <v>15</v>
      </c>
      <c r="P479" s="24">
        <v>2009</v>
      </c>
      <c r="Q479" s="39" t="s">
        <v>2171</v>
      </c>
      <c r="R479" s="39" t="s">
        <v>2232</v>
      </c>
      <c r="S479" s="42" t="s">
        <v>2172</v>
      </c>
      <c r="T479" s="46"/>
      <c r="U479" s="40"/>
      <c r="V479" s="63"/>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row>
    <row r="480" spans="1:85" s="71" customFormat="1" ht="123.75" customHeight="1">
      <c r="A480" s="24" t="s">
        <v>10</v>
      </c>
      <c r="B480" s="24" t="s">
        <v>14</v>
      </c>
      <c r="C480" s="32" t="s">
        <v>164</v>
      </c>
      <c r="D480" s="24" t="s">
        <v>0</v>
      </c>
      <c r="E480" s="25" t="s">
        <v>1</v>
      </c>
      <c r="F480" s="32" t="s">
        <v>84</v>
      </c>
      <c r="G480" s="24" t="s">
        <v>337</v>
      </c>
      <c r="H480" s="24" t="s">
        <v>2560</v>
      </c>
      <c r="I480" s="24">
        <v>586</v>
      </c>
      <c r="J480" s="24" t="s">
        <v>647</v>
      </c>
      <c r="K480" s="24" t="s">
        <v>121</v>
      </c>
      <c r="L480" s="24" t="s">
        <v>4</v>
      </c>
      <c r="M480" s="27" t="s">
        <v>3789</v>
      </c>
      <c r="N480" s="27" t="s">
        <v>15</v>
      </c>
      <c r="O480" s="27" t="s">
        <v>15</v>
      </c>
      <c r="P480" s="24" t="s">
        <v>1186</v>
      </c>
      <c r="Q480" s="24" t="s">
        <v>15</v>
      </c>
      <c r="R480" s="24" t="s">
        <v>15</v>
      </c>
      <c r="S480" s="48" t="s">
        <v>1187</v>
      </c>
      <c r="T480" s="51"/>
      <c r="U480" s="24" t="s">
        <v>1188</v>
      </c>
      <c r="V480" s="63"/>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row>
    <row r="481" spans="1:85" s="71" customFormat="1" ht="78.75" customHeight="1">
      <c r="A481" s="242" t="s">
        <v>10</v>
      </c>
      <c r="B481" s="242" t="s">
        <v>14</v>
      </c>
      <c r="C481" s="242" t="s">
        <v>3462</v>
      </c>
      <c r="D481" s="242" t="s">
        <v>0</v>
      </c>
      <c r="E481" s="242" t="s">
        <v>1</v>
      </c>
      <c r="F481" s="249" t="s">
        <v>6884</v>
      </c>
      <c r="G481" s="242" t="s">
        <v>271</v>
      </c>
      <c r="H481" s="387" t="s">
        <v>889</v>
      </c>
      <c r="I481" s="81">
        <v>10</v>
      </c>
      <c r="J481" s="450" t="s">
        <v>6883</v>
      </c>
      <c r="K481" s="385" t="s">
        <v>11</v>
      </c>
      <c r="L481" s="242" t="s">
        <v>6885</v>
      </c>
      <c r="M481" s="450" t="s">
        <v>6886</v>
      </c>
      <c r="N481" s="253" t="s">
        <v>15</v>
      </c>
      <c r="O481" s="253" t="s">
        <v>6888</v>
      </c>
      <c r="P481" s="470" t="s">
        <v>1365</v>
      </c>
      <c r="Q481" s="253" t="s">
        <v>15</v>
      </c>
      <c r="R481" s="253" t="s">
        <v>15</v>
      </c>
      <c r="S481" s="98" t="s">
        <v>6887</v>
      </c>
      <c r="T481" s="591"/>
      <c r="U481" s="592"/>
      <c r="V481" s="63"/>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row>
    <row r="482" spans="1:85" s="71" customFormat="1" ht="86.25" customHeight="1">
      <c r="A482" s="24" t="s">
        <v>10</v>
      </c>
      <c r="B482" s="25" t="s">
        <v>14</v>
      </c>
      <c r="C482" s="32" t="s">
        <v>1504</v>
      </c>
      <c r="D482" s="24" t="s">
        <v>0</v>
      </c>
      <c r="E482" s="24" t="s">
        <v>1</v>
      </c>
      <c r="F482" s="24" t="s">
        <v>84</v>
      </c>
      <c r="G482" s="24" t="s">
        <v>5</v>
      </c>
      <c r="H482" s="24" t="s">
        <v>1882</v>
      </c>
      <c r="I482" s="24" t="s">
        <v>1505</v>
      </c>
      <c r="J482" s="24" t="s">
        <v>1506</v>
      </c>
      <c r="K482" s="24" t="s">
        <v>11</v>
      </c>
      <c r="L482" s="24" t="s">
        <v>4</v>
      </c>
      <c r="M482" s="39" t="s">
        <v>15</v>
      </c>
      <c r="N482" s="39" t="s">
        <v>15</v>
      </c>
      <c r="O482" s="39" t="s">
        <v>3790</v>
      </c>
      <c r="P482" s="24">
        <v>2003</v>
      </c>
      <c r="Q482" s="39" t="s">
        <v>15</v>
      </c>
      <c r="R482" s="49" t="s">
        <v>15</v>
      </c>
      <c r="S482" s="48" t="s">
        <v>1507</v>
      </c>
      <c r="T482" s="51"/>
      <c r="U482" s="24" t="s">
        <v>1508</v>
      </c>
      <c r="V482" s="63"/>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row>
    <row r="483" spans="1:85" s="71" customFormat="1" ht="86.25" customHeight="1">
      <c r="A483" s="242" t="s">
        <v>7617</v>
      </c>
      <c r="B483" s="242" t="s">
        <v>7623</v>
      </c>
      <c r="C483" s="24" t="s">
        <v>164</v>
      </c>
      <c r="D483" s="242" t="s">
        <v>5634</v>
      </c>
      <c r="E483" s="24" t="s">
        <v>1</v>
      </c>
      <c r="F483" s="249" t="s">
        <v>7317</v>
      </c>
      <c r="G483" s="24" t="s">
        <v>271</v>
      </c>
      <c r="H483" s="242" t="s">
        <v>2034</v>
      </c>
      <c r="I483" s="272" t="s">
        <v>7460</v>
      </c>
      <c r="J483" s="242" t="s">
        <v>547</v>
      </c>
      <c r="K483" s="24" t="s">
        <v>64</v>
      </c>
      <c r="L483" s="242" t="s">
        <v>4</v>
      </c>
      <c r="M483" s="242" t="s">
        <v>15</v>
      </c>
      <c r="N483" s="242" t="s">
        <v>15</v>
      </c>
      <c r="O483" s="242" t="s">
        <v>15</v>
      </c>
      <c r="P483" s="242" t="s">
        <v>4312</v>
      </c>
      <c r="Q483" s="253" t="s">
        <v>7318</v>
      </c>
      <c r="R483" s="39" t="s">
        <v>15</v>
      </c>
      <c r="S483" s="36" t="s">
        <v>7319</v>
      </c>
      <c r="T483" s="35"/>
      <c r="U483" s="380"/>
      <c r="V483" s="63"/>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row>
    <row r="484" spans="1:85" s="71" customFormat="1" ht="72.75" customHeight="1">
      <c r="A484" s="242" t="s">
        <v>7320</v>
      </c>
      <c r="B484" s="242" t="s">
        <v>7623</v>
      </c>
      <c r="C484" s="24" t="s">
        <v>164</v>
      </c>
      <c r="D484" s="24" t="s">
        <v>0</v>
      </c>
      <c r="E484" s="24" t="s">
        <v>1</v>
      </c>
      <c r="F484" s="242" t="s">
        <v>2865</v>
      </c>
      <c r="G484" s="24" t="s">
        <v>271</v>
      </c>
      <c r="H484" s="24" t="s">
        <v>879</v>
      </c>
      <c r="I484" s="292" t="s">
        <v>7616</v>
      </c>
      <c r="J484" s="271" t="s">
        <v>7612</v>
      </c>
      <c r="K484" s="24" t="s">
        <v>64</v>
      </c>
      <c r="L484" s="242" t="s">
        <v>4</v>
      </c>
      <c r="M484" s="242" t="s">
        <v>15</v>
      </c>
      <c r="N484" s="242" t="s">
        <v>15</v>
      </c>
      <c r="O484" s="242" t="s">
        <v>15</v>
      </c>
      <c r="P484" s="242" t="s">
        <v>5484</v>
      </c>
      <c r="Q484" s="253" t="s">
        <v>7615</v>
      </c>
      <c r="R484" s="39" t="s">
        <v>15</v>
      </c>
      <c r="S484" s="506" t="s">
        <v>7613</v>
      </c>
      <c r="T484" s="35"/>
      <c r="U484" s="380" t="s">
        <v>7614</v>
      </c>
      <c r="V484" s="63"/>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row>
    <row r="485" spans="1:85" s="71" customFormat="1" ht="59.25" customHeight="1">
      <c r="A485" s="24" t="s">
        <v>10</v>
      </c>
      <c r="B485" s="25" t="s">
        <v>14</v>
      </c>
      <c r="C485" s="249" t="s">
        <v>5183</v>
      </c>
      <c r="D485" s="24" t="s">
        <v>0</v>
      </c>
      <c r="E485" s="24" t="s">
        <v>1</v>
      </c>
      <c r="F485" s="24" t="s">
        <v>84</v>
      </c>
      <c r="G485" s="242" t="s">
        <v>9</v>
      </c>
      <c r="H485" s="25" t="s">
        <v>1016</v>
      </c>
      <c r="I485" s="292" t="s">
        <v>5184</v>
      </c>
      <c r="J485" s="271" t="s">
        <v>1722</v>
      </c>
      <c r="K485" s="242" t="s">
        <v>8690</v>
      </c>
      <c r="L485" s="242" t="s">
        <v>4</v>
      </c>
      <c r="M485" s="39" t="s">
        <v>15</v>
      </c>
      <c r="N485" s="39" t="s">
        <v>15</v>
      </c>
      <c r="O485" s="39" t="s">
        <v>15</v>
      </c>
      <c r="P485" s="242">
        <v>2008</v>
      </c>
      <c r="Q485" s="253" t="s">
        <v>5167</v>
      </c>
      <c r="R485" s="48" t="s">
        <v>373</v>
      </c>
      <c r="S485" s="36" t="s">
        <v>5164</v>
      </c>
      <c r="T485" s="36" t="s">
        <v>5198</v>
      </c>
      <c r="U485" s="380" t="s">
        <v>5165</v>
      </c>
      <c r="V485" s="63"/>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row>
    <row r="486" spans="1:85" s="71" customFormat="1" ht="77.25" customHeight="1">
      <c r="A486" s="24" t="s">
        <v>10</v>
      </c>
      <c r="B486" s="25" t="s">
        <v>14</v>
      </c>
      <c r="C486" s="249" t="s">
        <v>5185</v>
      </c>
      <c r="D486" s="24" t="s">
        <v>0</v>
      </c>
      <c r="E486" s="24" t="s">
        <v>1</v>
      </c>
      <c r="F486" s="24" t="s">
        <v>84</v>
      </c>
      <c r="G486" s="242" t="s">
        <v>9</v>
      </c>
      <c r="H486" s="25" t="s">
        <v>1016</v>
      </c>
      <c r="I486" s="99">
        <v>2410</v>
      </c>
      <c r="J486" s="271" t="s">
        <v>1722</v>
      </c>
      <c r="K486" s="242" t="s">
        <v>8691</v>
      </c>
      <c r="L486" s="242" t="s">
        <v>4</v>
      </c>
      <c r="M486" s="39" t="s">
        <v>15</v>
      </c>
      <c r="N486" s="39" t="s">
        <v>15</v>
      </c>
      <c r="O486" s="39" t="s">
        <v>15</v>
      </c>
      <c r="P486" s="242" t="s">
        <v>385</v>
      </c>
      <c r="Q486" s="253" t="s">
        <v>5186</v>
      </c>
      <c r="R486" s="48" t="s">
        <v>373</v>
      </c>
      <c r="S486" s="36" t="s">
        <v>5166</v>
      </c>
      <c r="T486" s="36" t="s">
        <v>5198</v>
      </c>
      <c r="U486" s="380"/>
      <c r="V486" s="63"/>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row>
    <row r="487" spans="1:85" s="71" customFormat="1" ht="73.5" customHeight="1">
      <c r="A487" s="24" t="s">
        <v>10</v>
      </c>
      <c r="B487" s="24" t="s">
        <v>14</v>
      </c>
      <c r="C487" s="32" t="s">
        <v>833</v>
      </c>
      <c r="D487" s="24" t="s">
        <v>0</v>
      </c>
      <c r="E487" s="25" t="s">
        <v>1</v>
      </c>
      <c r="F487" s="32" t="s">
        <v>84</v>
      </c>
      <c r="G487" s="24" t="s">
        <v>5</v>
      </c>
      <c r="H487" s="24" t="s">
        <v>1370</v>
      </c>
      <c r="I487" s="25" t="s">
        <v>2604</v>
      </c>
      <c r="J487" s="271" t="s">
        <v>5193</v>
      </c>
      <c r="K487" s="24" t="s">
        <v>11</v>
      </c>
      <c r="L487" s="24" t="s">
        <v>4</v>
      </c>
      <c r="M487" s="24" t="s">
        <v>15</v>
      </c>
      <c r="N487" s="24" t="s">
        <v>4037</v>
      </c>
      <c r="O487" s="27" t="s">
        <v>15</v>
      </c>
      <c r="P487" s="24" t="s">
        <v>390</v>
      </c>
      <c r="Q487" s="24" t="s">
        <v>15</v>
      </c>
      <c r="R487" s="24" t="s">
        <v>15</v>
      </c>
      <c r="S487" s="48" t="s">
        <v>1345</v>
      </c>
      <c r="T487" s="51"/>
      <c r="U487" s="40"/>
      <c r="V487" s="63"/>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row>
    <row r="488" spans="1:85" s="71" customFormat="1" ht="77.25" customHeight="1">
      <c r="A488" s="24" t="s">
        <v>10</v>
      </c>
      <c r="B488" s="25" t="s">
        <v>14</v>
      </c>
      <c r="C488" s="32" t="s">
        <v>339</v>
      </c>
      <c r="D488" s="24" t="s">
        <v>0</v>
      </c>
      <c r="E488" s="25" t="s">
        <v>1</v>
      </c>
      <c r="F488" s="24" t="s">
        <v>913</v>
      </c>
      <c r="G488" s="24" t="s">
        <v>5</v>
      </c>
      <c r="H488" s="242" t="s">
        <v>5163</v>
      </c>
      <c r="I488" s="24" t="s">
        <v>1377</v>
      </c>
      <c r="J488" s="85" t="s">
        <v>581</v>
      </c>
      <c r="K488" s="24" t="s">
        <v>11</v>
      </c>
      <c r="L488" s="24" t="s">
        <v>273</v>
      </c>
      <c r="M488" s="24" t="s">
        <v>4038</v>
      </c>
      <c r="N488" s="24" t="s">
        <v>15</v>
      </c>
      <c r="O488" s="24" t="s">
        <v>15</v>
      </c>
      <c r="P488" s="24" t="s">
        <v>678</v>
      </c>
      <c r="Q488" s="39" t="s">
        <v>15</v>
      </c>
      <c r="R488" s="39" t="s">
        <v>15</v>
      </c>
      <c r="S488" s="28" t="s">
        <v>364</v>
      </c>
      <c r="T488" s="46"/>
      <c r="U488" s="40"/>
      <c r="V488" s="63"/>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row>
    <row r="489" spans="1:85" s="71" customFormat="1" ht="62.25" customHeight="1">
      <c r="A489" s="24" t="s">
        <v>10</v>
      </c>
      <c r="B489" s="25" t="s">
        <v>14</v>
      </c>
      <c r="C489" s="32" t="s">
        <v>164</v>
      </c>
      <c r="D489" s="24" t="s">
        <v>0</v>
      </c>
      <c r="E489" s="25" t="s">
        <v>1</v>
      </c>
      <c r="F489" s="32" t="s">
        <v>611</v>
      </c>
      <c r="G489" s="24" t="s">
        <v>9</v>
      </c>
      <c r="H489" s="24" t="s">
        <v>869</v>
      </c>
      <c r="I489" s="24" t="s">
        <v>391</v>
      </c>
      <c r="J489" s="85" t="s">
        <v>568</v>
      </c>
      <c r="K489" s="24" t="s">
        <v>11</v>
      </c>
      <c r="L489" s="24" t="s">
        <v>653</v>
      </c>
      <c r="M489" s="242" t="s">
        <v>4039</v>
      </c>
      <c r="N489" s="242" t="s">
        <v>5153</v>
      </c>
      <c r="O489" s="242" t="s">
        <v>5154</v>
      </c>
      <c r="P489" s="24" t="s">
        <v>675</v>
      </c>
      <c r="Q489" s="39" t="s">
        <v>15</v>
      </c>
      <c r="R489" s="39" t="s">
        <v>392</v>
      </c>
      <c r="S489" s="95" t="s">
        <v>393</v>
      </c>
      <c r="T489" s="36" t="s">
        <v>5151</v>
      </c>
      <c r="U489" s="40"/>
      <c r="V489" s="63"/>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row>
    <row r="490" spans="1:85" s="71" customFormat="1" ht="72.75" customHeight="1">
      <c r="A490" s="24" t="s">
        <v>10</v>
      </c>
      <c r="B490" s="25" t="s">
        <v>14</v>
      </c>
      <c r="C490" s="32" t="s">
        <v>164</v>
      </c>
      <c r="D490" s="24" t="s">
        <v>0</v>
      </c>
      <c r="E490" s="25" t="s">
        <v>1</v>
      </c>
      <c r="F490" s="249" t="s">
        <v>5155</v>
      </c>
      <c r="G490" s="24" t="s">
        <v>9</v>
      </c>
      <c r="H490" s="242" t="s">
        <v>5156</v>
      </c>
      <c r="I490" s="26">
        <v>1150</v>
      </c>
      <c r="J490" s="288" t="s">
        <v>584</v>
      </c>
      <c r="K490" s="242" t="s">
        <v>5159</v>
      </c>
      <c r="L490" s="242" t="s">
        <v>273</v>
      </c>
      <c r="M490" s="242" t="s">
        <v>5157</v>
      </c>
      <c r="N490" s="242" t="s">
        <v>5162</v>
      </c>
      <c r="O490" s="242" t="s">
        <v>5158</v>
      </c>
      <c r="P490" s="242" t="s">
        <v>2862</v>
      </c>
      <c r="Q490" s="39" t="s">
        <v>15</v>
      </c>
      <c r="R490" s="253" t="s">
        <v>5152</v>
      </c>
      <c r="S490" s="28" t="s">
        <v>5160</v>
      </c>
      <c r="T490" s="36" t="s">
        <v>5151</v>
      </c>
      <c r="U490" s="40" t="s">
        <v>5161</v>
      </c>
      <c r="V490" s="63"/>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row>
    <row r="491" spans="1:85" s="71" customFormat="1" ht="51" customHeight="1">
      <c r="A491" s="24" t="s">
        <v>10</v>
      </c>
      <c r="B491" s="25" t="s">
        <v>14</v>
      </c>
      <c r="C491" s="32" t="s">
        <v>164</v>
      </c>
      <c r="D491" s="24" t="s">
        <v>0</v>
      </c>
      <c r="E491" s="25" t="s">
        <v>1</v>
      </c>
      <c r="F491" s="32" t="s">
        <v>321</v>
      </c>
      <c r="G491" s="24" t="s">
        <v>271</v>
      </c>
      <c r="H491" s="24" t="s">
        <v>622</v>
      </c>
      <c r="I491" s="24" t="s">
        <v>1718</v>
      </c>
      <c r="J491" s="85" t="s">
        <v>1719</v>
      </c>
      <c r="K491" s="24" t="s">
        <v>11</v>
      </c>
      <c r="L491" s="24" t="s">
        <v>1720</v>
      </c>
      <c r="M491" s="24" t="s">
        <v>15</v>
      </c>
      <c r="N491" s="24" t="s">
        <v>15</v>
      </c>
      <c r="O491" s="24" t="s">
        <v>15</v>
      </c>
      <c r="P491" s="24">
        <v>2012</v>
      </c>
      <c r="Q491" s="39" t="s">
        <v>15</v>
      </c>
      <c r="R491" s="39" t="s">
        <v>15</v>
      </c>
      <c r="S491" s="42" t="s">
        <v>1717</v>
      </c>
      <c r="T491" s="46"/>
      <c r="U491" s="40" t="s">
        <v>1721</v>
      </c>
      <c r="V491" s="63"/>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row>
    <row r="492" spans="1:85" s="71" customFormat="1" ht="63.75" customHeight="1">
      <c r="A492" s="24" t="s">
        <v>10</v>
      </c>
      <c r="B492" s="25" t="s">
        <v>14</v>
      </c>
      <c r="C492" s="249" t="s">
        <v>7201</v>
      </c>
      <c r="D492" s="24" t="s">
        <v>0</v>
      </c>
      <c r="E492" s="25" t="s">
        <v>1</v>
      </c>
      <c r="F492" s="32" t="s">
        <v>84</v>
      </c>
      <c r="G492" s="242" t="s">
        <v>5</v>
      </c>
      <c r="H492" s="24" t="s">
        <v>954</v>
      </c>
      <c r="I492" s="242" t="s">
        <v>7202</v>
      </c>
      <c r="J492" s="288" t="s">
        <v>7203</v>
      </c>
      <c r="K492" s="24" t="s">
        <v>11</v>
      </c>
      <c r="L492" s="24" t="s">
        <v>4</v>
      </c>
      <c r="M492" s="242" t="s">
        <v>7204</v>
      </c>
      <c r="N492" s="242" t="s">
        <v>7205</v>
      </c>
      <c r="O492" s="242" t="s">
        <v>7206</v>
      </c>
      <c r="P492" s="242" t="s">
        <v>5463</v>
      </c>
      <c r="Q492" s="253" t="s">
        <v>15</v>
      </c>
      <c r="R492" s="253" t="s">
        <v>15</v>
      </c>
      <c r="S492" s="28" t="s">
        <v>7198</v>
      </c>
      <c r="T492" s="46"/>
      <c r="U492" s="380" t="s">
        <v>7207</v>
      </c>
      <c r="V492" s="63"/>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row>
    <row r="493" spans="1:85" s="71" customFormat="1" ht="72.75" customHeight="1">
      <c r="A493" s="24" t="s">
        <v>10</v>
      </c>
      <c r="B493" s="25" t="s">
        <v>14</v>
      </c>
      <c r="C493" s="32" t="s">
        <v>164</v>
      </c>
      <c r="D493" s="24" t="s">
        <v>0</v>
      </c>
      <c r="E493" s="25" t="s">
        <v>1</v>
      </c>
      <c r="F493" s="32" t="s">
        <v>84</v>
      </c>
      <c r="G493" s="24" t="s">
        <v>271</v>
      </c>
      <c r="H493" s="24" t="s">
        <v>622</v>
      </c>
      <c r="I493" s="242" t="s">
        <v>7602</v>
      </c>
      <c r="J493" s="288" t="s">
        <v>7605</v>
      </c>
      <c r="K493" s="24" t="s">
        <v>11</v>
      </c>
      <c r="L493" s="24" t="s">
        <v>4</v>
      </c>
      <c r="M493" s="24" t="s">
        <v>15</v>
      </c>
      <c r="N493" s="24" t="s">
        <v>15</v>
      </c>
      <c r="O493" s="24" t="s">
        <v>15</v>
      </c>
      <c r="P493" s="242" t="s">
        <v>7603</v>
      </c>
      <c r="Q493" s="253" t="s">
        <v>7604</v>
      </c>
      <c r="R493" s="253" t="s">
        <v>15</v>
      </c>
      <c r="S493" s="451" t="s">
        <v>7606</v>
      </c>
      <c r="T493" s="46"/>
      <c r="U493" s="380" t="s">
        <v>7607</v>
      </c>
      <c r="V493" s="63"/>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row>
    <row r="494" spans="1:85" s="71" customFormat="1" ht="76.5" customHeight="1">
      <c r="A494" s="24" t="s">
        <v>10</v>
      </c>
      <c r="B494" s="25" t="s">
        <v>14</v>
      </c>
      <c r="C494" s="32" t="s">
        <v>665</v>
      </c>
      <c r="D494" s="24" t="s">
        <v>0</v>
      </c>
      <c r="E494" s="25" t="s">
        <v>1</v>
      </c>
      <c r="F494" s="32" t="s">
        <v>33</v>
      </c>
      <c r="G494" s="24" t="s">
        <v>271</v>
      </c>
      <c r="H494" s="24" t="s">
        <v>869</v>
      </c>
      <c r="I494" s="24" t="s">
        <v>1098</v>
      </c>
      <c r="J494" s="85" t="s">
        <v>1099</v>
      </c>
      <c r="K494" s="24" t="s">
        <v>11</v>
      </c>
      <c r="L494" s="24" t="s">
        <v>4</v>
      </c>
      <c r="M494" s="24" t="s">
        <v>2655</v>
      </c>
      <c r="N494" s="24" t="s">
        <v>2656</v>
      </c>
      <c r="O494" s="24">
        <v>2</v>
      </c>
      <c r="P494" s="24" t="s">
        <v>731</v>
      </c>
      <c r="Q494" s="39" t="s">
        <v>15</v>
      </c>
      <c r="R494" s="39" t="s">
        <v>666</v>
      </c>
      <c r="S494" s="28" t="s">
        <v>668</v>
      </c>
      <c r="T494" s="46"/>
      <c r="U494" s="40"/>
      <c r="V494" s="63"/>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row>
    <row r="495" spans="1:85" s="71" customFormat="1" ht="75.75" customHeight="1">
      <c r="A495" s="24" t="s">
        <v>10</v>
      </c>
      <c r="B495" s="25" t="s">
        <v>14</v>
      </c>
      <c r="C495" s="32" t="s">
        <v>665</v>
      </c>
      <c r="D495" s="24" t="s">
        <v>0</v>
      </c>
      <c r="E495" s="25" t="s">
        <v>1</v>
      </c>
      <c r="F495" s="32" t="s">
        <v>33</v>
      </c>
      <c r="G495" s="24" t="s">
        <v>271</v>
      </c>
      <c r="H495" s="24" t="s">
        <v>622</v>
      </c>
      <c r="I495" s="24" t="s">
        <v>2374</v>
      </c>
      <c r="J495" s="85" t="s">
        <v>1099</v>
      </c>
      <c r="K495" s="24" t="s">
        <v>11</v>
      </c>
      <c r="L495" s="24" t="s">
        <v>4</v>
      </c>
      <c r="M495" s="24" t="s">
        <v>2657</v>
      </c>
      <c r="N495" s="24" t="s">
        <v>2658</v>
      </c>
      <c r="O495" s="24" t="s">
        <v>2659</v>
      </c>
      <c r="P495" s="24" t="s">
        <v>731</v>
      </c>
      <c r="Q495" s="39" t="s">
        <v>15</v>
      </c>
      <c r="R495" s="39" t="s">
        <v>15</v>
      </c>
      <c r="S495" s="42" t="s">
        <v>2375</v>
      </c>
      <c r="T495" s="46"/>
      <c r="U495" s="40" t="s">
        <v>2376</v>
      </c>
      <c r="V495" s="63"/>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row>
    <row r="496" spans="1:85" s="71" customFormat="1" ht="75.75" customHeight="1">
      <c r="A496" s="24" t="s">
        <v>10</v>
      </c>
      <c r="B496" s="24" t="s">
        <v>14</v>
      </c>
      <c r="C496" s="24" t="s">
        <v>878</v>
      </c>
      <c r="D496" s="24" t="s">
        <v>0</v>
      </c>
      <c r="E496" s="24" t="s">
        <v>1</v>
      </c>
      <c r="F496" s="24">
        <v>15</v>
      </c>
      <c r="G496" s="25" t="s">
        <v>337</v>
      </c>
      <c r="H496" s="24" t="s">
        <v>1076</v>
      </c>
      <c r="I496" s="24" t="s">
        <v>2428</v>
      </c>
      <c r="J496" s="27" t="s">
        <v>2429</v>
      </c>
      <c r="K496" s="24" t="s">
        <v>11</v>
      </c>
      <c r="L496" s="24" t="s">
        <v>4</v>
      </c>
      <c r="M496" s="24" t="s">
        <v>2430</v>
      </c>
      <c r="N496" s="24" t="s">
        <v>2431</v>
      </c>
      <c r="O496" s="24" t="s">
        <v>2432</v>
      </c>
      <c r="P496" s="24" t="s">
        <v>1058</v>
      </c>
      <c r="Q496" s="24" t="s">
        <v>15</v>
      </c>
      <c r="R496" s="24" t="s">
        <v>15</v>
      </c>
      <c r="S496" s="28" t="s">
        <v>2740</v>
      </c>
      <c r="T496" s="48"/>
      <c r="U496" s="49" t="s">
        <v>2433</v>
      </c>
      <c r="V496" s="63"/>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row>
    <row r="497" spans="1:85" s="71" customFormat="1" ht="72.75" customHeight="1">
      <c r="A497" s="24" t="s">
        <v>10</v>
      </c>
      <c r="B497" s="25" t="s">
        <v>631</v>
      </c>
      <c r="C497" s="32" t="s">
        <v>512</v>
      </c>
      <c r="D497" s="24" t="s">
        <v>0</v>
      </c>
      <c r="E497" s="25" t="s">
        <v>1</v>
      </c>
      <c r="F497" s="32" t="s">
        <v>218</v>
      </c>
      <c r="G497" s="24" t="s">
        <v>9</v>
      </c>
      <c r="H497" s="24" t="s">
        <v>869</v>
      </c>
      <c r="I497" s="24" t="s">
        <v>1378</v>
      </c>
      <c r="J497" s="85" t="s">
        <v>572</v>
      </c>
      <c r="K497" s="24" t="s">
        <v>11</v>
      </c>
      <c r="L497" s="24" t="s">
        <v>511</v>
      </c>
      <c r="M497" s="24" t="s">
        <v>2660</v>
      </c>
      <c r="N497" s="24" t="s">
        <v>2661</v>
      </c>
      <c r="O497" s="24" t="s">
        <v>2662</v>
      </c>
      <c r="P497" s="24">
        <v>2008</v>
      </c>
      <c r="Q497" s="39" t="s">
        <v>15</v>
      </c>
      <c r="R497" s="39" t="s">
        <v>513</v>
      </c>
      <c r="S497" s="28" t="s">
        <v>667</v>
      </c>
      <c r="T497" s="46"/>
      <c r="U497" s="40"/>
      <c r="V497" s="63"/>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row>
    <row r="498" spans="1:85" s="71" customFormat="1" ht="87.75" customHeight="1">
      <c r="A498" s="24" t="s">
        <v>10</v>
      </c>
      <c r="B498" s="25" t="s">
        <v>14</v>
      </c>
      <c r="C498" s="249" t="s">
        <v>8622</v>
      </c>
      <c r="D498" s="24" t="s">
        <v>0</v>
      </c>
      <c r="E498" s="25" t="s">
        <v>1</v>
      </c>
      <c r="F498" s="32" t="s">
        <v>218</v>
      </c>
      <c r="G498" s="242" t="s">
        <v>271</v>
      </c>
      <c r="H498" s="24" t="s">
        <v>622</v>
      </c>
      <c r="I498" s="52">
        <v>837</v>
      </c>
      <c r="J498" s="288" t="s">
        <v>4811</v>
      </c>
      <c r="K498" s="24" t="s">
        <v>11</v>
      </c>
      <c r="L498" s="242" t="s">
        <v>1720</v>
      </c>
      <c r="M498" s="24" t="s">
        <v>15</v>
      </c>
      <c r="N498" s="24" t="s">
        <v>15</v>
      </c>
      <c r="O498" s="24" t="s">
        <v>15</v>
      </c>
      <c r="P498" s="242" t="s">
        <v>731</v>
      </c>
      <c r="Q498" s="39" t="s">
        <v>15</v>
      </c>
      <c r="R498" s="39" t="s">
        <v>15</v>
      </c>
      <c r="S498" s="28" t="s">
        <v>4810</v>
      </c>
      <c r="T498" s="48"/>
      <c r="U498" s="49" t="s">
        <v>4812</v>
      </c>
      <c r="V498" s="63"/>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row>
    <row r="499" spans="1:85" s="71" customFormat="1" ht="87.75" customHeight="1">
      <c r="A499" s="24" t="s">
        <v>10</v>
      </c>
      <c r="B499" s="25" t="s">
        <v>14</v>
      </c>
      <c r="C499" s="32" t="s">
        <v>164</v>
      </c>
      <c r="D499" s="24" t="s">
        <v>0</v>
      </c>
      <c r="E499" s="25" t="s">
        <v>1</v>
      </c>
      <c r="F499" s="249" t="s">
        <v>6327</v>
      </c>
      <c r="G499" s="242" t="s">
        <v>337</v>
      </c>
      <c r="H499" s="242" t="s">
        <v>3390</v>
      </c>
      <c r="I499" s="52">
        <v>612</v>
      </c>
      <c r="J499" s="288" t="s">
        <v>2729</v>
      </c>
      <c r="K499" s="242" t="s">
        <v>7646</v>
      </c>
      <c r="L499" s="242" t="s">
        <v>4</v>
      </c>
      <c r="M499" s="242" t="s">
        <v>6325</v>
      </c>
      <c r="N499" s="24" t="s">
        <v>15</v>
      </c>
      <c r="O499" s="24" t="s">
        <v>15</v>
      </c>
      <c r="P499" s="242" t="s">
        <v>5543</v>
      </c>
      <c r="Q499" s="39" t="s">
        <v>15</v>
      </c>
      <c r="R499" s="39" t="s">
        <v>5879</v>
      </c>
      <c r="S499" s="28" t="s">
        <v>6210</v>
      </c>
      <c r="T499" s="48"/>
      <c r="U499" s="57" t="s">
        <v>6326</v>
      </c>
      <c r="V499" s="63"/>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row>
    <row r="500" spans="1:85" s="71" customFormat="1" ht="87.75" customHeight="1">
      <c r="A500" s="242" t="s">
        <v>8554</v>
      </c>
      <c r="B500" s="271" t="s">
        <v>8566</v>
      </c>
      <c r="C500" s="32" t="s">
        <v>164</v>
      </c>
      <c r="D500" s="24" t="s">
        <v>0</v>
      </c>
      <c r="E500" s="25" t="s">
        <v>1</v>
      </c>
      <c r="F500" s="249" t="s">
        <v>6327</v>
      </c>
      <c r="G500" s="242" t="s">
        <v>337</v>
      </c>
      <c r="H500" s="242" t="s">
        <v>441</v>
      </c>
      <c r="I500" s="52" t="s">
        <v>7845</v>
      </c>
      <c r="J500" s="288" t="s">
        <v>2724</v>
      </c>
      <c r="K500" s="242" t="s">
        <v>64</v>
      </c>
      <c r="L500" s="242" t="s">
        <v>273</v>
      </c>
      <c r="M500" s="242" t="s">
        <v>15</v>
      </c>
      <c r="N500" s="242" t="s">
        <v>15</v>
      </c>
      <c r="O500" s="242" t="s">
        <v>15</v>
      </c>
      <c r="P500" s="242" t="s">
        <v>7842</v>
      </c>
      <c r="Q500" s="242" t="s">
        <v>15</v>
      </c>
      <c r="R500" s="242" t="s">
        <v>15</v>
      </c>
      <c r="S500" s="28" t="s">
        <v>7843</v>
      </c>
      <c r="T500" s="48"/>
      <c r="U500" s="57" t="s">
        <v>7844</v>
      </c>
      <c r="V500" s="63"/>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row>
    <row r="501" spans="1:85" s="71" customFormat="1" ht="68.25" customHeight="1">
      <c r="A501" s="24" t="s">
        <v>10</v>
      </c>
      <c r="B501" s="25" t="s">
        <v>428</v>
      </c>
      <c r="C501" s="249" t="s">
        <v>8622</v>
      </c>
      <c r="D501" s="24" t="s">
        <v>0</v>
      </c>
      <c r="E501" s="25" t="s">
        <v>1</v>
      </c>
      <c r="F501" s="32" t="s">
        <v>321</v>
      </c>
      <c r="G501" s="24" t="s">
        <v>5</v>
      </c>
      <c r="H501" s="24" t="s">
        <v>869</v>
      </c>
      <c r="I501" s="24" t="s">
        <v>1745</v>
      </c>
      <c r="J501" s="85" t="s">
        <v>579</v>
      </c>
      <c r="K501" s="24" t="s">
        <v>11</v>
      </c>
      <c r="L501" s="24" t="s">
        <v>273</v>
      </c>
      <c r="M501" s="24" t="s">
        <v>2663</v>
      </c>
      <c r="N501" s="24" t="s">
        <v>919</v>
      </c>
      <c r="O501" s="24" t="s">
        <v>920</v>
      </c>
      <c r="P501" s="24" t="s">
        <v>677</v>
      </c>
      <c r="Q501" s="39" t="s">
        <v>15</v>
      </c>
      <c r="R501" s="39" t="s">
        <v>15</v>
      </c>
      <c r="S501" s="28" t="s">
        <v>322</v>
      </c>
      <c r="T501" s="46"/>
      <c r="U501" s="40"/>
      <c r="V501" s="63"/>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row>
    <row r="502" spans="1:85" s="71" customFormat="1" ht="83.25" customHeight="1">
      <c r="A502" s="24" t="s">
        <v>10</v>
      </c>
      <c r="B502" s="25" t="s">
        <v>14</v>
      </c>
      <c r="C502" s="32" t="s">
        <v>206</v>
      </c>
      <c r="D502" s="24" t="s">
        <v>0</v>
      </c>
      <c r="E502" s="25" t="s">
        <v>1</v>
      </c>
      <c r="F502" s="32" t="s">
        <v>84</v>
      </c>
      <c r="G502" s="24" t="s">
        <v>271</v>
      </c>
      <c r="H502" s="24" t="s">
        <v>1077</v>
      </c>
      <c r="I502" s="24" t="s">
        <v>1135</v>
      </c>
      <c r="J502" s="85" t="s">
        <v>1136</v>
      </c>
      <c r="K502" s="24" t="s">
        <v>124</v>
      </c>
      <c r="L502" s="24" t="s">
        <v>4</v>
      </c>
      <c r="M502" s="24" t="s">
        <v>4040</v>
      </c>
      <c r="N502" s="24" t="s">
        <v>15</v>
      </c>
      <c r="O502" s="24" t="s">
        <v>15</v>
      </c>
      <c r="P502" s="24" t="s">
        <v>729</v>
      </c>
      <c r="Q502" s="39" t="s">
        <v>15</v>
      </c>
      <c r="R502" s="39" t="s">
        <v>15</v>
      </c>
      <c r="S502" s="46" t="s">
        <v>125</v>
      </c>
      <c r="T502" s="46"/>
      <c r="U502" s="40"/>
      <c r="V502" s="63"/>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row>
    <row r="503" spans="1:85" s="71" customFormat="1" ht="102.75" customHeight="1">
      <c r="A503" s="24" t="s">
        <v>10</v>
      </c>
      <c r="B503" s="25" t="s">
        <v>14</v>
      </c>
      <c r="C503" s="249" t="s">
        <v>2245</v>
      </c>
      <c r="D503" s="24" t="s">
        <v>0</v>
      </c>
      <c r="E503" s="25" t="s">
        <v>1</v>
      </c>
      <c r="F503" s="32" t="s">
        <v>84</v>
      </c>
      <c r="G503" s="24" t="s">
        <v>5</v>
      </c>
      <c r="H503" s="24" t="s">
        <v>889</v>
      </c>
      <c r="I503" s="24" t="s">
        <v>2246</v>
      </c>
      <c r="J503" s="85" t="s">
        <v>2247</v>
      </c>
      <c r="K503" s="24" t="s">
        <v>11</v>
      </c>
      <c r="L503" s="24" t="s">
        <v>4</v>
      </c>
      <c r="M503" s="24" t="s">
        <v>3791</v>
      </c>
      <c r="N503" s="24" t="s">
        <v>15</v>
      </c>
      <c r="O503" s="24" t="s">
        <v>15</v>
      </c>
      <c r="P503" s="24">
        <v>1195</v>
      </c>
      <c r="Q503" s="39" t="s">
        <v>15</v>
      </c>
      <c r="R503" s="39" t="s">
        <v>15</v>
      </c>
      <c r="S503" s="42" t="s">
        <v>2248</v>
      </c>
      <c r="T503" s="46"/>
      <c r="U503" s="40" t="s">
        <v>2249</v>
      </c>
      <c r="V503" s="63"/>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row>
    <row r="504" spans="1:85" s="71" customFormat="1" ht="60.75" customHeight="1">
      <c r="A504" s="24" t="s">
        <v>10</v>
      </c>
      <c r="B504" s="25" t="s">
        <v>14</v>
      </c>
      <c r="C504" s="249" t="s">
        <v>8627</v>
      </c>
      <c r="D504" s="24" t="s">
        <v>0</v>
      </c>
      <c r="E504" s="25" t="s">
        <v>1</v>
      </c>
      <c r="F504" s="32" t="s">
        <v>612</v>
      </c>
      <c r="G504" s="24" t="s">
        <v>271</v>
      </c>
      <c r="H504" s="242" t="s">
        <v>5220</v>
      </c>
      <c r="I504" s="85" t="s">
        <v>1100</v>
      </c>
      <c r="J504" s="85" t="s">
        <v>167</v>
      </c>
      <c r="K504" s="24" t="s">
        <v>11</v>
      </c>
      <c r="L504" s="24" t="s">
        <v>273</v>
      </c>
      <c r="M504" s="24" t="s">
        <v>4041</v>
      </c>
      <c r="N504" s="24" t="s">
        <v>4042</v>
      </c>
      <c r="O504" s="24" t="s">
        <v>4043</v>
      </c>
      <c r="P504" s="24" t="s">
        <v>717</v>
      </c>
      <c r="Q504" s="39" t="s">
        <v>15</v>
      </c>
      <c r="R504" s="39" t="s">
        <v>15</v>
      </c>
      <c r="S504" s="46" t="s">
        <v>20</v>
      </c>
      <c r="T504" s="46"/>
      <c r="U504" s="40" t="s">
        <v>21</v>
      </c>
      <c r="V504" s="63"/>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row>
    <row r="505" spans="1:85" s="71" customFormat="1" ht="66.75" customHeight="1">
      <c r="A505" s="24" t="s">
        <v>10</v>
      </c>
      <c r="B505" s="24" t="s">
        <v>14</v>
      </c>
      <c r="C505" s="24" t="s">
        <v>846</v>
      </c>
      <c r="D505" s="24" t="s">
        <v>0</v>
      </c>
      <c r="E505" s="24" t="s">
        <v>1</v>
      </c>
      <c r="F505" s="24" t="s">
        <v>84</v>
      </c>
      <c r="G505" s="24" t="s">
        <v>5</v>
      </c>
      <c r="H505" s="24" t="s">
        <v>1078</v>
      </c>
      <c r="I505" s="24" t="s">
        <v>1101</v>
      </c>
      <c r="J505" s="24" t="s">
        <v>1102</v>
      </c>
      <c r="K505" s="24" t="s">
        <v>11</v>
      </c>
      <c r="L505" s="24" t="s">
        <v>4</v>
      </c>
      <c r="M505" s="32" t="s">
        <v>849</v>
      </c>
      <c r="N505" s="24" t="s">
        <v>15</v>
      </c>
      <c r="O505" s="24" t="s">
        <v>15</v>
      </c>
      <c r="P505" s="24" t="s">
        <v>847</v>
      </c>
      <c r="Q505" s="39" t="s">
        <v>15</v>
      </c>
      <c r="R505" s="39" t="s">
        <v>15</v>
      </c>
      <c r="S505" s="36" t="s">
        <v>848</v>
      </c>
      <c r="T505" s="36" t="s">
        <v>850</v>
      </c>
      <c r="U505" s="24"/>
      <c r="V505" s="63"/>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row>
    <row r="506" spans="1:85" s="71" customFormat="1" ht="53.25" customHeight="1">
      <c r="A506" s="24" t="s">
        <v>10</v>
      </c>
      <c r="B506" s="25" t="s">
        <v>14</v>
      </c>
      <c r="C506" s="32" t="s">
        <v>135</v>
      </c>
      <c r="D506" s="24" t="s">
        <v>0</v>
      </c>
      <c r="E506" s="25" t="s">
        <v>1</v>
      </c>
      <c r="F506" s="32" t="s">
        <v>637</v>
      </c>
      <c r="G506" s="24" t="s">
        <v>271</v>
      </c>
      <c r="H506" s="24" t="s">
        <v>888</v>
      </c>
      <c r="I506" s="85" t="s">
        <v>1134</v>
      </c>
      <c r="J506" s="288" t="s">
        <v>7213</v>
      </c>
      <c r="K506" s="24" t="s">
        <v>11</v>
      </c>
      <c r="L506" s="24" t="s">
        <v>4</v>
      </c>
      <c r="M506" s="24" t="s">
        <v>921</v>
      </c>
      <c r="N506" s="24" t="s">
        <v>914</v>
      </c>
      <c r="O506" s="24" t="s">
        <v>277</v>
      </c>
      <c r="P506" s="24" t="s">
        <v>726</v>
      </c>
      <c r="Q506" s="39" t="s">
        <v>15</v>
      </c>
      <c r="R506" s="39" t="s">
        <v>15</v>
      </c>
      <c r="S506" s="28" t="s">
        <v>804</v>
      </c>
      <c r="T506" s="46"/>
      <c r="U506" s="40"/>
      <c r="V506" s="63"/>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row>
    <row r="507" spans="1:85" s="71" customFormat="1" ht="66" customHeight="1">
      <c r="A507" s="24" t="s">
        <v>10</v>
      </c>
      <c r="B507" s="25" t="s">
        <v>14</v>
      </c>
      <c r="C507" s="249" t="s">
        <v>8591</v>
      </c>
      <c r="D507" s="24" t="s">
        <v>0</v>
      </c>
      <c r="E507" s="25" t="s">
        <v>1</v>
      </c>
      <c r="F507" s="32" t="s">
        <v>84</v>
      </c>
      <c r="G507" s="24" t="s">
        <v>5</v>
      </c>
      <c r="H507" s="24" t="s">
        <v>888</v>
      </c>
      <c r="I507" s="85" t="s">
        <v>1913</v>
      </c>
      <c r="J507" s="85" t="s">
        <v>1133</v>
      </c>
      <c r="K507" s="24" t="s">
        <v>11</v>
      </c>
      <c r="L507" s="24" t="s">
        <v>4</v>
      </c>
      <c r="M507" s="24" t="s">
        <v>4044</v>
      </c>
      <c r="N507" s="24" t="s">
        <v>4045</v>
      </c>
      <c r="O507" s="24" t="s">
        <v>119</v>
      </c>
      <c r="P507" s="24" t="s">
        <v>733</v>
      </c>
      <c r="Q507" s="39" t="s">
        <v>15</v>
      </c>
      <c r="R507" s="39" t="s">
        <v>15</v>
      </c>
      <c r="S507" s="35" t="s">
        <v>278</v>
      </c>
      <c r="T507" s="247"/>
      <c r="U507" s="40"/>
      <c r="V507" s="63"/>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row>
    <row r="508" spans="1:85" s="71" customFormat="1" ht="66" customHeight="1">
      <c r="A508" s="24" t="s">
        <v>10</v>
      </c>
      <c r="B508" s="25" t="s">
        <v>14</v>
      </c>
      <c r="C508" s="32" t="s">
        <v>833</v>
      </c>
      <c r="D508" s="24" t="s">
        <v>0</v>
      </c>
      <c r="E508" s="25" t="s">
        <v>1</v>
      </c>
      <c r="F508" s="32" t="s">
        <v>84</v>
      </c>
      <c r="G508" s="24" t="s">
        <v>337</v>
      </c>
      <c r="H508" s="24" t="s">
        <v>888</v>
      </c>
      <c r="I508" s="85" t="s">
        <v>1914</v>
      </c>
      <c r="J508" s="288" t="s">
        <v>167</v>
      </c>
      <c r="K508" s="24" t="s">
        <v>11</v>
      </c>
      <c r="L508" s="24" t="s">
        <v>4</v>
      </c>
      <c r="M508" s="27" t="s">
        <v>15</v>
      </c>
      <c r="N508" s="27" t="s">
        <v>1915</v>
      </c>
      <c r="O508" s="27" t="s">
        <v>1916</v>
      </c>
      <c r="P508" s="24" t="s">
        <v>390</v>
      </c>
      <c r="Q508" s="39" t="s">
        <v>15</v>
      </c>
      <c r="R508" s="39" t="s">
        <v>15</v>
      </c>
      <c r="S508" s="48" t="s">
        <v>1917</v>
      </c>
      <c r="T508" s="247"/>
      <c r="U508" s="40" t="s">
        <v>1918</v>
      </c>
      <c r="V508" s="63"/>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row>
    <row r="509" spans="1:85" s="71" customFormat="1" ht="72" customHeight="1">
      <c r="A509" s="24" t="s">
        <v>10</v>
      </c>
      <c r="B509" s="25" t="s">
        <v>14</v>
      </c>
      <c r="C509" s="32" t="s">
        <v>2279</v>
      </c>
      <c r="D509" s="24" t="s">
        <v>0</v>
      </c>
      <c r="E509" s="25" t="s">
        <v>1</v>
      </c>
      <c r="F509" s="32" t="s">
        <v>84</v>
      </c>
      <c r="G509" s="24" t="s">
        <v>337</v>
      </c>
      <c r="H509" s="32" t="s">
        <v>2136</v>
      </c>
      <c r="I509" s="85" t="s">
        <v>2278</v>
      </c>
      <c r="J509" s="288" t="s">
        <v>167</v>
      </c>
      <c r="K509" s="24" t="s">
        <v>11</v>
      </c>
      <c r="L509" s="24" t="s">
        <v>4</v>
      </c>
      <c r="M509" s="27" t="s">
        <v>2281</v>
      </c>
      <c r="N509" s="27" t="s">
        <v>2282</v>
      </c>
      <c r="O509" s="27" t="s">
        <v>15</v>
      </c>
      <c r="P509" s="24">
        <v>2000</v>
      </c>
      <c r="Q509" s="39" t="s">
        <v>15</v>
      </c>
      <c r="R509" s="39" t="s">
        <v>15</v>
      </c>
      <c r="S509" s="48" t="s">
        <v>2280</v>
      </c>
      <c r="T509" s="247"/>
      <c r="U509" s="40"/>
      <c r="V509" s="63"/>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row>
    <row r="510" spans="1:85" s="71" customFormat="1" ht="73.5" customHeight="1">
      <c r="A510" s="24" t="s">
        <v>10</v>
      </c>
      <c r="B510" s="24" t="s">
        <v>14</v>
      </c>
      <c r="C510" s="32" t="s">
        <v>1164</v>
      </c>
      <c r="D510" s="24" t="s">
        <v>0</v>
      </c>
      <c r="E510" s="25" t="s">
        <v>1</v>
      </c>
      <c r="F510" s="32" t="s">
        <v>84</v>
      </c>
      <c r="G510" s="24" t="s">
        <v>271</v>
      </c>
      <c r="H510" s="24" t="s">
        <v>1165</v>
      </c>
      <c r="I510" s="27" t="s">
        <v>1166</v>
      </c>
      <c r="J510" s="27" t="s">
        <v>570</v>
      </c>
      <c r="K510" s="24" t="s">
        <v>11</v>
      </c>
      <c r="L510" s="24" t="s">
        <v>4</v>
      </c>
      <c r="M510" s="27" t="s">
        <v>1167</v>
      </c>
      <c r="N510" s="27" t="s">
        <v>1168</v>
      </c>
      <c r="O510" s="27" t="s">
        <v>1169</v>
      </c>
      <c r="P510" s="24">
        <v>2000</v>
      </c>
      <c r="Q510" s="24" t="s">
        <v>15</v>
      </c>
      <c r="R510" s="24" t="s">
        <v>15</v>
      </c>
      <c r="S510" s="48" t="s">
        <v>1170</v>
      </c>
      <c r="T510" s="51"/>
      <c r="U510" s="24"/>
      <c r="V510" s="63"/>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row>
    <row r="511" spans="1:85" s="71" customFormat="1" ht="99.75" customHeight="1">
      <c r="A511" s="24" t="s">
        <v>10</v>
      </c>
      <c r="B511" s="24" t="s">
        <v>14</v>
      </c>
      <c r="C511" s="249" t="s">
        <v>8299</v>
      </c>
      <c r="D511" s="24" t="s">
        <v>0</v>
      </c>
      <c r="E511" s="25" t="s">
        <v>1</v>
      </c>
      <c r="F511" s="32" t="s">
        <v>84</v>
      </c>
      <c r="G511" s="24" t="s">
        <v>271</v>
      </c>
      <c r="H511" s="242" t="s">
        <v>2034</v>
      </c>
      <c r="I511" s="27" t="s">
        <v>8302</v>
      </c>
      <c r="J511" s="27" t="s">
        <v>2724</v>
      </c>
      <c r="K511" s="242" t="s">
        <v>8687</v>
      </c>
      <c r="L511" s="24" t="s">
        <v>4</v>
      </c>
      <c r="M511" s="24" t="s">
        <v>15</v>
      </c>
      <c r="N511" s="24" t="s">
        <v>15</v>
      </c>
      <c r="O511" s="24" t="s">
        <v>15</v>
      </c>
      <c r="P511" s="24">
        <v>2019</v>
      </c>
      <c r="Q511" s="242" t="s">
        <v>8301</v>
      </c>
      <c r="R511" s="24"/>
      <c r="S511" s="36" t="s">
        <v>8300</v>
      </c>
      <c r="T511" s="51"/>
      <c r="U511" s="242" t="s">
        <v>8547</v>
      </c>
      <c r="V511" s="63"/>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row>
    <row r="512" spans="1:85" s="71" customFormat="1" ht="73.5" customHeight="1">
      <c r="A512" s="24" t="s">
        <v>10</v>
      </c>
      <c r="B512" s="24" t="s">
        <v>14</v>
      </c>
      <c r="C512" s="290" t="s">
        <v>5884</v>
      </c>
      <c r="D512" s="24" t="s">
        <v>0</v>
      </c>
      <c r="E512" s="25" t="s">
        <v>1</v>
      </c>
      <c r="F512" s="32" t="s">
        <v>84</v>
      </c>
      <c r="G512" s="24"/>
      <c r="H512" s="24" t="s">
        <v>888</v>
      </c>
      <c r="I512" s="27" t="s">
        <v>6190</v>
      </c>
      <c r="J512" s="27" t="s">
        <v>6192</v>
      </c>
      <c r="K512" s="24" t="s">
        <v>11</v>
      </c>
      <c r="L512" s="24" t="s">
        <v>4</v>
      </c>
      <c r="M512" s="27" t="s">
        <v>6196</v>
      </c>
      <c r="N512" s="27" t="s">
        <v>6194</v>
      </c>
      <c r="O512" s="27" t="s">
        <v>6195</v>
      </c>
      <c r="P512" s="242" t="s">
        <v>2693</v>
      </c>
      <c r="Q512" s="39" t="s">
        <v>15</v>
      </c>
      <c r="R512" s="24" t="s">
        <v>15</v>
      </c>
      <c r="S512" s="36" t="s">
        <v>6191</v>
      </c>
      <c r="T512" s="51"/>
      <c r="U512" s="24"/>
      <c r="V512" s="63"/>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row>
    <row r="513" spans="1:85" s="71" customFormat="1" ht="70.5" customHeight="1">
      <c r="A513" s="24" t="s">
        <v>10</v>
      </c>
      <c r="B513" s="25" t="s">
        <v>14</v>
      </c>
      <c r="C513" s="24" t="s">
        <v>1052</v>
      </c>
      <c r="D513" s="24" t="s">
        <v>0</v>
      </c>
      <c r="E513" s="24" t="s">
        <v>1</v>
      </c>
      <c r="F513" s="24" t="s">
        <v>84</v>
      </c>
      <c r="G513" s="24" t="s">
        <v>5</v>
      </c>
      <c r="H513" s="24" t="s">
        <v>2560</v>
      </c>
      <c r="I513" s="27">
        <v>982</v>
      </c>
      <c r="J513" s="27" t="s">
        <v>547</v>
      </c>
      <c r="K513" s="24" t="s">
        <v>1455</v>
      </c>
      <c r="L513" s="24" t="s">
        <v>4</v>
      </c>
      <c r="M513" s="24" t="s">
        <v>15</v>
      </c>
      <c r="N513" s="24" t="s">
        <v>15</v>
      </c>
      <c r="O513" s="242" t="s">
        <v>6193</v>
      </c>
      <c r="P513" s="24" t="s">
        <v>1025</v>
      </c>
      <c r="Q513" s="39" t="s">
        <v>15</v>
      </c>
      <c r="R513" s="39" t="s">
        <v>15</v>
      </c>
      <c r="S513" s="48" t="s">
        <v>1024</v>
      </c>
      <c r="T513" s="35"/>
      <c r="U513" s="34"/>
      <c r="V513" s="63"/>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row>
    <row r="514" spans="1:85" s="71" customFormat="1" ht="75" customHeight="1">
      <c r="A514" s="24" t="s">
        <v>10</v>
      </c>
      <c r="B514" s="25" t="s">
        <v>14</v>
      </c>
      <c r="C514" s="32" t="s">
        <v>207</v>
      </c>
      <c r="D514" s="24" t="s">
        <v>0</v>
      </c>
      <c r="E514" s="25" t="s">
        <v>1</v>
      </c>
      <c r="F514" s="32" t="s">
        <v>84</v>
      </c>
      <c r="G514" s="24" t="s">
        <v>5</v>
      </c>
      <c r="H514" s="24" t="s">
        <v>947</v>
      </c>
      <c r="I514" s="85" t="s">
        <v>1103</v>
      </c>
      <c r="J514" s="85" t="s">
        <v>568</v>
      </c>
      <c r="K514" s="24" t="s">
        <v>11</v>
      </c>
      <c r="L514" s="24" t="s">
        <v>273</v>
      </c>
      <c r="M514" s="242" t="s">
        <v>4046</v>
      </c>
      <c r="N514" s="242" t="s">
        <v>4047</v>
      </c>
      <c r="O514" s="24" t="s">
        <v>4048</v>
      </c>
      <c r="P514" s="24" t="s">
        <v>732</v>
      </c>
      <c r="Q514" s="39" t="s">
        <v>15</v>
      </c>
      <c r="R514" s="39" t="s">
        <v>687</v>
      </c>
      <c r="S514" s="46" t="s">
        <v>22</v>
      </c>
      <c r="T514" s="46"/>
      <c r="U514" s="40" t="s">
        <v>291</v>
      </c>
      <c r="V514" s="63"/>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row>
    <row r="515" spans="1:85" s="71" customFormat="1" ht="50.25" customHeight="1">
      <c r="A515" s="24" t="s">
        <v>10</v>
      </c>
      <c r="B515" s="25" t="s">
        <v>14</v>
      </c>
      <c r="C515" s="32" t="s">
        <v>196</v>
      </c>
      <c r="D515" s="24" t="s">
        <v>0</v>
      </c>
      <c r="E515" s="25" t="s">
        <v>1</v>
      </c>
      <c r="F515" s="32" t="s">
        <v>84</v>
      </c>
      <c r="G515" s="24" t="s">
        <v>271</v>
      </c>
      <c r="H515" s="242" t="s">
        <v>4541</v>
      </c>
      <c r="I515" s="85" t="s">
        <v>1104</v>
      </c>
      <c r="J515" s="85" t="s">
        <v>1132</v>
      </c>
      <c r="K515" s="24" t="s">
        <v>11</v>
      </c>
      <c r="L515" s="24" t="s">
        <v>4</v>
      </c>
      <c r="M515" s="24" t="s">
        <v>15</v>
      </c>
      <c r="N515" s="24" t="s">
        <v>994</v>
      </c>
      <c r="O515" s="24" t="s">
        <v>770</v>
      </c>
      <c r="P515" s="24" t="s">
        <v>723</v>
      </c>
      <c r="Q515" s="39" t="s">
        <v>15</v>
      </c>
      <c r="R515" s="39" t="s">
        <v>15</v>
      </c>
      <c r="S515" s="46" t="s">
        <v>56</v>
      </c>
      <c r="T515" s="46"/>
      <c r="U515" s="40"/>
      <c r="V515" s="63"/>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row>
    <row r="516" spans="1:85" s="71" customFormat="1" ht="78.75" customHeight="1">
      <c r="A516" s="242" t="s">
        <v>6686</v>
      </c>
      <c r="B516" s="242" t="s">
        <v>9055</v>
      </c>
      <c r="C516" s="249" t="s">
        <v>164</v>
      </c>
      <c r="D516" s="271" t="s">
        <v>9040</v>
      </c>
      <c r="E516" s="271" t="s">
        <v>15</v>
      </c>
      <c r="F516" s="249" t="s">
        <v>84</v>
      </c>
      <c r="G516" s="271" t="s">
        <v>1756</v>
      </c>
      <c r="H516" s="242" t="s">
        <v>6338</v>
      </c>
      <c r="I516" s="242" t="s">
        <v>9056</v>
      </c>
      <c r="J516" s="27" t="s">
        <v>4556</v>
      </c>
      <c r="K516" s="242" t="s">
        <v>64</v>
      </c>
      <c r="L516" s="242" t="s">
        <v>4</v>
      </c>
      <c r="M516" s="242" t="s">
        <v>15</v>
      </c>
      <c r="N516" s="242" t="s">
        <v>15</v>
      </c>
      <c r="O516" s="242" t="s">
        <v>15</v>
      </c>
      <c r="P516" s="242" t="s">
        <v>6565</v>
      </c>
      <c r="Q516" s="253" t="s">
        <v>6870</v>
      </c>
      <c r="R516" s="27" t="s">
        <v>15</v>
      </c>
      <c r="S516" s="28" t="s">
        <v>6869</v>
      </c>
      <c r="T516" s="48"/>
      <c r="U516" s="49"/>
      <c r="V516" s="63"/>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row>
    <row r="517" spans="1:85" s="71" customFormat="1" ht="62.25" customHeight="1">
      <c r="A517" s="24" t="s">
        <v>10</v>
      </c>
      <c r="B517" s="25" t="s">
        <v>14</v>
      </c>
      <c r="C517" s="32" t="s">
        <v>496</v>
      </c>
      <c r="D517" s="24" t="s">
        <v>0</v>
      </c>
      <c r="E517" s="25" t="s">
        <v>1</v>
      </c>
      <c r="F517" s="32" t="s">
        <v>84</v>
      </c>
      <c r="G517" s="24" t="s">
        <v>271</v>
      </c>
      <c r="H517" s="242" t="s">
        <v>4541</v>
      </c>
      <c r="I517" s="85" t="s">
        <v>1600</v>
      </c>
      <c r="J517" s="85" t="s">
        <v>1598</v>
      </c>
      <c r="K517" s="24" t="s">
        <v>11</v>
      </c>
      <c r="L517" s="24" t="s">
        <v>4</v>
      </c>
      <c r="M517" s="242" t="s">
        <v>1640</v>
      </c>
      <c r="N517" s="24" t="s">
        <v>15</v>
      </c>
      <c r="O517" s="24" t="s">
        <v>15</v>
      </c>
      <c r="P517" s="24" t="s">
        <v>724</v>
      </c>
      <c r="Q517" s="39" t="s">
        <v>15</v>
      </c>
      <c r="R517" s="39" t="s">
        <v>15</v>
      </c>
      <c r="S517" s="42" t="s">
        <v>1599</v>
      </c>
      <c r="T517" s="46"/>
      <c r="U517" s="40" t="s">
        <v>1601</v>
      </c>
      <c r="V517" s="63"/>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row>
    <row r="518" spans="1:85" s="71" customFormat="1" ht="73.5" customHeight="1">
      <c r="A518" s="24" t="s">
        <v>10</v>
      </c>
      <c r="B518" s="25" t="s">
        <v>14</v>
      </c>
      <c r="C518" s="249" t="s">
        <v>8622</v>
      </c>
      <c r="D518" s="24" t="s">
        <v>0</v>
      </c>
      <c r="E518" s="25" t="s">
        <v>1</v>
      </c>
      <c r="F518" s="32" t="s">
        <v>84</v>
      </c>
      <c r="G518" s="24" t="s">
        <v>5</v>
      </c>
      <c r="H518" s="24" t="s">
        <v>441</v>
      </c>
      <c r="I518" s="85" t="s">
        <v>1639</v>
      </c>
      <c r="J518" s="85" t="s">
        <v>1644</v>
      </c>
      <c r="K518" s="24" t="s">
        <v>124</v>
      </c>
      <c r="L518" s="24" t="s">
        <v>4</v>
      </c>
      <c r="M518" s="24" t="s">
        <v>1642</v>
      </c>
      <c r="N518" s="24" t="s">
        <v>1641</v>
      </c>
      <c r="O518" s="24" t="s">
        <v>15</v>
      </c>
      <c r="P518" s="24" t="s">
        <v>731</v>
      </c>
      <c r="Q518" s="39" t="s">
        <v>15</v>
      </c>
      <c r="R518" s="39" t="s">
        <v>1643</v>
      </c>
      <c r="S518" s="42" t="s">
        <v>1645</v>
      </c>
      <c r="T518" s="46"/>
      <c r="U518" s="40"/>
      <c r="V518" s="63"/>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row>
    <row r="519" spans="1:85" s="71" customFormat="1" ht="73.5" customHeight="1">
      <c r="A519" s="24" t="s">
        <v>10</v>
      </c>
      <c r="B519" s="25" t="s">
        <v>14</v>
      </c>
      <c r="C519" s="249" t="s">
        <v>8667</v>
      </c>
      <c r="D519" s="24" t="s">
        <v>0</v>
      </c>
      <c r="E519" s="25" t="s">
        <v>1</v>
      </c>
      <c r="F519" s="32" t="s">
        <v>84</v>
      </c>
      <c r="G519" s="24" t="s">
        <v>5</v>
      </c>
      <c r="H519" s="24" t="s">
        <v>441</v>
      </c>
      <c r="I519" s="288" t="s">
        <v>4710</v>
      </c>
      <c r="J519" s="288" t="s">
        <v>4705</v>
      </c>
      <c r="K519" s="24" t="s">
        <v>11</v>
      </c>
      <c r="L519" s="24" t="s">
        <v>4</v>
      </c>
      <c r="M519" s="242" t="s">
        <v>4707</v>
      </c>
      <c r="N519" s="242" t="s">
        <v>4708</v>
      </c>
      <c r="O519" s="242" t="s">
        <v>4709</v>
      </c>
      <c r="P519" s="24">
        <v>2016</v>
      </c>
      <c r="Q519" s="253" t="s">
        <v>15</v>
      </c>
      <c r="R519" s="253" t="s">
        <v>4706</v>
      </c>
      <c r="S519" s="28" t="s">
        <v>4711</v>
      </c>
      <c r="T519" s="46"/>
      <c r="U519" s="380" t="s">
        <v>4712</v>
      </c>
      <c r="V519" s="63"/>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row>
    <row r="520" spans="1:85" s="71" customFormat="1" ht="73.5" customHeight="1">
      <c r="A520" s="24" t="s">
        <v>10</v>
      </c>
      <c r="B520" s="25" t="s">
        <v>7187</v>
      </c>
      <c r="C520" s="249" t="s">
        <v>7189</v>
      </c>
      <c r="D520" s="24" t="s">
        <v>0</v>
      </c>
      <c r="E520" s="25" t="s">
        <v>1</v>
      </c>
      <c r="F520" s="249" t="s">
        <v>6799</v>
      </c>
      <c r="G520" s="242" t="s">
        <v>5</v>
      </c>
      <c r="H520" s="242" t="s">
        <v>947</v>
      </c>
      <c r="I520" s="40">
        <v>500</v>
      </c>
      <c r="J520" s="288" t="s">
        <v>7212</v>
      </c>
      <c r="K520" s="24" t="s">
        <v>11</v>
      </c>
      <c r="L520" s="24" t="s">
        <v>273</v>
      </c>
      <c r="M520" s="242" t="s">
        <v>7163</v>
      </c>
      <c r="N520" s="39" t="s">
        <v>15</v>
      </c>
      <c r="O520" s="242" t="s">
        <v>6800</v>
      </c>
      <c r="P520" s="242">
        <v>2006</v>
      </c>
      <c r="Q520" s="39" t="s">
        <v>15</v>
      </c>
      <c r="R520" s="39" t="s">
        <v>15</v>
      </c>
      <c r="S520" s="28" t="s">
        <v>6801</v>
      </c>
      <c r="T520" s="36" t="s">
        <v>6794</v>
      </c>
      <c r="U520" s="380" t="s">
        <v>6802</v>
      </c>
      <c r="V520" s="63"/>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row>
    <row r="521" spans="1:85" s="71" customFormat="1" ht="84" customHeight="1">
      <c r="A521" s="24" t="s">
        <v>10</v>
      </c>
      <c r="B521" s="24" t="s">
        <v>14</v>
      </c>
      <c r="C521" s="32" t="s">
        <v>164</v>
      </c>
      <c r="D521" s="24" t="s">
        <v>0</v>
      </c>
      <c r="E521" s="25" t="s">
        <v>1</v>
      </c>
      <c r="F521" s="32" t="s">
        <v>84</v>
      </c>
      <c r="G521" s="242" t="s">
        <v>6759</v>
      </c>
      <c r="H521" s="24" t="s">
        <v>1883</v>
      </c>
      <c r="I521" s="288" t="s">
        <v>6972</v>
      </c>
      <c r="J521" s="27" t="s">
        <v>5673</v>
      </c>
      <c r="K521" s="24" t="s">
        <v>11</v>
      </c>
      <c r="L521" s="24" t="s">
        <v>4</v>
      </c>
      <c r="M521" s="24" t="s">
        <v>15</v>
      </c>
      <c r="N521" s="24" t="s">
        <v>15</v>
      </c>
      <c r="O521" s="24" t="s">
        <v>15</v>
      </c>
      <c r="P521" s="242" t="s">
        <v>6971</v>
      </c>
      <c r="Q521" s="242" t="s">
        <v>6973</v>
      </c>
      <c r="R521" s="39" t="s">
        <v>15</v>
      </c>
      <c r="S521" s="28" t="s">
        <v>6974</v>
      </c>
      <c r="T521" s="36"/>
      <c r="U521" s="380"/>
      <c r="V521" s="63"/>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row>
    <row r="522" spans="1:85" s="71" customFormat="1" ht="84" customHeight="1">
      <c r="A522" s="24" t="s">
        <v>10</v>
      </c>
      <c r="B522" s="249" t="s">
        <v>14</v>
      </c>
      <c r="C522" s="249" t="s">
        <v>6277</v>
      </c>
      <c r="D522" s="242" t="s">
        <v>0</v>
      </c>
      <c r="E522" s="242" t="s">
        <v>1</v>
      </c>
      <c r="F522" s="242" t="s">
        <v>84</v>
      </c>
      <c r="G522" s="249" t="s">
        <v>337</v>
      </c>
      <c r="H522" s="249" t="s">
        <v>948</v>
      </c>
      <c r="I522" s="372">
        <v>400</v>
      </c>
      <c r="J522" s="81" t="s">
        <v>4699</v>
      </c>
      <c r="K522" s="249" t="s">
        <v>6278</v>
      </c>
      <c r="L522" s="249" t="s">
        <v>4</v>
      </c>
      <c r="M522" s="242" t="s">
        <v>6279</v>
      </c>
      <c r="N522" s="242" t="s">
        <v>6280</v>
      </c>
      <c r="O522" s="242" t="s">
        <v>15</v>
      </c>
      <c r="P522" s="242">
        <v>2009</v>
      </c>
      <c r="Q522" s="242" t="s">
        <v>15</v>
      </c>
      <c r="R522" s="27" t="s">
        <v>6281</v>
      </c>
      <c r="S522" s="28" t="s">
        <v>6282</v>
      </c>
      <c r="T522" s="36"/>
      <c r="U522" s="380"/>
      <c r="V522" s="63"/>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row>
    <row r="523" spans="1:85" s="71" customFormat="1" ht="84" customHeight="1">
      <c r="A523" s="242" t="s">
        <v>10</v>
      </c>
      <c r="B523" s="249" t="s">
        <v>14</v>
      </c>
      <c r="C523" s="249" t="s">
        <v>9057</v>
      </c>
      <c r="D523" s="242" t="s">
        <v>0</v>
      </c>
      <c r="E523" s="242" t="s">
        <v>1</v>
      </c>
      <c r="F523" s="242" t="s">
        <v>84</v>
      </c>
      <c r="G523" s="249" t="s">
        <v>6759</v>
      </c>
      <c r="H523" s="242" t="s">
        <v>4328</v>
      </c>
      <c r="I523" s="372">
        <v>12408</v>
      </c>
      <c r="J523" s="81" t="s">
        <v>4699</v>
      </c>
      <c r="K523" s="249" t="s">
        <v>6760</v>
      </c>
      <c r="L523" s="249" t="s">
        <v>4</v>
      </c>
      <c r="M523" s="242" t="s">
        <v>15</v>
      </c>
      <c r="N523" s="242" t="s">
        <v>15</v>
      </c>
      <c r="O523" s="242" t="s">
        <v>15</v>
      </c>
      <c r="P523" s="242" t="s">
        <v>1261</v>
      </c>
      <c r="Q523" s="242" t="s">
        <v>6763</v>
      </c>
      <c r="R523" s="27" t="s">
        <v>6281</v>
      </c>
      <c r="S523" s="28" t="s">
        <v>6282</v>
      </c>
      <c r="T523" s="36"/>
      <c r="U523" s="380"/>
      <c r="V523" s="63"/>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row>
    <row r="524" spans="1:85" s="71" customFormat="1" ht="73.5" customHeight="1">
      <c r="A524" s="24" t="s">
        <v>10</v>
      </c>
      <c r="B524" s="25" t="s">
        <v>14</v>
      </c>
      <c r="C524" s="249" t="s">
        <v>6660</v>
      </c>
      <c r="D524" s="24" t="s">
        <v>0</v>
      </c>
      <c r="E524" s="25" t="s">
        <v>1</v>
      </c>
      <c r="F524" s="249" t="s">
        <v>321</v>
      </c>
      <c r="G524" s="24" t="s">
        <v>5</v>
      </c>
      <c r="H524" s="242" t="s">
        <v>5717</v>
      </c>
      <c r="I524" s="288" t="s">
        <v>5514</v>
      </c>
      <c r="J524" s="27" t="s">
        <v>566</v>
      </c>
      <c r="K524" s="24" t="s">
        <v>11</v>
      </c>
      <c r="L524" s="24" t="s">
        <v>273</v>
      </c>
      <c r="M524" s="242" t="s">
        <v>6661</v>
      </c>
      <c r="N524" s="242" t="s">
        <v>6663</v>
      </c>
      <c r="O524" s="242" t="s">
        <v>6662</v>
      </c>
      <c r="P524" s="242" t="s">
        <v>1058</v>
      </c>
      <c r="Q524" s="39" t="s">
        <v>15</v>
      </c>
      <c r="R524" s="39" t="s">
        <v>15</v>
      </c>
      <c r="S524" s="28" t="s">
        <v>6664</v>
      </c>
      <c r="T524" s="46"/>
      <c r="U524" s="380" t="s">
        <v>6665</v>
      </c>
      <c r="V524" s="63"/>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row>
    <row r="525" spans="1:85" s="71" customFormat="1" ht="66" customHeight="1">
      <c r="A525" s="242" t="s">
        <v>4617</v>
      </c>
      <c r="B525" s="24" t="s">
        <v>14</v>
      </c>
      <c r="C525" s="24" t="s">
        <v>2105</v>
      </c>
      <c r="D525" s="24" t="s">
        <v>0</v>
      </c>
      <c r="E525" s="24" t="s">
        <v>1</v>
      </c>
      <c r="F525" s="24" t="s">
        <v>1027</v>
      </c>
      <c r="G525" s="24" t="s">
        <v>42</v>
      </c>
      <c r="H525" s="24" t="s">
        <v>441</v>
      </c>
      <c r="I525" s="27">
        <v>202</v>
      </c>
      <c r="J525" s="27" t="s">
        <v>547</v>
      </c>
      <c r="K525" s="24" t="s">
        <v>11</v>
      </c>
      <c r="L525" s="24" t="s">
        <v>4</v>
      </c>
      <c r="M525" s="24" t="s">
        <v>4049</v>
      </c>
      <c r="N525" s="242" t="s">
        <v>4050</v>
      </c>
      <c r="O525" s="242" t="s">
        <v>4051</v>
      </c>
      <c r="P525" s="24" t="s">
        <v>789</v>
      </c>
      <c r="Q525" s="39" t="s">
        <v>15</v>
      </c>
      <c r="R525" s="39" t="s">
        <v>15</v>
      </c>
      <c r="S525" s="48" t="s">
        <v>1026</v>
      </c>
      <c r="T525" s="39" t="s">
        <v>15</v>
      </c>
      <c r="U525" s="24"/>
      <c r="V525" s="63"/>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row>
    <row r="526" spans="1:85" s="71" customFormat="1" ht="72.75" customHeight="1">
      <c r="A526" s="242" t="s">
        <v>4617</v>
      </c>
      <c r="B526" s="24" t="s">
        <v>14</v>
      </c>
      <c r="C526" s="32" t="s">
        <v>2151</v>
      </c>
      <c r="D526" s="24" t="s">
        <v>0</v>
      </c>
      <c r="E526" s="25" t="s">
        <v>1</v>
      </c>
      <c r="F526" s="32" t="s">
        <v>84</v>
      </c>
      <c r="G526" s="24" t="s">
        <v>9</v>
      </c>
      <c r="H526" s="24" t="s">
        <v>1165</v>
      </c>
      <c r="I526" s="27" t="s">
        <v>2108</v>
      </c>
      <c r="J526" s="27" t="s">
        <v>3038</v>
      </c>
      <c r="K526" s="24" t="s">
        <v>11</v>
      </c>
      <c r="L526" s="24" t="s">
        <v>4</v>
      </c>
      <c r="M526" s="253" t="s">
        <v>2109</v>
      </c>
      <c r="N526" s="39" t="s">
        <v>2110</v>
      </c>
      <c r="O526" s="39" t="s">
        <v>2111</v>
      </c>
      <c r="P526" s="24">
        <v>2012</v>
      </c>
      <c r="Q526" s="39" t="s">
        <v>15</v>
      </c>
      <c r="R526" s="39" t="s">
        <v>2106</v>
      </c>
      <c r="S526" s="42" t="s">
        <v>2107</v>
      </c>
      <c r="T526" s="35"/>
      <c r="U526" s="24" t="s">
        <v>2157</v>
      </c>
      <c r="V526" s="63"/>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row>
    <row r="527" spans="1:85" s="71" customFormat="1" ht="72.75" customHeight="1">
      <c r="A527" s="242" t="s">
        <v>4617</v>
      </c>
      <c r="B527" s="24" t="s">
        <v>14</v>
      </c>
      <c r="C527" s="32" t="s">
        <v>1327</v>
      </c>
      <c r="D527" s="24" t="s">
        <v>0</v>
      </c>
      <c r="E527" s="25" t="s">
        <v>1</v>
      </c>
      <c r="F527" s="32" t="s">
        <v>469</v>
      </c>
      <c r="G527" s="24" t="s">
        <v>9</v>
      </c>
      <c r="H527" s="24" t="s">
        <v>1165</v>
      </c>
      <c r="I527" s="27" t="s">
        <v>2152</v>
      </c>
      <c r="J527" s="27" t="s">
        <v>587</v>
      </c>
      <c r="K527" s="24" t="s">
        <v>2632</v>
      </c>
      <c r="L527" s="24" t="s">
        <v>1720</v>
      </c>
      <c r="M527" s="39" t="s">
        <v>2155</v>
      </c>
      <c r="N527" s="39" t="s">
        <v>4052</v>
      </c>
      <c r="O527" s="39" t="s">
        <v>15</v>
      </c>
      <c r="P527" s="24" t="s">
        <v>390</v>
      </c>
      <c r="Q527" s="39" t="s">
        <v>15</v>
      </c>
      <c r="R527" s="39" t="s">
        <v>2153</v>
      </c>
      <c r="S527" s="42" t="s">
        <v>2154</v>
      </c>
      <c r="T527" s="35"/>
      <c r="U527" s="24" t="s">
        <v>2156</v>
      </c>
      <c r="V527" s="63"/>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row>
    <row r="528" spans="1:85" s="71" customFormat="1" ht="74.25" customHeight="1">
      <c r="A528" s="242" t="s">
        <v>4617</v>
      </c>
      <c r="B528" s="24" t="s">
        <v>14</v>
      </c>
      <c r="C528" s="32" t="s">
        <v>2871</v>
      </c>
      <c r="D528" s="24" t="s">
        <v>0</v>
      </c>
      <c r="E528" s="25" t="s">
        <v>1</v>
      </c>
      <c r="F528" s="32" t="s">
        <v>1369</v>
      </c>
      <c r="G528" s="24" t="s">
        <v>9</v>
      </c>
      <c r="H528" s="24" t="s">
        <v>948</v>
      </c>
      <c r="I528" s="52">
        <v>1116</v>
      </c>
      <c r="J528" s="27" t="s">
        <v>2874</v>
      </c>
      <c r="K528" s="24" t="s">
        <v>11</v>
      </c>
      <c r="L528" s="24" t="s">
        <v>4</v>
      </c>
      <c r="M528" s="39" t="s">
        <v>4053</v>
      </c>
      <c r="N528" s="39" t="s">
        <v>4054</v>
      </c>
      <c r="O528" s="39" t="s">
        <v>4055</v>
      </c>
      <c r="P528" s="24" t="s">
        <v>1058</v>
      </c>
      <c r="Q528" s="39" t="s">
        <v>15</v>
      </c>
      <c r="R528" s="39" t="s">
        <v>2872</v>
      </c>
      <c r="S528" s="28" t="s">
        <v>2873</v>
      </c>
      <c r="T528" s="35"/>
      <c r="U528" s="53" t="s">
        <v>2875</v>
      </c>
      <c r="V528" s="63"/>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row>
    <row r="529" spans="1:85" s="71" customFormat="1" ht="84.75" customHeight="1">
      <c r="A529" s="242" t="s">
        <v>4617</v>
      </c>
      <c r="B529" s="24" t="s">
        <v>14</v>
      </c>
      <c r="C529" s="24" t="s">
        <v>2801</v>
      </c>
      <c r="D529" s="24" t="s">
        <v>0</v>
      </c>
      <c r="E529" s="25" t="s">
        <v>1</v>
      </c>
      <c r="F529" s="32" t="s">
        <v>1369</v>
      </c>
      <c r="G529" s="24" t="s">
        <v>5</v>
      </c>
      <c r="H529" s="24" t="s">
        <v>889</v>
      </c>
      <c r="I529" s="27">
        <v>20</v>
      </c>
      <c r="J529" s="27" t="s">
        <v>2799</v>
      </c>
      <c r="K529" s="24" t="s">
        <v>11</v>
      </c>
      <c r="L529" s="24" t="s">
        <v>3040</v>
      </c>
      <c r="M529" s="49" t="s">
        <v>15</v>
      </c>
      <c r="N529" s="49" t="s">
        <v>4056</v>
      </c>
      <c r="O529" s="49" t="s">
        <v>4057</v>
      </c>
      <c r="P529" s="24" t="s">
        <v>1959</v>
      </c>
      <c r="Q529" s="39" t="s">
        <v>15</v>
      </c>
      <c r="R529" s="39" t="s">
        <v>15</v>
      </c>
      <c r="S529" s="42" t="s">
        <v>2800</v>
      </c>
      <c r="T529" s="35"/>
      <c r="U529" s="24"/>
      <c r="V529" s="63"/>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row>
    <row r="530" spans="1:85" s="71" customFormat="1" ht="82.5" customHeight="1">
      <c r="A530" s="242" t="s">
        <v>4617</v>
      </c>
      <c r="B530" s="24" t="s">
        <v>14</v>
      </c>
      <c r="C530" s="249" t="s">
        <v>8634</v>
      </c>
      <c r="D530" s="24" t="s">
        <v>0</v>
      </c>
      <c r="E530" s="25" t="s">
        <v>1</v>
      </c>
      <c r="F530" s="32" t="s">
        <v>1369</v>
      </c>
      <c r="G530" s="24" t="s">
        <v>271</v>
      </c>
      <c r="H530" s="24" t="s">
        <v>1076</v>
      </c>
      <c r="I530" s="27">
        <v>259</v>
      </c>
      <c r="J530" s="27" t="s">
        <v>3015</v>
      </c>
      <c r="K530" s="24" t="s">
        <v>124</v>
      </c>
      <c r="L530" s="242" t="s">
        <v>4900</v>
      </c>
      <c r="M530" s="49" t="s">
        <v>3016</v>
      </c>
      <c r="N530" s="49" t="s">
        <v>15</v>
      </c>
      <c r="O530" s="49" t="s">
        <v>15</v>
      </c>
      <c r="P530" s="24" t="s">
        <v>2208</v>
      </c>
      <c r="Q530" s="39" t="s">
        <v>15</v>
      </c>
      <c r="R530" s="39" t="s">
        <v>15</v>
      </c>
      <c r="S530" s="28" t="s">
        <v>3017</v>
      </c>
      <c r="T530" s="35"/>
      <c r="U530" s="53" t="s">
        <v>3031</v>
      </c>
      <c r="V530" s="63"/>
      <c r="W530" s="19"/>
      <c r="X530" s="19"/>
      <c r="Y530" s="8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row>
    <row r="531" spans="1:85" s="71" customFormat="1" ht="73.5" customHeight="1">
      <c r="A531" s="242" t="s">
        <v>4617</v>
      </c>
      <c r="B531" s="24" t="s">
        <v>14</v>
      </c>
      <c r="C531" s="24" t="s">
        <v>3725</v>
      </c>
      <c r="D531" s="24" t="s">
        <v>0</v>
      </c>
      <c r="E531" s="25" t="s">
        <v>1</v>
      </c>
      <c r="F531" s="32" t="s">
        <v>1369</v>
      </c>
      <c r="G531" s="24" t="s">
        <v>9</v>
      </c>
      <c r="H531" s="24" t="s">
        <v>2560</v>
      </c>
      <c r="I531" s="27">
        <v>882</v>
      </c>
      <c r="J531" s="27" t="s">
        <v>3322</v>
      </c>
      <c r="K531" s="242" t="s">
        <v>4549</v>
      </c>
      <c r="L531" s="24" t="s">
        <v>4</v>
      </c>
      <c r="M531" s="49" t="s">
        <v>3721</v>
      </c>
      <c r="N531" s="49" t="s">
        <v>3722</v>
      </c>
      <c r="O531" s="49" t="s">
        <v>3723</v>
      </c>
      <c r="P531" s="24" t="s">
        <v>2934</v>
      </c>
      <c r="Q531" s="39"/>
      <c r="R531" s="39" t="s">
        <v>3724</v>
      </c>
      <c r="S531" s="28" t="s">
        <v>3726</v>
      </c>
      <c r="T531" s="35"/>
      <c r="U531" s="56" t="s">
        <v>3727</v>
      </c>
      <c r="V531" s="63"/>
      <c r="W531" s="19"/>
      <c r="X531" s="19"/>
      <c r="Y531" s="8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row>
    <row r="532" spans="1:85" s="71" customFormat="1" ht="77.25" customHeight="1">
      <c r="A532" s="242" t="s">
        <v>4617</v>
      </c>
      <c r="B532" s="24" t="s">
        <v>14</v>
      </c>
      <c r="C532" s="32" t="s">
        <v>2871</v>
      </c>
      <c r="D532" s="24" t="s">
        <v>0</v>
      </c>
      <c r="E532" s="25" t="s">
        <v>1</v>
      </c>
      <c r="F532" s="32" t="s">
        <v>1369</v>
      </c>
      <c r="G532" s="24" t="s">
        <v>9</v>
      </c>
      <c r="H532" s="24" t="s">
        <v>3390</v>
      </c>
      <c r="I532" s="27">
        <v>675</v>
      </c>
      <c r="J532" s="27" t="s">
        <v>547</v>
      </c>
      <c r="K532" s="242" t="s">
        <v>4342</v>
      </c>
      <c r="L532" s="24" t="s">
        <v>4</v>
      </c>
      <c r="M532" s="49" t="s">
        <v>3744</v>
      </c>
      <c r="N532" s="49" t="s">
        <v>3746</v>
      </c>
      <c r="O532" s="49" t="s">
        <v>3745</v>
      </c>
      <c r="P532" s="24" t="s">
        <v>731</v>
      </c>
      <c r="Q532" s="39" t="s">
        <v>15</v>
      </c>
      <c r="R532" s="39" t="s">
        <v>3743</v>
      </c>
      <c r="S532" s="28" t="s">
        <v>3747</v>
      </c>
      <c r="T532" s="35"/>
      <c r="U532" s="56" t="s">
        <v>3451</v>
      </c>
      <c r="V532" s="63"/>
      <c r="W532" s="19"/>
      <c r="X532" s="19"/>
      <c r="Y532" s="8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row>
    <row r="533" spans="1:85" s="71" customFormat="1" ht="84" customHeight="1">
      <c r="A533" s="242" t="s">
        <v>10</v>
      </c>
      <c r="B533" s="242" t="s">
        <v>14</v>
      </c>
      <c r="C533" s="49" t="s">
        <v>6932</v>
      </c>
      <c r="D533" s="242" t="s">
        <v>0</v>
      </c>
      <c r="E533" s="242" t="s">
        <v>1</v>
      </c>
      <c r="F533" s="274" t="s">
        <v>84</v>
      </c>
      <c r="G533" s="242" t="s">
        <v>5</v>
      </c>
      <c r="H533" s="242" t="s">
        <v>3390</v>
      </c>
      <c r="I533" s="52">
        <v>239</v>
      </c>
      <c r="J533" s="97" t="s">
        <v>9536</v>
      </c>
      <c r="K533" s="27" t="s">
        <v>9058</v>
      </c>
      <c r="L533" s="242" t="s">
        <v>4</v>
      </c>
      <c r="M533" s="242" t="s">
        <v>6934</v>
      </c>
      <c r="N533" s="242" t="s">
        <v>6935</v>
      </c>
      <c r="O533" s="242" t="s">
        <v>15</v>
      </c>
      <c r="P533" s="242" t="s">
        <v>390</v>
      </c>
      <c r="Q533" s="242" t="s">
        <v>15</v>
      </c>
      <c r="R533" s="242" t="s">
        <v>6936</v>
      </c>
      <c r="S533" s="270" t="s">
        <v>6937</v>
      </c>
      <c r="T533" s="35"/>
      <c r="U533" s="290" t="s">
        <v>6938</v>
      </c>
      <c r="V533" s="63"/>
      <c r="W533" s="19"/>
      <c r="X533" s="19"/>
      <c r="Y533" s="8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row>
    <row r="534" spans="1:85" s="71" customFormat="1" ht="84" customHeight="1">
      <c r="A534" s="242" t="s">
        <v>4617</v>
      </c>
      <c r="B534" s="24" t="s">
        <v>14</v>
      </c>
      <c r="C534" s="32" t="s">
        <v>164</v>
      </c>
      <c r="D534" s="24" t="s">
        <v>0</v>
      </c>
      <c r="E534" s="25" t="s">
        <v>1</v>
      </c>
      <c r="F534" s="249" t="s">
        <v>9540</v>
      </c>
      <c r="G534" s="242" t="s">
        <v>271</v>
      </c>
      <c r="H534" s="242" t="s">
        <v>8072</v>
      </c>
      <c r="I534" s="52">
        <v>857</v>
      </c>
      <c r="J534" s="97" t="s">
        <v>9537</v>
      </c>
      <c r="K534" s="27" t="s">
        <v>9541</v>
      </c>
      <c r="L534" s="242" t="s">
        <v>4</v>
      </c>
      <c r="M534" s="39" t="s">
        <v>15</v>
      </c>
      <c r="N534" s="39" t="s">
        <v>15</v>
      </c>
      <c r="O534" s="39" t="s">
        <v>15</v>
      </c>
      <c r="P534" s="242" t="s">
        <v>7603</v>
      </c>
      <c r="Q534" s="242" t="s">
        <v>15</v>
      </c>
      <c r="R534" s="242" t="s">
        <v>15</v>
      </c>
      <c r="S534" s="28" t="s">
        <v>9538</v>
      </c>
      <c r="T534" s="35"/>
      <c r="U534" s="290" t="s">
        <v>9539</v>
      </c>
      <c r="V534" s="63"/>
      <c r="W534" s="19"/>
      <c r="X534" s="19"/>
      <c r="Y534" s="8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row>
    <row r="535" spans="1:85" s="71" customFormat="1" ht="62.25" customHeight="1">
      <c r="A535" s="242" t="s">
        <v>4617</v>
      </c>
      <c r="B535" s="24" t="s">
        <v>14</v>
      </c>
      <c r="C535" s="32" t="s">
        <v>164</v>
      </c>
      <c r="D535" s="24" t="s">
        <v>0</v>
      </c>
      <c r="E535" s="25" t="s">
        <v>1</v>
      </c>
      <c r="F535" s="249" t="s">
        <v>3148</v>
      </c>
      <c r="G535" s="242" t="s">
        <v>337</v>
      </c>
      <c r="H535" s="24" t="s">
        <v>1882</v>
      </c>
      <c r="I535" s="27">
        <v>400</v>
      </c>
      <c r="J535" s="27" t="s">
        <v>4487</v>
      </c>
      <c r="K535" s="242" t="s">
        <v>4885</v>
      </c>
      <c r="L535" s="242" t="s">
        <v>4</v>
      </c>
      <c r="M535" s="27" t="s">
        <v>4693</v>
      </c>
      <c r="N535" s="49" t="s">
        <v>15</v>
      </c>
      <c r="O535" s="49" t="s">
        <v>4694</v>
      </c>
      <c r="P535" s="242" t="s">
        <v>4366</v>
      </c>
      <c r="Q535" s="253" t="s">
        <v>15</v>
      </c>
      <c r="R535" s="253" t="s">
        <v>4695</v>
      </c>
      <c r="S535" s="28" t="s">
        <v>4696</v>
      </c>
      <c r="T535" s="35"/>
      <c r="U535" s="56" t="s">
        <v>4697</v>
      </c>
      <c r="V535" s="63"/>
      <c r="W535" s="19"/>
      <c r="X535" s="19"/>
      <c r="Y535" s="8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row>
    <row r="536" spans="1:85" s="71" customFormat="1" ht="62.25" customHeight="1">
      <c r="A536" s="242" t="s">
        <v>4617</v>
      </c>
      <c r="B536" s="24" t="s">
        <v>14</v>
      </c>
      <c r="C536" s="32" t="s">
        <v>164</v>
      </c>
      <c r="D536" s="24" t="s">
        <v>0</v>
      </c>
      <c r="E536" s="25" t="s">
        <v>1</v>
      </c>
      <c r="F536" s="249" t="s">
        <v>1369</v>
      </c>
      <c r="G536" s="242" t="s">
        <v>42</v>
      </c>
      <c r="H536" s="24" t="s">
        <v>1882</v>
      </c>
      <c r="I536" s="27">
        <v>228</v>
      </c>
      <c r="J536" s="27" t="s">
        <v>3475</v>
      </c>
      <c r="K536" s="24" t="s">
        <v>64</v>
      </c>
      <c r="L536" s="242" t="s">
        <v>4</v>
      </c>
      <c r="M536" s="242" t="s">
        <v>15</v>
      </c>
      <c r="N536" s="24" t="s">
        <v>15</v>
      </c>
      <c r="O536" s="24" t="s">
        <v>15</v>
      </c>
      <c r="P536" s="242">
        <v>2019</v>
      </c>
      <c r="Q536" s="253" t="s">
        <v>15</v>
      </c>
      <c r="R536" s="253" t="s">
        <v>6597</v>
      </c>
      <c r="S536" s="28" t="s">
        <v>6369</v>
      </c>
      <c r="T536" s="35"/>
      <c r="U536" s="56" t="s">
        <v>6598</v>
      </c>
      <c r="V536" s="63"/>
      <c r="W536" s="19"/>
      <c r="X536" s="19"/>
      <c r="Y536" s="8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row>
    <row r="537" spans="1:85" s="71" customFormat="1" ht="88.5" customHeight="1">
      <c r="A537" s="242" t="s">
        <v>6613</v>
      </c>
      <c r="B537" s="242" t="s">
        <v>7624</v>
      </c>
      <c r="C537" s="24" t="s">
        <v>164</v>
      </c>
      <c r="D537" s="24" t="s">
        <v>0</v>
      </c>
      <c r="E537" s="24" t="s">
        <v>1</v>
      </c>
      <c r="F537" s="24" t="s">
        <v>84</v>
      </c>
      <c r="G537" s="24" t="s">
        <v>271</v>
      </c>
      <c r="H537" s="24" t="s">
        <v>1883</v>
      </c>
      <c r="I537" s="52" t="s">
        <v>5048</v>
      </c>
      <c r="J537" s="27" t="s">
        <v>2715</v>
      </c>
      <c r="K537" s="24" t="s">
        <v>64</v>
      </c>
      <c r="L537" s="242" t="s">
        <v>4</v>
      </c>
      <c r="M537" s="242" t="s">
        <v>15</v>
      </c>
      <c r="N537" s="24" t="s">
        <v>15</v>
      </c>
      <c r="O537" s="24" t="s">
        <v>15</v>
      </c>
      <c r="P537" s="242" t="s">
        <v>3400</v>
      </c>
      <c r="Q537" s="242" t="s">
        <v>5049</v>
      </c>
      <c r="R537" s="27" t="s">
        <v>15</v>
      </c>
      <c r="S537" s="28" t="s">
        <v>4828</v>
      </c>
      <c r="T537" s="48"/>
      <c r="U537" s="49" t="s">
        <v>5050</v>
      </c>
      <c r="V537" s="63"/>
      <c r="W537" s="19"/>
      <c r="X537" s="19"/>
      <c r="Y537" s="8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row>
    <row r="538" spans="1:85" s="71" customFormat="1" ht="86.25" customHeight="1">
      <c r="A538" s="24" t="s">
        <v>10</v>
      </c>
      <c r="B538" s="24" t="s">
        <v>14</v>
      </c>
      <c r="C538" s="32" t="s">
        <v>2867</v>
      </c>
      <c r="D538" s="24" t="s">
        <v>0</v>
      </c>
      <c r="E538" s="25" t="s">
        <v>1</v>
      </c>
      <c r="F538" s="32" t="s">
        <v>84</v>
      </c>
      <c r="G538" s="24" t="s">
        <v>5</v>
      </c>
      <c r="H538" s="242" t="s">
        <v>5220</v>
      </c>
      <c r="I538" s="24">
        <v>570</v>
      </c>
      <c r="J538" s="90" t="s">
        <v>904</v>
      </c>
      <c r="K538" s="24" t="s">
        <v>11</v>
      </c>
      <c r="L538" s="24" t="s">
        <v>4</v>
      </c>
      <c r="M538" s="253" t="s">
        <v>3792</v>
      </c>
      <c r="N538" s="39" t="s">
        <v>2866</v>
      </c>
      <c r="O538" s="39" t="s">
        <v>3793</v>
      </c>
      <c r="P538" s="39" t="s">
        <v>792</v>
      </c>
      <c r="Q538" s="39" t="s">
        <v>15</v>
      </c>
      <c r="R538" s="24" t="s">
        <v>2868</v>
      </c>
      <c r="S538" s="36" t="s">
        <v>2869</v>
      </c>
      <c r="T538" s="51"/>
      <c r="U538" s="53" t="s">
        <v>2870</v>
      </c>
      <c r="V538" s="63"/>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row>
    <row r="539" spans="1:85" s="71" customFormat="1" ht="86.25" customHeight="1">
      <c r="A539" s="242" t="s">
        <v>10</v>
      </c>
      <c r="B539" s="242" t="s">
        <v>14</v>
      </c>
      <c r="C539" s="249" t="s">
        <v>164</v>
      </c>
      <c r="D539" s="242" t="s">
        <v>0</v>
      </c>
      <c r="E539" s="242" t="s">
        <v>3366</v>
      </c>
      <c r="F539" s="249" t="s">
        <v>2865</v>
      </c>
      <c r="G539" s="242" t="s">
        <v>5</v>
      </c>
      <c r="H539" s="242" t="s">
        <v>2560</v>
      </c>
      <c r="I539" s="272">
        <v>102</v>
      </c>
      <c r="J539" s="27" t="s">
        <v>797</v>
      </c>
      <c r="K539" s="27" t="s">
        <v>9059</v>
      </c>
      <c r="L539" s="242" t="s">
        <v>4</v>
      </c>
      <c r="M539" s="249" t="s">
        <v>6952</v>
      </c>
      <c r="N539" s="249" t="s">
        <v>6953</v>
      </c>
      <c r="O539" s="249" t="s">
        <v>15</v>
      </c>
      <c r="P539" s="242" t="s">
        <v>2934</v>
      </c>
      <c r="Q539" s="380" t="s">
        <v>15</v>
      </c>
      <c r="R539" s="28" t="s">
        <v>6519</v>
      </c>
      <c r="S539" s="511" t="s">
        <v>6954</v>
      </c>
      <c r="T539" s="36"/>
      <c r="U539" s="49"/>
      <c r="V539" s="63"/>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row>
    <row r="540" spans="1:85" s="71" customFormat="1" ht="86.25" customHeight="1">
      <c r="A540" s="242" t="s">
        <v>6317</v>
      </c>
      <c r="B540" s="242" t="s">
        <v>7352</v>
      </c>
      <c r="C540" s="32" t="s">
        <v>164</v>
      </c>
      <c r="D540" s="24" t="s">
        <v>0</v>
      </c>
      <c r="E540" s="271" t="s">
        <v>7348</v>
      </c>
      <c r="F540" s="249" t="s">
        <v>321</v>
      </c>
      <c r="G540" s="242" t="s">
        <v>45</v>
      </c>
      <c r="H540" s="242" t="s">
        <v>869</v>
      </c>
      <c r="I540" s="242" t="s">
        <v>7350</v>
      </c>
      <c r="J540" s="90" t="s">
        <v>7347</v>
      </c>
      <c r="K540" s="242" t="s">
        <v>11</v>
      </c>
      <c r="L540" s="242" t="s">
        <v>4</v>
      </c>
      <c r="M540" s="253" t="s">
        <v>7351</v>
      </c>
      <c r="N540" s="253" t="s">
        <v>7354</v>
      </c>
      <c r="O540" s="253" t="s">
        <v>7355</v>
      </c>
      <c r="P540" s="508" t="s">
        <v>7264</v>
      </c>
      <c r="Q540" s="39" t="s">
        <v>15</v>
      </c>
      <c r="R540" s="242" t="s">
        <v>7346</v>
      </c>
      <c r="S540" s="36" t="s">
        <v>7353</v>
      </c>
      <c r="T540" s="509"/>
      <c r="U540" s="290" t="s">
        <v>7349</v>
      </c>
      <c r="V540" s="63"/>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row>
    <row r="541" spans="1:85" s="71" customFormat="1" ht="63.75" customHeight="1">
      <c r="A541" s="24" t="s">
        <v>10</v>
      </c>
      <c r="B541" s="24" t="s">
        <v>14</v>
      </c>
      <c r="C541" s="32" t="s">
        <v>833</v>
      </c>
      <c r="D541" s="24" t="s">
        <v>0</v>
      </c>
      <c r="E541" s="25" t="s">
        <v>1</v>
      </c>
      <c r="F541" s="32" t="s">
        <v>2542</v>
      </c>
      <c r="G541" s="24" t="s">
        <v>45</v>
      </c>
      <c r="H541" s="24" t="s">
        <v>869</v>
      </c>
      <c r="I541" s="24" t="s">
        <v>2391</v>
      </c>
      <c r="J541" s="90" t="s">
        <v>904</v>
      </c>
      <c r="K541" s="24" t="s">
        <v>11</v>
      </c>
      <c r="L541" s="24" t="s">
        <v>4</v>
      </c>
      <c r="M541" s="39" t="s">
        <v>2401</v>
      </c>
      <c r="N541" s="39" t="s">
        <v>2404</v>
      </c>
      <c r="O541" s="39" t="s">
        <v>2394</v>
      </c>
      <c r="P541" s="24" t="s">
        <v>1155</v>
      </c>
      <c r="Q541" s="39" t="s">
        <v>15</v>
      </c>
      <c r="R541" s="24" t="s">
        <v>2392</v>
      </c>
      <c r="S541" s="36" t="s">
        <v>2393</v>
      </c>
      <c r="T541" s="36" t="s">
        <v>5151</v>
      </c>
      <c r="U541" s="24" t="s">
        <v>2594</v>
      </c>
      <c r="V541" s="63"/>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row>
    <row r="542" spans="1:85" s="71" customFormat="1" ht="88.5" customHeight="1">
      <c r="A542" s="242" t="s">
        <v>10</v>
      </c>
      <c r="B542" s="242" t="s">
        <v>14</v>
      </c>
      <c r="C542" s="249" t="s">
        <v>164</v>
      </c>
      <c r="D542" s="242" t="s">
        <v>0</v>
      </c>
      <c r="E542" s="242" t="s">
        <v>3366</v>
      </c>
      <c r="F542" s="249" t="s">
        <v>2865</v>
      </c>
      <c r="G542" s="242" t="s">
        <v>5</v>
      </c>
      <c r="H542" s="242" t="s">
        <v>2560</v>
      </c>
      <c r="I542" s="272">
        <v>102</v>
      </c>
      <c r="J542" s="27" t="s">
        <v>797</v>
      </c>
      <c r="K542" s="27" t="s">
        <v>9059</v>
      </c>
      <c r="L542" s="242" t="s">
        <v>4</v>
      </c>
      <c r="M542" s="249" t="s">
        <v>6952</v>
      </c>
      <c r="N542" s="249" t="s">
        <v>6953</v>
      </c>
      <c r="O542" s="249" t="s">
        <v>15</v>
      </c>
      <c r="P542" s="242" t="s">
        <v>2934</v>
      </c>
      <c r="Q542" s="380" t="s">
        <v>15</v>
      </c>
      <c r="R542" s="28" t="s">
        <v>6519</v>
      </c>
      <c r="S542" s="511" t="s">
        <v>6954</v>
      </c>
      <c r="T542" s="36"/>
      <c r="U542" s="49"/>
      <c r="V542" s="63"/>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row>
    <row r="543" spans="1:85" s="71" customFormat="1" ht="61.5" customHeight="1">
      <c r="A543" s="24" t="s">
        <v>10</v>
      </c>
      <c r="B543" s="24" t="s">
        <v>14</v>
      </c>
      <c r="C543" s="32" t="s">
        <v>164</v>
      </c>
      <c r="D543" s="24" t="s">
        <v>0</v>
      </c>
      <c r="E543" s="25" t="s">
        <v>1</v>
      </c>
      <c r="F543" s="32" t="s">
        <v>2542</v>
      </c>
      <c r="G543" s="24" t="s">
        <v>5</v>
      </c>
      <c r="H543" s="24" t="s">
        <v>869</v>
      </c>
      <c r="I543" s="24" t="s">
        <v>2398</v>
      </c>
      <c r="J543" s="90" t="s">
        <v>2400</v>
      </c>
      <c r="K543" s="24" t="s">
        <v>1069</v>
      </c>
      <c r="L543" s="24" t="s">
        <v>4</v>
      </c>
      <c r="M543" s="39" t="s">
        <v>2403</v>
      </c>
      <c r="N543" s="39" t="s">
        <v>2405</v>
      </c>
      <c r="O543" s="39" t="s">
        <v>2406</v>
      </c>
      <c r="P543" s="24" t="s">
        <v>2208</v>
      </c>
      <c r="Q543" s="39" t="s">
        <v>15</v>
      </c>
      <c r="R543" s="24" t="s">
        <v>2399</v>
      </c>
      <c r="S543" s="48" t="s">
        <v>2407</v>
      </c>
      <c r="T543" s="36" t="s">
        <v>3262</v>
      </c>
      <c r="U543" s="24" t="s">
        <v>2409</v>
      </c>
      <c r="V543" s="63"/>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row>
    <row r="544" spans="1:85" s="71" customFormat="1" ht="61.5" customHeight="1">
      <c r="A544" s="24" t="s">
        <v>10</v>
      </c>
      <c r="B544" s="24" t="s">
        <v>14</v>
      </c>
      <c r="C544" s="24" t="s">
        <v>878</v>
      </c>
      <c r="D544" s="24" t="s">
        <v>0</v>
      </c>
      <c r="E544" s="25" t="s">
        <v>1</v>
      </c>
      <c r="F544" s="32" t="s">
        <v>2542</v>
      </c>
      <c r="G544" s="24" t="s">
        <v>5</v>
      </c>
      <c r="H544" s="24" t="s">
        <v>948</v>
      </c>
      <c r="I544" s="24">
        <v>50</v>
      </c>
      <c r="J544" s="27" t="s">
        <v>547</v>
      </c>
      <c r="K544" s="24" t="s">
        <v>11</v>
      </c>
      <c r="L544" s="24" t="s">
        <v>4</v>
      </c>
      <c r="M544" s="242" t="s">
        <v>5492</v>
      </c>
      <c r="N544" s="24" t="s">
        <v>4058</v>
      </c>
      <c r="O544" s="27" t="s">
        <v>15</v>
      </c>
      <c r="P544" s="24" t="s">
        <v>731</v>
      </c>
      <c r="Q544" s="24" t="s">
        <v>15</v>
      </c>
      <c r="R544" s="24" t="s">
        <v>15</v>
      </c>
      <c r="S544" s="28" t="s">
        <v>3267</v>
      </c>
      <c r="T544" s="28"/>
      <c r="U544" s="49" t="s">
        <v>3232</v>
      </c>
      <c r="V544" s="63"/>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row>
    <row r="545" spans="1:85" s="71" customFormat="1" ht="88.5" customHeight="1">
      <c r="A545" s="24" t="s">
        <v>10</v>
      </c>
      <c r="B545" s="242" t="s">
        <v>2989</v>
      </c>
      <c r="C545" s="32" t="s">
        <v>164</v>
      </c>
      <c r="D545" s="24" t="s">
        <v>0</v>
      </c>
      <c r="E545" s="25" t="s">
        <v>1</v>
      </c>
      <c r="F545" s="32" t="s">
        <v>2542</v>
      </c>
      <c r="G545" s="242" t="s">
        <v>271</v>
      </c>
      <c r="H545" s="271" t="s">
        <v>3254</v>
      </c>
      <c r="I545" s="242" t="s">
        <v>8787</v>
      </c>
      <c r="J545" s="24" t="s">
        <v>11</v>
      </c>
      <c r="K545" s="24" t="s">
        <v>11</v>
      </c>
      <c r="L545" s="24" t="s">
        <v>4</v>
      </c>
      <c r="M545" s="24" t="s">
        <v>15</v>
      </c>
      <c r="N545" s="24" t="s">
        <v>15</v>
      </c>
      <c r="O545" s="24" t="s">
        <v>15</v>
      </c>
      <c r="P545" s="242" t="s">
        <v>3337</v>
      </c>
      <c r="Q545" s="242" t="s">
        <v>8789</v>
      </c>
      <c r="R545" s="24" t="s">
        <v>15</v>
      </c>
      <c r="S545" s="28" t="s">
        <v>8790</v>
      </c>
      <c r="T545" s="28"/>
      <c r="U545" s="49"/>
      <c r="V545" s="63"/>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row>
    <row r="546" spans="1:85" s="71" customFormat="1" ht="63.75" customHeight="1">
      <c r="A546" s="24" t="s">
        <v>10</v>
      </c>
      <c r="B546" s="24" t="s">
        <v>14</v>
      </c>
      <c r="C546" s="249" t="s">
        <v>4526</v>
      </c>
      <c r="D546" s="24" t="s">
        <v>0</v>
      </c>
      <c r="E546" s="25" t="s">
        <v>1</v>
      </c>
      <c r="F546" s="32" t="s">
        <v>2542</v>
      </c>
      <c r="G546" s="24" t="s">
        <v>5</v>
      </c>
      <c r="H546" s="25" t="s">
        <v>889</v>
      </c>
      <c r="I546" s="24" t="s">
        <v>3602</v>
      </c>
      <c r="J546" s="27" t="s">
        <v>2367</v>
      </c>
      <c r="K546" s="24" t="s">
        <v>11</v>
      </c>
      <c r="L546" s="24" t="s">
        <v>4</v>
      </c>
      <c r="M546" s="24" t="s">
        <v>15</v>
      </c>
      <c r="N546" s="24" t="s">
        <v>15</v>
      </c>
      <c r="O546" s="24" t="s">
        <v>15</v>
      </c>
      <c r="P546" s="24" t="s">
        <v>2934</v>
      </c>
      <c r="Q546" s="24" t="s">
        <v>8788</v>
      </c>
      <c r="R546" s="24" t="s">
        <v>15</v>
      </c>
      <c r="S546" s="28" t="s">
        <v>3603</v>
      </c>
      <c r="T546" s="28"/>
      <c r="U546" s="49" t="s">
        <v>3604</v>
      </c>
      <c r="V546" s="63"/>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row>
    <row r="547" spans="1:85" s="71" customFormat="1" ht="78" customHeight="1">
      <c r="A547" s="242" t="s">
        <v>9060</v>
      </c>
      <c r="B547" s="242" t="s">
        <v>6703</v>
      </c>
      <c r="C547" s="242" t="s">
        <v>6251</v>
      </c>
      <c r="D547" s="249" t="s">
        <v>5203</v>
      </c>
      <c r="E547" s="249" t="s">
        <v>15</v>
      </c>
      <c r="F547" s="274" t="s">
        <v>84</v>
      </c>
      <c r="G547" s="242" t="s">
        <v>271</v>
      </c>
      <c r="H547" s="242" t="s">
        <v>622</v>
      </c>
      <c r="I547" s="372">
        <v>3770</v>
      </c>
      <c r="J547" s="27" t="s">
        <v>167</v>
      </c>
      <c r="K547" s="242" t="s">
        <v>11</v>
      </c>
      <c r="L547" s="249" t="s">
        <v>4</v>
      </c>
      <c r="M547" s="242" t="s">
        <v>15</v>
      </c>
      <c r="N547" s="242" t="s">
        <v>15</v>
      </c>
      <c r="O547" s="242" t="s">
        <v>15</v>
      </c>
      <c r="P547" s="242" t="s">
        <v>5463</v>
      </c>
      <c r="Q547" s="242" t="s">
        <v>6902</v>
      </c>
      <c r="R547" s="242" t="s">
        <v>15</v>
      </c>
      <c r="S547" s="28" t="s">
        <v>6871</v>
      </c>
      <c r="T547" s="48"/>
      <c r="U547" s="49"/>
      <c r="V547" s="63"/>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row>
    <row r="548" spans="1:85" s="71" customFormat="1" ht="85.5" customHeight="1">
      <c r="A548" s="242" t="s">
        <v>6899</v>
      </c>
      <c r="B548" s="242" t="s">
        <v>6703</v>
      </c>
      <c r="C548" s="242" t="s">
        <v>6251</v>
      </c>
      <c r="D548" s="249" t="s">
        <v>5203</v>
      </c>
      <c r="E548" s="249" t="s">
        <v>15</v>
      </c>
      <c r="F548" s="274" t="s">
        <v>84</v>
      </c>
      <c r="G548" s="242" t="s">
        <v>271</v>
      </c>
      <c r="H548" s="242" t="s">
        <v>2034</v>
      </c>
      <c r="I548" s="372">
        <v>3909</v>
      </c>
      <c r="J548" s="27" t="s">
        <v>9061</v>
      </c>
      <c r="K548" s="242" t="s">
        <v>11</v>
      </c>
      <c r="L548" s="249" t="s">
        <v>4</v>
      </c>
      <c r="M548" s="242" t="s">
        <v>15</v>
      </c>
      <c r="N548" s="242" t="s">
        <v>15</v>
      </c>
      <c r="O548" s="242" t="s">
        <v>15</v>
      </c>
      <c r="P548" s="242" t="s">
        <v>4445</v>
      </c>
      <c r="Q548" s="242" t="s">
        <v>6903</v>
      </c>
      <c r="R548" s="242" t="s">
        <v>15</v>
      </c>
      <c r="S548" s="28" t="s">
        <v>6900</v>
      </c>
      <c r="T548" s="48"/>
      <c r="U548" s="49" t="s">
        <v>6901</v>
      </c>
      <c r="V548" s="63"/>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row>
    <row r="549" spans="1:85" s="71" customFormat="1" ht="63.75" customHeight="1">
      <c r="A549" s="242" t="s">
        <v>5806</v>
      </c>
      <c r="B549" s="242" t="s">
        <v>9417</v>
      </c>
      <c r="C549" s="242" t="s">
        <v>6251</v>
      </c>
      <c r="D549" s="249" t="s">
        <v>0</v>
      </c>
      <c r="E549" s="249" t="s">
        <v>15</v>
      </c>
      <c r="F549" s="274" t="s">
        <v>84</v>
      </c>
      <c r="G549" s="242" t="s">
        <v>271</v>
      </c>
      <c r="H549" s="242" t="s">
        <v>3254</v>
      </c>
      <c r="I549" s="372" t="s">
        <v>9416</v>
      </c>
      <c r="J549" s="27" t="s">
        <v>4556</v>
      </c>
      <c r="K549" s="242" t="s">
        <v>11</v>
      </c>
      <c r="L549" s="249" t="s">
        <v>4</v>
      </c>
      <c r="M549" s="242" t="s">
        <v>15</v>
      </c>
      <c r="N549" s="242" t="s">
        <v>15</v>
      </c>
      <c r="O549" s="242" t="s">
        <v>15</v>
      </c>
      <c r="P549" s="242" t="s">
        <v>9227</v>
      </c>
      <c r="Q549" s="242" t="s">
        <v>9415</v>
      </c>
      <c r="R549" s="242" t="s">
        <v>15</v>
      </c>
      <c r="S549" s="28" t="s">
        <v>9413</v>
      </c>
      <c r="T549" s="48"/>
      <c r="U549" s="49" t="s">
        <v>9414</v>
      </c>
      <c r="V549" s="63"/>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row>
    <row r="550" spans="1:85" s="71" customFormat="1" ht="63.75" customHeight="1">
      <c r="A550" s="24" t="s">
        <v>10</v>
      </c>
      <c r="B550" s="24" t="s">
        <v>14</v>
      </c>
      <c r="C550" s="24" t="s">
        <v>3686</v>
      </c>
      <c r="D550" s="24" t="s">
        <v>0</v>
      </c>
      <c r="E550" s="25" t="s">
        <v>1</v>
      </c>
      <c r="F550" s="32" t="s">
        <v>2542</v>
      </c>
      <c r="G550" s="24" t="s">
        <v>1756</v>
      </c>
      <c r="H550" s="242" t="s">
        <v>441</v>
      </c>
      <c r="I550" s="24" t="s">
        <v>3688</v>
      </c>
      <c r="J550" s="27" t="s">
        <v>547</v>
      </c>
      <c r="K550" s="242" t="s">
        <v>4544</v>
      </c>
      <c r="L550" s="24" t="s">
        <v>4</v>
      </c>
      <c r="M550" s="24" t="s">
        <v>4059</v>
      </c>
      <c r="N550" s="24" t="s">
        <v>15</v>
      </c>
      <c r="O550" s="24" t="s">
        <v>15</v>
      </c>
      <c r="P550" s="24" t="s">
        <v>1233</v>
      </c>
      <c r="Q550" s="24" t="s">
        <v>3687</v>
      </c>
      <c r="R550" s="24" t="s">
        <v>15</v>
      </c>
      <c r="S550" s="28" t="s">
        <v>3689</v>
      </c>
      <c r="T550" s="28"/>
      <c r="U550" s="49"/>
      <c r="V550" s="63"/>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row>
    <row r="551" spans="1:85" s="71" customFormat="1" ht="63.75" customHeight="1">
      <c r="A551" s="242" t="s">
        <v>6317</v>
      </c>
      <c r="B551" s="242" t="s">
        <v>14</v>
      </c>
      <c r="C551" s="242" t="s">
        <v>9062</v>
      </c>
      <c r="D551" s="249" t="s">
        <v>5634</v>
      </c>
      <c r="E551" s="249" t="s">
        <v>3366</v>
      </c>
      <c r="F551" s="249">
        <v>15</v>
      </c>
      <c r="G551" s="242" t="s">
        <v>5</v>
      </c>
      <c r="H551" s="271" t="s">
        <v>9063</v>
      </c>
      <c r="I551" s="372" t="s">
        <v>9064</v>
      </c>
      <c r="J551" s="27" t="s">
        <v>5941</v>
      </c>
      <c r="K551" s="242" t="s">
        <v>11</v>
      </c>
      <c r="L551" s="249" t="s">
        <v>4</v>
      </c>
      <c r="M551" s="242" t="s">
        <v>15</v>
      </c>
      <c r="N551" s="242" t="s">
        <v>15</v>
      </c>
      <c r="O551" s="242" t="s">
        <v>15</v>
      </c>
      <c r="P551" s="242">
        <v>2021</v>
      </c>
      <c r="Q551" s="242" t="s">
        <v>6265</v>
      </c>
      <c r="R551" s="242" t="s">
        <v>6265</v>
      </c>
      <c r="S551" s="28" t="s">
        <v>9065</v>
      </c>
      <c r="T551" s="48"/>
      <c r="U551" s="49" t="s">
        <v>9066</v>
      </c>
      <c r="V551" s="63"/>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row>
    <row r="552" spans="1:85" s="71" customFormat="1" ht="76.5" customHeight="1">
      <c r="A552" s="24" t="s">
        <v>10</v>
      </c>
      <c r="B552" s="24" t="s">
        <v>14</v>
      </c>
      <c r="C552" s="242" t="s">
        <v>5490</v>
      </c>
      <c r="D552" s="24" t="s">
        <v>0</v>
      </c>
      <c r="E552" s="25" t="s">
        <v>1</v>
      </c>
      <c r="F552" s="32" t="s">
        <v>2542</v>
      </c>
      <c r="G552" s="242" t="s">
        <v>45</v>
      </c>
      <c r="H552" s="242" t="s">
        <v>4328</v>
      </c>
      <c r="I552" s="242" t="s">
        <v>5491</v>
      </c>
      <c r="J552" s="27" t="s">
        <v>572</v>
      </c>
      <c r="K552" s="242" t="s">
        <v>124</v>
      </c>
      <c r="L552" s="24" t="s">
        <v>4</v>
      </c>
      <c r="M552" s="242" t="s">
        <v>5493</v>
      </c>
      <c r="N552" s="291" t="s">
        <v>5494</v>
      </c>
      <c r="O552" s="291" t="s">
        <v>5495</v>
      </c>
      <c r="P552" s="242" t="s">
        <v>1058</v>
      </c>
      <c r="Q552" s="242" t="s">
        <v>15</v>
      </c>
      <c r="R552" s="242" t="s">
        <v>5488</v>
      </c>
      <c r="S552" s="28" t="s">
        <v>5489</v>
      </c>
      <c r="T552" s="28"/>
      <c r="U552" s="49" t="s">
        <v>5496</v>
      </c>
      <c r="V552" s="63"/>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row>
    <row r="553" spans="1:85" s="71" customFormat="1" ht="64.5" customHeight="1">
      <c r="A553" s="242" t="s">
        <v>4617</v>
      </c>
      <c r="B553" s="271" t="s">
        <v>14</v>
      </c>
      <c r="C553" s="249" t="s">
        <v>5497</v>
      </c>
      <c r="D553" s="24" t="s">
        <v>0</v>
      </c>
      <c r="E553" s="25" t="s">
        <v>1</v>
      </c>
      <c r="F553" s="24" t="s">
        <v>84</v>
      </c>
      <c r="G553" s="24" t="s">
        <v>5</v>
      </c>
      <c r="H553" s="242" t="s">
        <v>2136</v>
      </c>
      <c r="I553" s="242" t="s">
        <v>5498</v>
      </c>
      <c r="J553" s="27" t="s">
        <v>7211</v>
      </c>
      <c r="K553" s="24" t="s">
        <v>11</v>
      </c>
      <c r="L553" s="24" t="s">
        <v>4</v>
      </c>
      <c r="M553" s="242" t="s">
        <v>5499</v>
      </c>
      <c r="N553" s="291" t="s">
        <v>5500</v>
      </c>
      <c r="O553" s="24" t="s">
        <v>15</v>
      </c>
      <c r="P553" s="242" t="s">
        <v>4453</v>
      </c>
      <c r="Q553" s="242" t="s">
        <v>15</v>
      </c>
      <c r="R553" s="242" t="s">
        <v>15</v>
      </c>
      <c r="S553" s="28" t="s">
        <v>5501</v>
      </c>
      <c r="T553" s="28"/>
      <c r="U553" s="49" t="s">
        <v>5502</v>
      </c>
      <c r="V553" s="63"/>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row>
    <row r="554" spans="1:85" s="71" customFormat="1" ht="88.5" customHeight="1">
      <c r="A554" s="242" t="s">
        <v>6317</v>
      </c>
      <c r="B554" s="242" t="s">
        <v>6362</v>
      </c>
      <c r="C554" s="242" t="s">
        <v>6809</v>
      </c>
      <c r="D554" s="249" t="s">
        <v>5634</v>
      </c>
      <c r="E554" s="249" t="s">
        <v>3366</v>
      </c>
      <c r="F554" s="249" t="s">
        <v>84</v>
      </c>
      <c r="G554" s="242" t="s">
        <v>9</v>
      </c>
      <c r="H554" s="271" t="s">
        <v>9067</v>
      </c>
      <c r="I554" s="372" t="s">
        <v>6808</v>
      </c>
      <c r="J554" s="27" t="s">
        <v>6152</v>
      </c>
      <c r="K554" s="242" t="s">
        <v>11</v>
      </c>
      <c r="L554" s="242" t="s">
        <v>1145</v>
      </c>
      <c r="M554" s="242" t="s">
        <v>6811</v>
      </c>
      <c r="N554" s="242" t="s">
        <v>6812</v>
      </c>
      <c r="O554" s="242" t="s">
        <v>6810</v>
      </c>
      <c r="P554" s="242" t="s">
        <v>4453</v>
      </c>
      <c r="Q554" s="242" t="s">
        <v>6265</v>
      </c>
      <c r="R554" s="242" t="s">
        <v>6265</v>
      </c>
      <c r="S554" s="28" t="s">
        <v>6813</v>
      </c>
      <c r="T554" s="48"/>
      <c r="U554" s="49" t="s">
        <v>6814</v>
      </c>
      <c r="V554" s="63"/>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row>
    <row r="555" spans="1:85" s="71" customFormat="1" ht="84.75" customHeight="1">
      <c r="A555" s="242" t="s">
        <v>7476</v>
      </c>
      <c r="B555" s="242" t="s">
        <v>6362</v>
      </c>
      <c r="C555" s="242" t="s">
        <v>6251</v>
      </c>
      <c r="D555" s="249" t="s">
        <v>5634</v>
      </c>
      <c r="E555" s="249" t="s">
        <v>3366</v>
      </c>
      <c r="F555" s="249" t="s">
        <v>84</v>
      </c>
      <c r="G555" s="242" t="s">
        <v>271</v>
      </c>
      <c r="H555" s="242" t="s">
        <v>2560</v>
      </c>
      <c r="I555" s="272" t="s">
        <v>9068</v>
      </c>
      <c r="J555" s="27" t="s">
        <v>904</v>
      </c>
      <c r="K555" s="242" t="s">
        <v>9069</v>
      </c>
      <c r="L555" s="242" t="s">
        <v>4</v>
      </c>
      <c r="M555" s="242" t="s">
        <v>6265</v>
      </c>
      <c r="N555" s="242" t="s">
        <v>6265</v>
      </c>
      <c r="O555" s="242" t="s">
        <v>6265</v>
      </c>
      <c r="P555" s="242" t="s">
        <v>7264</v>
      </c>
      <c r="Q555" s="242" t="s">
        <v>9070</v>
      </c>
      <c r="R555" s="242" t="s">
        <v>7477</v>
      </c>
      <c r="S555" s="28" t="s">
        <v>9071</v>
      </c>
      <c r="T555" s="48"/>
      <c r="U555" s="49" t="s">
        <v>9072</v>
      </c>
      <c r="V555" s="63"/>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row>
    <row r="556" spans="1:85" s="71" customFormat="1" ht="61.5" customHeight="1">
      <c r="A556" s="24" t="s">
        <v>10</v>
      </c>
      <c r="B556" s="24" t="s">
        <v>14</v>
      </c>
      <c r="C556" s="24" t="s">
        <v>878</v>
      </c>
      <c r="D556" s="24" t="s">
        <v>0</v>
      </c>
      <c r="E556" s="24" t="s">
        <v>1</v>
      </c>
      <c r="F556" s="24" t="s">
        <v>321</v>
      </c>
      <c r="G556" s="24" t="s">
        <v>5</v>
      </c>
      <c r="H556" s="24" t="s">
        <v>3236</v>
      </c>
      <c r="I556" s="24" t="s">
        <v>3234</v>
      </c>
      <c r="J556" s="27" t="s">
        <v>3233</v>
      </c>
      <c r="K556" s="24" t="s">
        <v>11</v>
      </c>
      <c r="L556" s="24" t="s">
        <v>273</v>
      </c>
      <c r="M556" s="24" t="s">
        <v>4060</v>
      </c>
      <c r="N556" s="24" t="s">
        <v>4061</v>
      </c>
      <c r="O556" s="24" t="s">
        <v>4062</v>
      </c>
      <c r="P556" s="24" t="s">
        <v>731</v>
      </c>
      <c r="Q556" s="24" t="s">
        <v>15</v>
      </c>
      <c r="R556" s="24" t="s">
        <v>15</v>
      </c>
      <c r="S556" s="28" t="s">
        <v>3268</v>
      </c>
      <c r="T556" s="28"/>
      <c r="U556" s="49" t="s">
        <v>3235</v>
      </c>
      <c r="V556" s="63"/>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row>
    <row r="557" spans="1:85" s="71" customFormat="1" ht="61.5" customHeight="1">
      <c r="A557" s="24" t="s">
        <v>10</v>
      </c>
      <c r="B557" s="24" t="s">
        <v>14</v>
      </c>
      <c r="C557" s="32" t="s">
        <v>833</v>
      </c>
      <c r="D557" s="24" t="s">
        <v>0</v>
      </c>
      <c r="E557" s="24" t="s">
        <v>1</v>
      </c>
      <c r="F557" s="24" t="s">
        <v>84</v>
      </c>
      <c r="G557" s="24" t="s">
        <v>5</v>
      </c>
      <c r="H557" s="24" t="s">
        <v>889</v>
      </c>
      <c r="I557" s="24" t="s">
        <v>3605</v>
      </c>
      <c r="J557" s="27" t="s">
        <v>3606</v>
      </c>
      <c r="K557" s="24" t="s">
        <v>11</v>
      </c>
      <c r="L557" s="24" t="s">
        <v>4</v>
      </c>
      <c r="M557" s="24" t="s">
        <v>15</v>
      </c>
      <c r="N557" s="24" t="s">
        <v>4063</v>
      </c>
      <c r="O557" s="24" t="s">
        <v>3794</v>
      </c>
      <c r="P557" s="24" t="s">
        <v>390</v>
      </c>
      <c r="Q557" s="24" t="s">
        <v>15</v>
      </c>
      <c r="R557" s="24" t="s">
        <v>15</v>
      </c>
      <c r="S557" s="82" t="s">
        <v>3607</v>
      </c>
      <c r="T557" s="28"/>
      <c r="U557" s="49" t="s">
        <v>3608</v>
      </c>
      <c r="V557" s="63"/>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row>
    <row r="558" spans="1:85" s="71" customFormat="1" ht="61.5" customHeight="1">
      <c r="A558" s="24" t="s">
        <v>10</v>
      </c>
      <c r="B558" s="24" t="s">
        <v>14</v>
      </c>
      <c r="C558" s="24" t="s">
        <v>878</v>
      </c>
      <c r="D558" s="24" t="s">
        <v>0</v>
      </c>
      <c r="E558" s="24" t="s">
        <v>15</v>
      </c>
      <c r="F558" s="24" t="s">
        <v>84</v>
      </c>
      <c r="G558" s="24" t="s">
        <v>271</v>
      </c>
      <c r="H558" s="24" t="s">
        <v>622</v>
      </c>
      <c r="I558" s="26">
        <v>57597</v>
      </c>
      <c r="J558" s="27" t="s">
        <v>1789</v>
      </c>
      <c r="K558" s="24" t="s">
        <v>2581</v>
      </c>
      <c r="L558" s="24" t="s">
        <v>4</v>
      </c>
      <c r="M558" s="24" t="s">
        <v>15</v>
      </c>
      <c r="N558" s="24" t="s">
        <v>15</v>
      </c>
      <c r="O558" s="24" t="s">
        <v>15</v>
      </c>
      <c r="P558" s="24" t="s">
        <v>731</v>
      </c>
      <c r="Q558" s="39" t="s">
        <v>2506</v>
      </c>
      <c r="R558" s="24" t="s">
        <v>15</v>
      </c>
      <c r="S558" s="36" t="s">
        <v>2741</v>
      </c>
      <c r="T558" s="48"/>
      <c r="U558" s="49"/>
      <c r="V558" s="63"/>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row>
    <row r="559" spans="1:85" s="71" customFormat="1" ht="75" customHeight="1">
      <c r="A559" s="24" t="s">
        <v>10</v>
      </c>
      <c r="B559" s="24" t="s">
        <v>14</v>
      </c>
      <c r="C559" s="242" t="s">
        <v>4804</v>
      </c>
      <c r="D559" s="24" t="s">
        <v>0</v>
      </c>
      <c r="E559" s="24" t="s">
        <v>15</v>
      </c>
      <c r="F559" s="242" t="s">
        <v>321</v>
      </c>
      <c r="G559" s="24" t="s">
        <v>271</v>
      </c>
      <c r="H559" s="24" t="s">
        <v>948</v>
      </c>
      <c r="I559" s="272" t="s">
        <v>4805</v>
      </c>
      <c r="J559" s="27" t="s">
        <v>568</v>
      </c>
      <c r="K559" s="24" t="s">
        <v>11</v>
      </c>
      <c r="L559" s="24" t="s">
        <v>273</v>
      </c>
      <c r="M559" s="242" t="s">
        <v>4809</v>
      </c>
      <c r="N559" s="24" t="s">
        <v>15</v>
      </c>
      <c r="O559" s="24" t="s">
        <v>15</v>
      </c>
      <c r="P559" s="242" t="s">
        <v>1233</v>
      </c>
      <c r="Q559" s="253" t="s">
        <v>15</v>
      </c>
      <c r="R559" s="242" t="s">
        <v>4806</v>
      </c>
      <c r="S559" s="36" t="s">
        <v>4807</v>
      </c>
      <c r="T559" s="48"/>
      <c r="U559" s="49" t="s">
        <v>4808</v>
      </c>
      <c r="V559" s="63"/>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row>
    <row r="560" spans="1:85" s="71" customFormat="1" ht="87" customHeight="1">
      <c r="A560" s="242" t="s">
        <v>10</v>
      </c>
      <c r="B560" s="242" t="s">
        <v>9073</v>
      </c>
      <c r="C560" s="242" t="s">
        <v>6251</v>
      </c>
      <c r="D560" s="242" t="s">
        <v>0</v>
      </c>
      <c r="E560" s="242" t="s">
        <v>1</v>
      </c>
      <c r="F560" s="249" t="s">
        <v>84</v>
      </c>
      <c r="G560" s="242" t="s">
        <v>9</v>
      </c>
      <c r="H560" s="242" t="s">
        <v>889</v>
      </c>
      <c r="I560" s="52" t="s">
        <v>9074</v>
      </c>
      <c r="J560" s="97" t="s">
        <v>167</v>
      </c>
      <c r="K560" s="27" t="s">
        <v>9075</v>
      </c>
      <c r="L560" s="24" t="s">
        <v>11</v>
      </c>
      <c r="M560" s="24" t="s">
        <v>11</v>
      </c>
      <c r="N560" s="24" t="s">
        <v>11</v>
      </c>
      <c r="O560" s="24" t="s">
        <v>11</v>
      </c>
      <c r="P560" s="242" t="s">
        <v>3337</v>
      </c>
      <c r="Q560" s="242" t="s">
        <v>6265</v>
      </c>
      <c r="R560" s="242" t="s">
        <v>15</v>
      </c>
      <c r="S560" s="28" t="s">
        <v>9076</v>
      </c>
      <c r="T560" s="36"/>
      <c r="U560" s="290" t="s">
        <v>9077</v>
      </c>
      <c r="V560" s="63"/>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row>
    <row r="561" spans="1:85" s="71" customFormat="1" ht="69.75" customHeight="1">
      <c r="A561" s="24" t="s">
        <v>10</v>
      </c>
      <c r="B561" s="24" t="s">
        <v>14</v>
      </c>
      <c r="C561" s="249" t="s">
        <v>4659</v>
      </c>
      <c r="D561" s="24" t="s">
        <v>0</v>
      </c>
      <c r="E561" s="24" t="s">
        <v>15</v>
      </c>
      <c r="F561" s="24" t="s">
        <v>84</v>
      </c>
      <c r="G561" s="242" t="s">
        <v>271</v>
      </c>
      <c r="H561" s="24" t="s">
        <v>1185</v>
      </c>
      <c r="I561" s="272" t="s">
        <v>4663</v>
      </c>
      <c r="J561" s="27" t="s">
        <v>4660</v>
      </c>
      <c r="K561" s="242" t="s">
        <v>11</v>
      </c>
      <c r="L561" s="242" t="s">
        <v>4</v>
      </c>
      <c r="M561" s="242" t="s">
        <v>4664</v>
      </c>
      <c r="N561" s="242" t="s">
        <v>4665</v>
      </c>
      <c r="O561" s="242" t="s">
        <v>4666</v>
      </c>
      <c r="P561" s="242" t="s">
        <v>385</v>
      </c>
      <c r="Q561" s="253" t="s">
        <v>15</v>
      </c>
      <c r="R561" s="242" t="s">
        <v>15</v>
      </c>
      <c r="S561" s="36" t="s">
        <v>4661</v>
      </c>
      <c r="T561" s="48"/>
      <c r="U561" s="49" t="s">
        <v>4662</v>
      </c>
      <c r="V561" s="63"/>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row>
    <row r="562" spans="1:85" s="71" customFormat="1" ht="88.5" customHeight="1">
      <c r="A562" s="24" t="s">
        <v>10</v>
      </c>
      <c r="B562" s="24" t="s">
        <v>14</v>
      </c>
      <c r="C562" s="32" t="s">
        <v>164</v>
      </c>
      <c r="D562" s="24" t="s">
        <v>0</v>
      </c>
      <c r="E562" s="24" t="s">
        <v>1</v>
      </c>
      <c r="F562" s="24" t="s">
        <v>84</v>
      </c>
      <c r="G562" s="24" t="s">
        <v>5</v>
      </c>
      <c r="H562" s="24" t="s">
        <v>869</v>
      </c>
      <c r="I562" s="27">
        <v>91</v>
      </c>
      <c r="J562" s="27" t="s">
        <v>1987</v>
      </c>
      <c r="K562" s="242" t="s">
        <v>5035</v>
      </c>
      <c r="L562" s="24" t="s">
        <v>273</v>
      </c>
      <c r="M562" s="242" t="s">
        <v>1988</v>
      </c>
      <c r="N562" s="24" t="s">
        <v>1989</v>
      </c>
      <c r="O562" s="24" t="s">
        <v>1991</v>
      </c>
      <c r="P562" s="24">
        <v>2012</v>
      </c>
      <c r="Q562" s="39" t="s">
        <v>15</v>
      </c>
      <c r="R562" s="49" t="s">
        <v>1990</v>
      </c>
      <c r="S562" s="28" t="s">
        <v>1992</v>
      </c>
      <c r="T562" s="51"/>
      <c r="U562" s="24" t="s">
        <v>1993</v>
      </c>
      <c r="V562" s="63"/>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row>
    <row r="563" spans="1:85" s="53" customFormat="1" ht="60.75" customHeight="1">
      <c r="A563" s="24" t="s">
        <v>10</v>
      </c>
      <c r="B563" s="24" t="s">
        <v>14</v>
      </c>
      <c r="C563" s="32" t="s">
        <v>1316</v>
      </c>
      <c r="D563" s="24" t="s">
        <v>0</v>
      </c>
      <c r="E563" s="25" t="s">
        <v>1</v>
      </c>
      <c r="F563" s="32" t="s">
        <v>2542</v>
      </c>
      <c r="G563" s="24" t="s">
        <v>413</v>
      </c>
      <c r="H563" s="24" t="s">
        <v>1317</v>
      </c>
      <c r="I563" s="27" t="s">
        <v>1318</v>
      </c>
      <c r="J563" s="27" t="s">
        <v>481</v>
      </c>
      <c r="K563" s="39" t="s">
        <v>15</v>
      </c>
      <c r="L563" s="39" t="s">
        <v>4</v>
      </c>
      <c r="M563" s="39" t="s">
        <v>2402</v>
      </c>
      <c r="N563" s="39" t="s">
        <v>15</v>
      </c>
      <c r="O563" s="39" t="s">
        <v>15</v>
      </c>
      <c r="P563" s="24" t="s">
        <v>385</v>
      </c>
      <c r="Q563" s="39" t="s">
        <v>2408</v>
      </c>
      <c r="R563" s="49" t="s">
        <v>1319</v>
      </c>
      <c r="S563" s="48" t="s">
        <v>1320</v>
      </c>
      <c r="T563" s="48"/>
      <c r="U563" s="24" t="s">
        <v>1321</v>
      </c>
      <c r="V563" s="63"/>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c r="BI563" s="91"/>
      <c r="BJ563" s="91"/>
      <c r="BK563" s="91"/>
      <c r="BL563" s="91"/>
      <c r="BM563" s="91"/>
      <c r="BN563" s="91"/>
      <c r="BO563" s="91"/>
      <c r="BP563" s="91"/>
      <c r="BQ563" s="91"/>
      <c r="BR563" s="91"/>
      <c r="BS563" s="91"/>
      <c r="BT563" s="91"/>
      <c r="BU563" s="91"/>
      <c r="BV563" s="91"/>
      <c r="BW563" s="91"/>
      <c r="BX563" s="91"/>
      <c r="BY563" s="91"/>
      <c r="BZ563" s="91"/>
      <c r="CA563" s="91"/>
      <c r="CB563" s="91"/>
      <c r="CC563" s="91"/>
      <c r="CD563" s="91"/>
      <c r="CE563" s="91"/>
      <c r="CF563" s="91"/>
      <c r="CG563" s="91"/>
    </row>
    <row r="564" spans="1:85" s="53" customFormat="1" ht="60.75" customHeight="1">
      <c r="A564" s="24" t="s">
        <v>10</v>
      </c>
      <c r="B564" s="25" t="s">
        <v>14</v>
      </c>
      <c r="C564" s="32" t="s">
        <v>164</v>
      </c>
      <c r="D564" s="24" t="s">
        <v>0</v>
      </c>
      <c r="E564" s="24" t="s">
        <v>1</v>
      </c>
      <c r="F564" s="24" t="s">
        <v>84</v>
      </c>
      <c r="G564" s="24" t="s">
        <v>9</v>
      </c>
      <c r="H564" s="24" t="s">
        <v>1815</v>
      </c>
      <c r="I564" s="27">
        <v>519</v>
      </c>
      <c r="J564" s="27" t="s">
        <v>2718</v>
      </c>
      <c r="K564" s="24" t="s">
        <v>11</v>
      </c>
      <c r="L564" s="24" t="s">
        <v>4</v>
      </c>
      <c r="M564" s="39" t="s">
        <v>15</v>
      </c>
      <c r="N564" s="39" t="s">
        <v>15</v>
      </c>
      <c r="O564" s="39" t="s">
        <v>15</v>
      </c>
      <c r="P564" s="49" t="s">
        <v>1817</v>
      </c>
      <c r="Q564" s="49" t="s">
        <v>1816</v>
      </c>
      <c r="R564" s="49" t="s">
        <v>15</v>
      </c>
      <c r="S564" s="36" t="s">
        <v>1818</v>
      </c>
      <c r="T564" s="51"/>
      <c r="U564" s="24"/>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1"/>
      <c r="CE564" s="91"/>
      <c r="CF564" s="91"/>
      <c r="CG564" s="91"/>
    </row>
    <row r="565" spans="1:85" s="71" customFormat="1" ht="60.75" customHeight="1">
      <c r="A565" s="24" t="s">
        <v>10</v>
      </c>
      <c r="B565" s="25" t="s">
        <v>14</v>
      </c>
      <c r="C565" s="32" t="s">
        <v>2203</v>
      </c>
      <c r="D565" s="24" t="s">
        <v>0</v>
      </c>
      <c r="E565" s="24" t="s">
        <v>1</v>
      </c>
      <c r="F565" s="24" t="s">
        <v>84</v>
      </c>
      <c r="G565" s="24" t="s">
        <v>5</v>
      </c>
      <c r="H565" s="24" t="s">
        <v>948</v>
      </c>
      <c r="I565" s="27">
        <v>656</v>
      </c>
      <c r="J565" s="27" t="s">
        <v>1722</v>
      </c>
      <c r="K565" s="24" t="s">
        <v>2170</v>
      </c>
      <c r="L565" s="24" t="s">
        <v>4</v>
      </c>
      <c r="M565" s="39" t="s">
        <v>2204</v>
      </c>
      <c r="N565" s="39" t="s">
        <v>15</v>
      </c>
      <c r="O565" s="39" t="s">
        <v>15</v>
      </c>
      <c r="P565" s="49" t="s">
        <v>1087</v>
      </c>
      <c r="Q565" s="39" t="s">
        <v>15</v>
      </c>
      <c r="R565" s="49" t="s">
        <v>373</v>
      </c>
      <c r="S565" s="48" t="s">
        <v>2205</v>
      </c>
      <c r="T565" s="51"/>
      <c r="U565" s="24" t="s">
        <v>2206</v>
      </c>
      <c r="V565" s="91"/>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row>
    <row r="566" spans="1:85" s="71" customFormat="1" ht="72" customHeight="1">
      <c r="A566" s="24" t="s">
        <v>10</v>
      </c>
      <c r="B566" s="25" t="s">
        <v>14</v>
      </c>
      <c r="C566" s="32" t="s">
        <v>138</v>
      </c>
      <c r="D566" s="24" t="s">
        <v>0</v>
      </c>
      <c r="E566" s="25" t="s">
        <v>1</v>
      </c>
      <c r="F566" s="32" t="s">
        <v>84</v>
      </c>
      <c r="G566" s="24" t="s">
        <v>271</v>
      </c>
      <c r="H566" s="24" t="s">
        <v>869</v>
      </c>
      <c r="I566" s="24">
        <v>631</v>
      </c>
      <c r="J566" s="85" t="s">
        <v>183</v>
      </c>
      <c r="K566" s="24" t="s">
        <v>11</v>
      </c>
      <c r="L566" s="24" t="s">
        <v>4</v>
      </c>
      <c r="M566" s="24" t="s">
        <v>15</v>
      </c>
      <c r="N566" s="24" t="s">
        <v>15</v>
      </c>
      <c r="O566" s="24" t="s">
        <v>15</v>
      </c>
      <c r="P566" s="24" t="s">
        <v>722</v>
      </c>
      <c r="Q566" s="39" t="s">
        <v>915</v>
      </c>
      <c r="R566" s="39" t="s">
        <v>704</v>
      </c>
      <c r="S566" s="46" t="s">
        <v>184</v>
      </c>
      <c r="T566" s="46"/>
      <c r="U566" s="40"/>
      <c r="V566" s="63"/>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row>
    <row r="567" spans="1:85" s="71" customFormat="1" ht="97.5" customHeight="1">
      <c r="A567" s="24" t="s">
        <v>10</v>
      </c>
      <c r="B567" s="25" t="s">
        <v>14</v>
      </c>
      <c r="C567" s="24" t="s">
        <v>138</v>
      </c>
      <c r="D567" s="24" t="s">
        <v>0</v>
      </c>
      <c r="E567" s="25" t="s">
        <v>1</v>
      </c>
      <c r="F567" s="32" t="s">
        <v>84</v>
      </c>
      <c r="G567" s="24" t="s">
        <v>271</v>
      </c>
      <c r="H567" s="24" t="s">
        <v>957</v>
      </c>
      <c r="I567" s="24" t="s">
        <v>165</v>
      </c>
      <c r="J567" s="288" t="s">
        <v>578</v>
      </c>
      <c r="K567" s="24" t="s">
        <v>433</v>
      </c>
      <c r="L567" s="24" t="s">
        <v>4</v>
      </c>
      <c r="M567" s="24" t="s">
        <v>15</v>
      </c>
      <c r="N567" s="24" t="s">
        <v>15</v>
      </c>
      <c r="O567" s="24" t="s">
        <v>15</v>
      </c>
      <c r="P567" s="24" t="s">
        <v>711</v>
      </c>
      <c r="Q567" s="39" t="s">
        <v>419</v>
      </c>
      <c r="R567" s="39" t="s">
        <v>15</v>
      </c>
      <c r="S567" s="45" t="s">
        <v>166</v>
      </c>
      <c r="T567" s="46"/>
      <c r="U567" s="40"/>
      <c r="V567" s="63"/>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row>
    <row r="568" spans="1:85" s="71" customFormat="1" ht="47.25" customHeight="1">
      <c r="A568" s="24" t="s">
        <v>10</v>
      </c>
      <c r="B568" s="25" t="s">
        <v>14</v>
      </c>
      <c r="C568" s="32" t="s">
        <v>208</v>
      </c>
      <c r="D568" s="24" t="s">
        <v>0</v>
      </c>
      <c r="E568" s="25" t="s">
        <v>1</v>
      </c>
      <c r="F568" s="32" t="s">
        <v>84</v>
      </c>
      <c r="G568" s="25" t="s">
        <v>271</v>
      </c>
      <c r="H568" s="24" t="s">
        <v>622</v>
      </c>
      <c r="I568" s="24" t="s">
        <v>1379</v>
      </c>
      <c r="J568" s="85" t="s">
        <v>167</v>
      </c>
      <c r="K568" s="24" t="s">
        <v>11</v>
      </c>
      <c r="L568" s="24" t="s">
        <v>4</v>
      </c>
      <c r="M568" s="24" t="s">
        <v>15</v>
      </c>
      <c r="N568" s="24" t="s">
        <v>15</v>
      </c>
      <c r="O568" s="24" t="s">
        <v>15</v>
      </c>
      <c r="P568" s="24" t="s">
        <v>678</v>
      </c>
      <c r="Q568" s="39" t="s">
        <v>194</v>
      </c>
      <c r="R568" s="39" t="s">
        <v>15</v>
      </c>
      <c r="S568" s="46" t="s">
        <v>168</v>
      </c>
      <c r="T568" s="46"/>
      <c r="U568" s="40"/>
      <c r="V568" s="63"/>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row>
    <row r="569" spans="1:85" s="71" customFormat="1" ht="60.75" customHeight="1">
      <c r="A569" s="24" t="s">
        <v>10</v>
      </c>
      <c r="B569" s="25" t="s">
        <v>14</v>
      </c>
      <c r="C569" s="49" t="s">
        <v>5034</v>
      </c>
      <c r="D569" s="24" t="s">
        <v>0</v>
      </c>
      <c r="E569" s="24" t="s">
        <v>1</v>
      </c>
      <c r="F569" s="24" t="s">
        <v>84</v>
      </c>
      <c r="G569" s="24" t="s">
        <v>271</v>
      </c>
      <c r="H569" s="24" t="s">
        <v>622</v>
      </c>
      <c r="I569" s="27" t="s">
        <v>1615</v>
      </c>
      <c r="J569" s="27" t="s">
        <v>546</v>
      </c>
      <c r="K569" s="24" t="s">
        <v>11</v>
      </c>
      <c r="L569" s="24" t="s">
        <v>4</v>
      </c>
      <c r="M569" s="39" t="s">
        <v>15</v>
      </c>
      <c r="N569" s="39" t="s">
        <v>15</v>
      </c>
      <c r="O569" s="39" t="s">
        <v>15</v>
      </c>
      <c r="P569" s="24" t="s">
        <v>731</v>
      </c>
      <c r="Q569" s="253" t="s">
        <v>1617</v>
      </c>
      <c r="R569" s="49" t="s">
        <v>15</v>
      </c>
      <c r="S569" s="48" t="s">
        <v>1616</v>
      </c>
      <c r="T569" s="51"/>
      <c r="U569" s="24"/>
      <c r="V569" s="63"/>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row>
    <row r="570" spans="1:85" s="71" customFormat="1" ht="72" customHeight="1">
      <c r="A570" s="24" t="s">
        <v>10</v>
      </c>
      <c r="B570" s="25" t="s">
        <v>14</v>
      </c>
      <c r="C570" s="32" t="s">
        <v>833</v>
      </c>
      <c r="D570" s="24" t="s">
        <v>0</v>
      </c>
      <c r="E570" s="25" t="s">
        <v>1</v>
      </c>
      <c r="F570" s="32" t="s">
        <v>84</v>
      </c>
      <c r="G570" s="24" t="s">
        <v>271</v>
      </c>
      <c r="H570" s="24" t="s">
        <v>1981</v>
      </c>
      <c r="I570" s="27">
        <v>185</v>
      </c>
      <c r="J570" s="27" t="s">
        <v>904</v>
      </c>
      <c r="K570" s="24" t="s">
        <v>11</v>
      </c>
      <c r="L570" s="24" t="s">
        <v>4</v>
      </c>
      <c r="M570" s="39" t="s">
        <v>15</v>
      </c>
      <c r="N570" s="39" t="s">
        <v>15</v>
      </c>
      <c r="O570" s="39" t="s">
        <v>15</v>
      </c>
      <c r="P570" s="24" t="s">
        <v>390</v>
      </c>
      <c r="Q570" s="39" t="s">
        <v>1677</v>
      </c>
      <c r="R570" s="49" t="s">
        <v>15</v>
      </c>
      <c r="S570" s="48" t="s">
        <v>1676</v>
      </c>
      <c r="T570" s="51"/>
      <c r="U570" s="40" t="s">
        <v>1678</v>
      </c>
      <c r="V570" s="63"/>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row>
    <row r="571" spans="1:85" s="71" customFormat="1" ht="72" customHeight="1">
      <c r="A571" s="24" t="s">
        <v>10</v>
      </c>
      <c r="B571" s="25" t="s">
        <v>14</v>
      </c>
      <c r="C571" s="32" t="s">
        <v>2131</v>
      </c>
      <c r="D571" s="24" t="s">
        <v>0</v>
      </c>
      <c r="E571" s="24" t="s">
        <v>1</v>
      </c>
      <c r="F571" s="249" t="s">
        <v>3148</v>
      </c>
      <c r="G571" s="242" t="s">
        <v>5</v>
      </c>
      <c r="H571" s="242" t="s">
        <v>888</v>
      </c>
      <c r="I571" s="52" t="s">
        <v>4488</v>
      </c>
      <c r="J571" s="27" t="s">
        <v>4487</v>
      </c>
      <c r="K571" s="24" t="s">
        <v>64</v>
      </c>
      <c r="L571" s="242" t="s">
        <v>4</v>
      </c>
      <c r="M571" s="242" t="s">
        <v>4489</v>
      </c>
      <c r="N571" s="242" t="s">
        <v>15</v>
      </c>
      <c r="O571" s="242" t="s">
        <v>15</v>
      </c>
      <c r="P571" s="242">
        <v>2013</v>
      </c>
      <c r="Q571" s="242" t="s">
        <v>15</v>
      </c>
      <c r="R571" s="27" t="s">
        <v>15</v>
      </c>
      <c r="S571" s="28" t="s">
        <v>4490</v>
      </c>
      <c r="T571" s="48"/>
      <c r="U571" s="49" t="s">
        <v>4491</v>
      </c>
      <c r="V571" s="63"/>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row>
    <row r="572" spans="1:85" s="71" customFormat="1" ht="72" customHeight="1">
      <c r="A572" s="24" t="s">
        <v>10</v>
      </c>
      <c r="B572" s="25" t="s">
        <v>14</v>
      </c>
      <c r="C572" s="249" t="s">
        <v>8597</v>
      </c>
      <c r="D572" s="25" t="s">
        <v>0</v>
      </c>
      <c r="E572" s="284" t="s">
        <v>1</v>
      </c>
      <c r="F572" s="24" t="s">
        <v>84</v>
      </c>
      <c r="G572" s="465" t="s">
        <v>271</v>
      </c>
      <c r="H572" s="24" t="s">
        <v>622</v>
      </c>
      <c r="I572" s="285">
        <v>589</v>
      </c>
      <c r="J572" s="286" t="s">
        <v>2333</v>
      </c>
      <c r="K572" s="285" t="s">
        <v>11</v>
      </c>
      <c r="L572" s="24" t="s">
        <v>4</v>
      </c>
      <c r="M572" s="24" t="s">
        <v>15</v>
      </c>
      <c r="N572" s="24" t="s">
        <v>15</v>
      </c>
      <c r="O572" s="24" t="s">
        <v>15</v>
      </c>
      <c r="P572" s="285" t="s">
        <v>731</v>
      </c>
      <c r="Q572" s="39" t="s">
        <v>2334</v>
      </c>
      <c r="R572" s="24" t="s">
        <v>15</v>
      </c>
      <c r="S572" s="36" t="s">
        <v>2335</v>
      </c>
      <c r="T572" s="285"/>
      <c r="U572" s="287"/>
      <c r="V572" s="63"/>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row>
    <row r="573" spans="1:85" s="71" customFormat="1" ht="84" customHeight="1">
      <c r="A573" s="24" t="s">
        <v>10</v>
      </c>
      <c r="B573" s="25" t="s">
        <v>14</v>
      </c>
      <c r="C573" s="32" t="s">
        <v>1977</v>
      </c>
      <c r="D573" s="24" t="s">
        <v>0</v>
      </c>
      <c r="E573" s="24" t="s">
        <v>1</v>
      </c>
      <c r="F573" s="32" t="s">
        <v>84</v>
      </c>
      <c r="G573" s="24" t="s">
        <v>5</v>
      </c>
      <c r="H573" s="242" t="s">
        <v>641</v>
      </c>
      <c r="I573" s="27">
        <v>79</v>
      </c>
      <c r="J573" s="27" t="s">
        <v>1978</v>
      </c>
      <c r="K573" s="24" t="s">
        <v>11</v>
      </c>
      <c r="L573" s="24" t="s">
        <v>4</v>
      </c>
      <c r="M573" s="39" t="s">
        <v>2664</v>
      </c>
      <c r="N573" s="39" t="s">
        <v>15</v>
      </c>
      <c r="O573" s="39" t="s">
        <v>15</v>
      </c>
      <c r="P573" s="24" t="s">
        <v>1365</v>
      </c>
      <c r="Q573" s="39" t="s">
        <v>15</v>
      </c>
      <c r="R573" s="49" t="s">
        <v>15</v>
      </c>
      <c r="S573" s="48" t="s">
        <v>1979</v>
      </c>
      <c r="T573" s="51"/>
      <c r="U573" s="40" t="s">
        <v>1980</v>
      </c>
      <c r="V573" s="63"/>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row>
    <row r="574" spans="1:85" s="71" customFormat="1" ht="66.75" customHeight="1">
      <c r="A574" s="24" t="s">
        <v>10</v>
      </c>
      <c r="B574" s="25" t="s">
        <v>14</v>
      </c>
      <c r="C574" s="249" t="s">
        <v>497</v>
      </c>
      <c r="D574" s="24" t="s">
        <v>0</v>
      </c>
      <c r="E574" s="24" t="s">
        <v>1</v>
      </c>
      <c r="F574" s="32" t="s">
        <v>270</v>
      </c>
      <c r="G574" s="24" t="s">
        <v>271</v>
      </c>
      <c r="H574" s="24" t="s">
        <v>1082</v>
      </c>
      <c r="I574" s="27" t="s">
        <v>2564</v>
      </c>
      <c r="J574" s="27" t="s">
        <v>1125</v>
      </c>
      <c r="K574" s="24" t="s">
        <v>11</v>
      </c>
      <c r="L574" s="24" t="s">
        <v>4</v>
      </c>
      <c r="M574" s="27" t="s">
        <v>2565</v>
      </c>
      <c r="N574" s="27" t="s">
        <v>2566</v>
      </c>
      <c r="O574" s="27" t="s">
        <v>2567</v>
      </c>
      <c r="P574" s="24" t="s">
        <v>731</v>
      </c>
      <c r="Q574" s="39" t="s">
        <v>15</v>
      </c>
      <c r="R574" s="49" t="s">
        <v>15</v>
      </c>
      <c r="S574" s="36" t="s">
        <v>2568</v>
      </c>
      <c r="T574" s="51"/>
      <c r="U574" s="40" t="s">
        <v>2569</v>
      </c>
      <c r="V574" s="63"/>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row>
    <row r="575" spans="1:85" s="71" customFormat="1" ht="75" customHeight="1">
      <c r="A575" s="24" t="s">
        <v>10</v>
      </c>
      <c r="B575" s="25" t="s">
        <v>14</v>
      </c>
      <c r="C575" s="249" t="s">
        <v>497</v>
      </c>
      <c r="D575" s="24" t="s">
        <v>0</v>
      </c>
      <c r="E575" s="24" t="s">
        <v>1</v>
      </c>
      <c r="F575" s="249" t="s">
        <v>2865</v>
      </c>
      <c r="G575" s="242" t="s">
        <v>1756</v>
      </c>
      <c r="H575" s="24" t="s">
        <v>3390</v>
      </c>
      <c r="I575" s="52">
        <v>22189</v>
      </c>
      <c r="J575" s="27" t="s">
        <v>547</v>
      </c>
      <c r="K575" s="24" t="s">
        <v>11</v>
      </c>
      <c r="L575" s="24" t="s">
        <v>4</v>
      </c>
      <c r="M575" s="27" t="s">
        <v>6386</v>
      </c>
      <c r="N575" s="27" t="s">
        <v>15</v>
      </c>
      <c r="O575" s="27" t="s">
        <v>8986</v>
      </c>
      <c r="P575" s="242" t="s">
        <v>6384</v>
      </c>
      <c r="Q575" s="39" t="s">
        <v>15</v>
      </c>
      <c r="R575" s="49" t="s">
        <v>6383</v>
      </c>
      <c r="S575" s="36" t="s">
        <v>6382</v>
      </c>
      <c r="T575" s="51"/>
      <c r="U575" s="380" t="s">
        <v>6387</v>
      </c>
      <c r="V575" s="63"/>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row>
    <row r="576" spans="1:85" s="71" customFormat="1" ht="102" customHeight="1">
      <c r="A576" s="24" t="s">
        <v>10</v>
      </c>
      <c r="B576" s="25" t="s">
        <v>14</v>
      </c>
      <c r="C576" s="32" t="s">
        <v>164</v>
      </c>
      <c r="D576" s="24" t="s">
        <v>0</v>
      </c>
      <c r="E576" s="24" t="s">
        <v>1</v>
      </c>
      <c r="F576" s="249" t="s">
        <v>2865</v>
      </c>
      <c r="G576" s="242" t="s">
        <v>271</v>
      </c>
      <c r="H576" s="242" t="s">
        <v>622</v>
      </c>
      <c r="I576" s="52" t="s">
        <v>9101</v>
      </c>
      <c r="J576" s="27" t="s">
        <v>547</v>
      </c>
      <c r="K576" s="24" t="s">
        <v>11</v>
      </c>
      <c r="L576" s="24" t="s">
        <v>4</v>
      </c>
      <c r="M576" s="24" t="s">
        <v>15</v>
      </c>
      <c r="N576" s="24" t="s">
        <v>15</v>
      </c>
      <c r="O576" s="24" t="s">
        <v>15</v>
      </c>
      <c r="P576" s="242" t="s">
        <v>6174</v>
      </c>
      <c r="Q576" s="242" t="s">
        <v>8985</v>
      </c>
      <c r="R576" s="49" t="s">
        <v>15</v>
      </c>
      <c r="S576" s="36" t="s">
        <v>8983</v>
      </c>
      <c r="T576" s="51"/>
      <c r="U576" s="380" t="s">
        <v>8984</v>
      </c>
      <c r="V576" s="63"/>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row>
    <row r="577" spans="1:85" s="71" customFormat="1" ht="84.75" customHeight="1">
      <c r="A577" s="24" t="s">
        <v>10</v>
      </c>
      <c r="B577" s="25" t="s">
        <v>14</v>
      </c>
      <c r="C577" s="249" t="s">
        <v>9372</v>
      </c>
      <c r="D577" s="24" t="s">
        <v>0</v>
      </c>
      <c r="E577" s="24" t="s">
        <v>1</v>
      </c>
      <c r="F577" s="249">
        <v>45</v>
      </c>
      <c r="G577" s="242" t="s">
        <v>9</v>
      </c>
      <c r="H577" s="242" t="s">
        <v>7712</v>
      </c>
      <c r="I577" s="52" t="s">
        <v>9373</v>
      </c>
      <c r="J577" s="27" t="s">
        <v>2545</v>
      </c>
      <c r="K577" s="242" t="s">
        <v>9376</v>
      </c>
      <c r="L577" s="242" t="s">
        <v>4</v>
      </c>
      <c r="M577" s="242" t="s">
        <v>15</v>
      </c>
      <c r="N577" s="242" t="s">
        <v>9375</v>
      </c>
      <c r="O577" s="242" t="s">
        <v>9377</v>
      </c>
      <c r="P577" s="242" t="s">
        <v>7877</v>
      </c>
      <c r="Q577" s="242" t="s">
        <v>15</v>
      </c>
      <c r="R577" s="49" t="s">
        <v>15</v>
      </c>
      <c r="S577" s="36" t="s">
        <v>9374</v>
      </c>
      <c r="T577" s="51"/>
      <c r="U577" s="380"/>
      <c r="V577" s="63"/>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row>
    <row r="578" spans="1:85" s="71" customFormat="1" ht="72.75" customHeight="1">
      <c r="A578" s="24" t="s">
        <v>10</v>
      </c>
      <c r="B578" s="25" t="s">
        <v>2696</v>
      </c>
      <c r="C578" s="32" t="s">
        <v>164</v>
      </c>
      <c r="D578" s="24" t="s">
        <v>0</v>
      </c>
      <c r="E578" s="24" t="s">
        <v>1</v>
      </c>
      <c r="F578" s="24" t="s">
        <v>84</v>
      </c>
      <c r="G578" s="24" t="s">
        <v>5</v>
      </c>
      <c r="H578" s="24" t="s">
        <v>944</v>
      </c>
      <c r="I578" s="24">
        <v>344</v>
      </c>
      <c r="J578" s="24" t="s">
        <v>537</v>
      </c>
      <c r="K578" s="24" t="s">
        <v>64</v>
      </c>
      <c r="L578" s="24" t="s">
        <v>4</v>
      </c>
      <c r="M578" s="24" t="s">
        <v>15</v>
      </c>
      <c r="N578" s="24" t="s">
        <v>4064</v>
      </c>
      <c r="O578" s="24" t="s">
        <v>15</v>
      </c>
      <c r="P578" s="24" t="s">
        <v>758</v>
      </c>
      <c r="Q578" s="39" t="s">
        <v>15</v>
      </c>
      <c r="R578" s="24" t="s">
        <v>15</v>
      </c>
      <c r="S578" s="92" t="s">
        <v>493</v>
      </c>
      <c r="T578" s="24"/>
      <c r="U578" s="24" t="s">
        <v>494</v>
      </c>
      <c r="V578" s="63"/>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row>
    <row r="579" spans="1:85" s="71" customFormat="1" ht="84" customHeight="1">
      <c r="A579" s="242" t="s">
        <v>5963</v>
      </c>
      <c r="B579" s="242" t="s">
        <v>7488</v>
      </c>
      <c r="C579" s="249" t="s">
        <v>164</v>
      </c>
      <c r="D579" s="24" t="s">
        <v>0</v>
      </c>
      <c r="E579" s="24" t="s">
        <v>1</v>
      </c>
      <c r="F579" s="24" t="s">
        <v>84</v>
      </c>
      <c r="G579" s="242" t="s">
        <v>271</v>
      </c>
      <c r="H579" s="242" t="s">
        <v>622</v>
      </c>
      <c r="I579" s="242" t="s">
        <v>7461</v>
      </c>
      <c r="J579" s="242" t="s">
        <v>7462</v>
      </c>
      <c r="K579" s="242" t="s">
        <v>11</v>
      </c>
      <c r="L579" s="242" t="s">
        <v>4</v>
      </c>
      <c r="M579" s="24" t="s">
        <v>15</v>
      </c>
      <c r="N579" s="24" t="s">
        <v>15</v>
      </c>
      <c r="O579" s="24" t="s">
        <v>15</v>
      </c>
      <c r="P579" s="242" t="s">
        <v>7463</v>
      </c>
      <c r="Q579" s="242" t="s">
        <v>15</v>
      </c>
      <c r="R579" s="242" t="s">
        <v>15</v>
      </c>
      <c r="S579" s="28" t="s">
        <v>7464</v>
      </c>
      <c r="T579" s="36" t="s">
        <v>7465</v>
      </c>
      <c r="U579" s="49" t="s">
        <v>7466</v>
      </c>
      <c r="V579" s="63"/>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row>
    <row r="580" spans="1:85" s="71" customFormat="1" ht="72.75" customHeight="1">
      <c r="A580" s="242" t="s">
        <v>5696</v>
      </c>
      <c r="B580" s="271" t="s">
        <v>5703</v>
      </c>
      <c r="C580" s="32" t="s">
        <v>164</v>
      </c>
      <c r="D580" s="32" t="s">
        <v>0</v>
      </c>
      <c r="E580" s="32" t="s">
        <v>1</v>
      </c>
      <c r="F580" s="24" t="s">
        <v>84</v>
      </c>
      <c r="G580" s="24" t="s">
        <v>271</v>
      </c>
      <c r="H580" s="242" t="s">
        <v>3254</v>
      </c>
      <c r="I580" s="242" t="s">
        <v>5699</v>
      </c>
      <c r="J580" s="27" t="s">
        <v>2715</v>
      </c>
      <c r="K580" s="24" t="s">
        <v>64</v>
      </c>
      <c r="L580" s="24" t="s">
        <v>4</v>
      </c>
      <c r="M580" s="24" t="s">
        <v>15</v>
      </c>
      <c r="N580" s="24" t="s">
        <v>15</v>
      </c>
      <c r="O580" s="24" t="s">
        <v>15</v>
      </c>
      <c r="P580" s="242" t="s">
        <v>5700</v>
      </c>
      <c r="Q580" s="39" t="s">
        <v>15</v>
      </c>
      <c r="R580" s="24" t="s">
        <v>15</v>
      </c>
      <c r="S580" s="28" t="s">
        <v>5701</v>
      </c>
      <c r="T580" s="24"/>
      <c r="U580" s="242" t="s">
        <v>5702</v>
      </c>
      <c r="V580" s="63"/>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row>
    <row r="581" spans="1:85" s="71" customFormat="1" ht="84" customHeight="1">
      <c r="A581" s="24" t="s">
        <v>10</v>
      </c>
      <c r="B581" s="25" t="s">
        <v>2698</v>
      </c>
      <c r="C581" s="32" t="s">
        <v>164</v>
      </c>
      <c r="D581" s="32" t="s">
        <v>0</v>
      </c>
      <c r="E581" s="32" t="s">
        <v>1</v>
      </c>
      <c r="F581" s="24" t="s">
        <v>84</v>
      </c>
      <c r="G581" s="24" t="s">
        <v>271</v>
      </c>
      <c r="H581" s="24" t="s">
        <v>622</v>
      </c>
      <c r="I581" s="24">
        <v>45</v>
      </c>
      <c r="J581" s="27" t="s">
        <v>2383</v>
      </c>
      <c r="K581" s="24" t="s">
        <v>2633</v>
      </c>
      <c r="L581" s="24" t="s">
        <v>4</v>
      </c>
      <c r="M581" s="24" t="s">
        <v>2385</v>
      </c>
      <c r="N581" s="24" t="s">
        <v>15</v>
      </c>
      <c r="O581" s="24" t="s">
        <v>15</v>
      </c>
      <c r="P581" s="24">
        <v>2009</v>
      </c>
      <c r="Q581" s="24" t="s">
        <v>15</v>
      </c>
      <c r="R581" s="24" t="s">
        <v>15</v>
      </c>
      <c r="S581" s="68" t="s">
        <v>2384</v>
      </c>
      <c r="T581" s="48"/>
      <c r="U581" s="49"/>
      <c r="V581" s="63"/>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row>
    <row r="582" spans="1:85" s="71" customFormat="1" ht="63.75" customHeight="1">
      <c r="A582" s="242" t="s">
        <v>5696</v>
      </c>
      <c r="B582" s="25" t="s">
        <v>1435</v>
      </c>
      <c r="C582" s="32" t="s">
        <v>280</v>
      </c>
      <c r="D582" s="24" t="s">
        <v>0</v>
      </c>
      <c r="E582" s="25" t="s">
        <v>1368</v>
      </c>
      <c r="F582" s="32" t="s">
        <v>84</v>
      </c>
      <c r="G582" s="24" t="s">
        <v>5</v>
      </c>
      <c r="H582" s="24" t="s">
        <v>869</v>
      </c>
      <c r="I582" s="24" t="s">
        <v>1436</v>
      </c>
      <c r="J582" s="90" t="s">
        <v>1439</v>
      </c>
      <c r="K582" s="24" t="s">
        <v>11</v>
      </c>
      <c r="L582" s="24" t="s">
        <v>4</v>
      </c>
      <c r="M582" s="27" t="s">
        <v>1437</v>
      </c>
      <c r="N582" s="27" t="s">
        <v>1438</v>
      </c>
      <c r="O582" s="27" t="s">
        <v>316</v>
      </c>
      <c r="P582" s="24" t="s">
        <v>1442</v>
      </c>
      <c r="Q582" s="39" t="s">
        <v>15</v>
      </c>
      <c r="R582" s="93" t="s">
        <v>15</v>
      </c>
      <c r="S582" s="42" t="s">
        <v>1440</v>
      </c>
      <c r="T582" s="46"/>
      <c r="U582" s="40" t="s">
        <v>1441</v>
      </c>
      <c r="V582" s="63"/>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row>
    <row r="583" spans="1:85" s="71" customFormat="1" ht="85.5" customHeight="1">
      <c r="A583" s="24" t="s">
        <v>10</v>
      </c>
      <c r="B583" s="271" t="s">
        <v>14</v>
      </c>
      <c r="C583" s="249" t="s">
        <v>4829</v>
      </c>
      <c r="D583" s="242" t="s">
        <v>0</v>
      </c>
      <c r="E583" s="271" t="s">
        <v>3366</v>
      </c>
      <c r="F583" s="249" t="s">
        <v>84</v>
      </c>
      <c r="G583" s="271" t="s">
        <v>271</v>
      </c>
      <c r="H583" s="242" t="s">
        <v>2034</v>
      </c>
      <c r="I583" s="242" t="s">
        <v>4830</v>
      </c>
      <c r="J583" s="90" t="s">
        <v>4831</v>
      </c>
      <c r="K583" s="242" t="s">
        <v>4881</v>
      </c>
      <c r="L583" s="242" t="s">
        <v>4</v>
      </c>
      <c r="M583" s="27" t="s">
        <v>4832</v>
      </c>
      <c r="N583" s="242" t="s">
        <v>15</v>
      </c>
      <c r="O583" s="242" t="s">
        <v>15</v>
      </c>
      <c r="P583" s="242" t="s">
        <v>1959</v>
      </c>
      <c r="Q583" s="253" t="s">
        <v>15</v>
      </c>
      <c r="R583" s="93" t="s">
        <v>15</v>
      </c>
      <c r="S583" s="95" t="s">
        <v>4871</v>
      </c>
      <c r="T583" s="46"/>
      <c r="U583" s="380"/>
      <c r="V583" s="63"/>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row>
    <row r="584" spans="1:85" s="71" customFormat="1" ht="77.25" customHeight="1">
      <c r="A584" s="24" t="s">
        <v>10</v>
      </c>
      <c r="B584" s="25" t="s">
        <v>14</v>
      </c>
      <c r="C584" s="24" t="s">
        <v>138</v>
      </c>
      <c r="D584" s="24" t="s">
        <v>0</v>
      </c>
      <c r="E584" s="25" t="s">
        <v>1561</v>
      </c>
      <c r="F584" s="32" t="s">
        <v>84</v>
      </c>
      <c r="G584" s="25" t="s">
        <v>45</v>
      </c>
      <c r="H584" s="24" t="s">
        <v>954</v>
      </c>
      <c r="I584" s="24">
        <v>27</v>
      </c>
      <c r="J584" s="90" t="s">
        <v>1562</v>
      </c>
      <c r="K584" s="24" t="s">
        <v>11</v>
      </c>
      <c r="L584" s="24" t="s">
        <v>4</v>
      </c>
      <c r="M584" s="24" t="s">
        <v>15</v>
      </c>
      <c r="N584" s="24" t="s">
        <v>15</v>
      </c>
      <c r="O584" s="24" t="s">
        <v>15</v>
      </c>
      <c r="P584" s="24">
        <v>2009</v>
      </c>
      <c r="Q584" s="24" t="s">
        <v>15</v>
      </c>
      <c r="R584" s="24" t="s">
        <v>15</v>
      </c>
      <c r="S584" s="42" t="s">
        <v>1679</v>
      </c>
      <c r="T584" s="46"/>
      <c r="U584" s="40" t="s">
        <v>1563</v>
      </c>
      <c r="V584" s="63"/>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row>
    <row r="585" spans="1:85" s="71" customFormat="1" ht="60" customHeight="1">
      <c r="A585" s="24" t="s">
        <v>10</v>
      </c>
      <c r="B585" s="25" t="s">
        <v>429</v>
      </c>
      <c r="C585" s="32" t="s">
        <v>347</v>
      </c>
      <c r="D585" s="24" t="s">
        <v>0</v>
      </c>
      <c r="E585" s="25" t="s">
        <v>1</v>
      </c>
      <c r="F585" s="32" t="s">
        <v>84</v>
      </c>
      <c r="G585" s="24" t="s">
        <v>271</v>
      </c>
      <c r="H585" s="24" t="s">
        <v>622</v>
      </c>
      <c r="I585" s="24" t="s">
        <v>1410</v>
      </c>
      <c r="J585" s="85" t="s">
        <v>541</v>
      </c>
      <c r="K585" s="24" t="s">
        <v>64</v>
      </c>
      <c r="L585" s="24" t="s">
        <v>4</v>
      </c>
      <c r="M585" s="24" t="s">
        <v>15</v>
      </c>
      <c r="N585" s="24" t="s">
        <v>15</v>
      </c>
      <c r="O585" s="24" t="s">
        <v>15</v>
      </c>
      <c r="P585" s="24" t="s">
        <v>734</v>
      </c>
      <c r="Q585" s="39" t="s">
        <v>345</v>
      </c>
      <c r="R585" s="39"/>
      <c r="S585" s="28" t="s">
        <v>346</v>
      </c>
      <c r="T585" s="46"/>
      <c r="U585" s="40"/>
      <c r="V585" s="63"/>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row>
    <row r="586" spans="1:85" s="71" customFormat="1" ht="84" customHeight="1">
      <c r="A586" s="24" t="s">
        <v>10</v>
      </c>
      <c r="B586" s="271" t="s">
        <v>6082</v>
      </c>
      <c r="C586" s="49" t="s">
        <v>6087</v>
      </c>
      <c r="D586" s="242" t="s">
        <v>0</v>
      </c>
      <c r="E586" s="242" t="s">
        <v>1</v>
      </c>
      <c r="F586" s="242" t="s">
        <v>4509</v>
      </c>
      <c r="G586" s="242" t="s">
        <v>271</v>
      </c>
      <c r="H586" s="24" t="s">
        <v>2036</v>
      </c>
      <c r="I586" s="26">
        <v>10650</v>
      </c>
      <c r="J586" s="288" t="s">
        <v>6083</v>
      </c>
      <c r="K586" s="24" t="s">
        <v>64</v>
      </c>
      <c r="L586" s="24" t="s">
        <v>4</v>
      </c>
      <c r="M586" s="24" t="s">
        <v>15</v>
      </c>
      <c r="N586" s="24" t="s">
        <v>15</v>
      </c>
      <c r="O586" s="24" t="s">
        <v>15</v>
      </c>
      <c r="P586" s="242" t="s">
        <v>1898</v>
      </c>
      <c r="Q586" s="253" t="s">
        <v>6085</v>
      </c>
      <c r="R586" s="27" t="s">
        <v>15</v>
      </c>
      <c r="S586" s="28" t="s">
        <v>6084</v>
      </c>
      <c r="T586" s="28" t="s">
        <v>6088</v>
      </c>
      <c r="U586" s="40" t="s">
        <v>6086</v>
      </c>
      <c r="V586" s="63"/>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row>
    <row r="587" spans="1:85" s="71" customFormat="1" ht="84" customHeight="1">
      <c r="A587" s="24" t="s">
        <v>10</v>
      </c>
      <c r="B587" s="271" t="s">
        <v>6082</v>
      </c>
      <c r="C587" s="249" t="s">
        <v>5620</v>
      </c>
      <c r="D587" s="24" t="s">
        <v>0</v>
      </c>
      <c r="E587" s="24" t="s">
        <v>15</v>
      </c>
      <c r="F587" s="242" t="s">
        <v>84</v>
      </c>
      <c r="G587" s="24" t="s">
        <v>271</v>
      </c>
      <c r="H587" s="24" t="s">
        <v>952</v>
      </c>
      <c r="I587" s="24" t="s">
        <v>1390</v>
      </c>
      <c r="J587" s="24" t="s">
        <v>541</v>
      </c>
      <c r="K587" s="32" t="s">
        <v>64</v>
      </c>
      <c r="L587" s="24" t="s">
        <v>4</v>
      </c>
      <c r="M587" s="24" t="s">
        <v>15</v>
      </c>
      <c r="N587" s="24" t="s">
        <v>15</v>
      </c>
      <c r="O587" s="24" t="s">
        <v>15</v>
      </c>
      <c r="P587" s="24" t="s">
        <v>680</v>
      </c>
      <c r="Q587" s="86" t="s">
        <v>999</v>
      </c>
      <c r="R587" s="39" t="s">
        <v>15</v>
      </c>
      <c r="S587" s="36" t="s">
        <v>365</v>
      </c>
      <c r="T587" s="35"/>
      <c r="U587" s="103"/>
      <c r="V587" s="63"/>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row>
    <row r="588" spans="1:85" s="71" customFormat="1" ht="94.5" customHeight="1">
      <c r="A588" s="24" t="s">
        <v>884</v>
      </c>
      <c r="B588" s="242" t="s">
        <v>15</v>
      </c>
      <c r="C588" s="24" t="s">
        <v>164</v>
      </c>
      <c r="D588" s="242" t="s">
        <v>0</v>
      </c>
      <c r="E588" s="242" t="s">
        <v>1</v>
      </c>
      <c r="F588" s="242" t="s">
        <v>4509</v>
      </c>
      <c r="G588" s="242" t="s">
        <v>271</v>
      </c>
      <c r="H588" s="24" t="s">
        <v>622</v>
      </c>
      <c r="I588" s="52" t="s">
        <v>4858</v>
      </c>
      <c r="J588" s="27" t="s">
        <v>1125</v>
      </c>
      <c r="K588" s="242" t="s">
        <v>4889</v>
      </c>
      <c r="L588" s="242" t="s">
        <v>4</v>
      </c>
      <c r="M588" s="254" t="s">
        <v>4860</v>
      </c>
      <c r="N588" s="242" t="s">
        <v>15</v>
      </c>
      <c r="O588" s="242" t="s">
        <v>15</v>
      </c>
      <c r="P588" s="242" t="s">
        <v>4861</v>
      </c>
      <c r="Q588" s="242" t="s">
        <v>15</v>
      </c>
      <c r="R588" s="27" t="s">
        <v>15</v>
      </c>
      <c r="S588" s="28" t="s">
        <v>4862</v>
      </c>
      <c r="T588" s="48"/>
      <c r="U588" s="49" t="s">
        <v>4863</v>
      </c>
      <c r="V588" s="63"/>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row>
    <row r="589" spans="1:85" s="71" customFormat="1" ht="60.75" customHeight="1">
      <c r="A589" s="24" t="s">
        <v>10</v>
      </c>
      <c r="B589" s="24" t="s">
        <v>2023</v>
      </c>
      <c r="C589" s="24" t="s">
        <v>1059</v>
      </c>
      <c r="D589" s="24" t="s">
        <v>0</v>
      </c>
      <c r="E589" s="24" t="s">
        <v>15</v>
      </c>
      <c r="F589" s="24" t="s">
        <v>84</v>
      </c>
      <c r="G589" s="24" t="s">
        <v>5</v>
      </c>
      <c r="H589" s="242" t="s">
        <v>5614</v>
      </c>
      <c r="I589" s="27">
        <v>106</v>
      </c>
      <c r="J589" s="27" t="s">
        <v>1060</v>
      </c>
      <c r="K589" s="24" t="s">
        <v>11</v>
      </c>
      <c r="L589" s="24" t="s">
        <v>4</v>
      </c>
      <c r="M589" s="59" t="s">
        <v>4065</v>
      </c>
      <c r="N589" s="59" t="s">
        <v>4066</v>
      </c>
      <c r="O589" s="59" t="s">
        <v>4067</v>
      </c>
      <c r="P589" s="24">
        <v>2008</v>
      </c>
      <c r="Q589" s="39" t="s">
        <v>15</v>
      </c>
      <c r="R589" s="39" t="s">
        <v>15</v>
      </c>
      <c r="S589" s="48" t="s">
        <v>1061</v>
      </c>
      <c r="T589" s="35"/>
      <c r="U589" s="24"/>
      <c r="V589" s="63"/>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row>
    <row r="590" spans="1:85" s="71" customFormat="1" ht="50.25" customHeight="1">
      <c r="A590" s="24" t="s">
        <v>10</v>
      </c>
      <c r="B590" s="25" t="s">
        <v>14</v>
      </c>
      <c r="C590" s="32" t="s">
        <v>307</v>
      </c>
      <c r="D590" s="24" t="s">
        <v>0</v>
      </c>
      <c r="E590" s="25" t="s">
        <v>1</v>
      </c>
      <c r="F590" s="32" t="s">
        <v>84</v>
      </c>
      <c r="G590" s="24" t="s">
        <v>271</v>
      </c>
      <c r="H590" s="24" t="s">
        <v>953</v>
      </c>
      <c r="I590" s="24" t="s">
        <v>308</v>
      </c>
      <c r="J590" s="85" t="s">
        <v>167</v>
      </c>
      <c r="K590" s="24" t="s">
        <v>11</v>
      </c>
      <c r="L590" s="24" t="s">
        <v>4</v>
      </c>
      <c r="M590" s="24" t="s">
        <v>4068</v>
      </c>
      <c r="N590" s="24" t="s">
        <v>15</v>
      </c>
      <c r="O590" s="24" t="s">
        <v>15</v>
      </c>
      <c r="P590" s="24" t="s">
        <v>717</v>
      </c>
      <c r="Q590" s="39" t="s">
        <v>15</v>
      </c>
      <c r="R590" s="39" t="s">
        <v>15</v>
      </c>
      <c r="S590" s="28" t="s">
        <v>309</v>
      </c>
      <c r="T590" s="46"/>
      <c r="U590" s="40" t="s">
        <v>974</v>
      </c>
      <c r="V590" s="63"/>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row>
    <row r="591" spans="1:85" s="71" customFormat="1" ht="73.5" customHeight="1">
      <c r="A591" s="24" t="s">
        <v>10</v>
      </c>
      <c r="B591" s="25" t="s">
        <v>14</v>
      </c>
      <c r="C591" s="32" t="s">
        <v>833</v>
      </c>
      <c r="D591" s="24" t="s">
        <v>0</v>
      </c>
      <c r="E591" s="271" t="s">
        <v>1</v>
      </c>
      <c r="F591" s="32" t="s">
        <v>84</v>
      </c>
      <c r="G591" s="24" t="s">
        <v>5</v>
      </c>
      <c r="H591" s="24" t="s">
        <v>2136</v>
      </c>
      <c r="I591" s="24" t="s">
        <v>2265</v>
      </c>
      <c r="J591" s="85" t="s">
        <v>2266</v>
      </c>
      <c r="K591" s="24" t="s">
        <v>11</v>
      </c>
      <c r="L591" s="24" t="s">
        <v>4</v>
      </c>
      <c r="M591" s="24" t="s">
        <v>2267</v>
      </c>
      <c r="N591" s="24" t="s">
        <v>15</v>
      </c>
      <c r="O591" s="24" t="s">
        <v>15</v>
      </c>
      <c r="P591" s="24" t="s">
        <v>390</v>
      </c>
      <c r="Q591" s="24" t="s">
        <v>15</v>
      </c>
      <c r="R591" s="24" t="s">
        <v>15</v>
      </c>
      <c r="S591" s="42" t="s">
        <v>2268</v>
      </c>
      <c r="T591" s="46"/>
      <c r="U591" s="40"/>
      <c r="V591" s="63"/>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row>
    <row r="592" spans="1:85" s="71" customFormat="1" ht="55.5" customHeight="1">
      <c r="A592" s="24" t="s">
        <v>10</v>
      </c>
      <c r="B592" s="25" t="s">
        <v>14</v>
      </c>
      <c r="C592" s="32" t="s">
        <v>164</v>
      </c>
      <c r="D592" s="24" t="s">
        <v>0</v>
      </c>
      <c r="E592" s="25" t="s">
        <v>1</v>
      </c>
      <c r="F592" s="32" t="s">
        <v>84</v>
      </c>
      <c r="G592" s="24" t="s">
        <v>337</v>
      </c>
      <c r="H592" s="24" t="s">
        <v>869</v>
      </c>
      <c r="I592" s="24" t="s">
        <v>3305</v>
      </c>
      <c r="J592" s="85" t="s">
        <v>3307</v>
      </c>
      <c r="K592" s="24" t="s">
        <v>121</v>
      </c>
      <c r="L592" s="24" t="s">
        <v>4</v>
      </c>
      <c r="M592" s="24" t="s">
        <v>3306</v>
      </c>
      <c r="N592" s="24" t="s">
        <v>15</v>
      </c>
      <c r="O592" s="24" t="s">
        <v>15</v>
      </c>
      <c r="P592" s="24">
        <v>2006</v>
      </c>
      <c r="Q592" s="39" t="s">
        <v>15</v>
      </c>
      <c r="R592" s="39" t="s">
        <v>15</v>
      </c>
      <c r="S592" s="28" t="s">
        <v>338</v>
      </c>
      <c r="T592" s="46"/>
      <c r="U592" s="94" t="s">
        <v>3510</v>
      </c>
      <c r="V592" s="63"/>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row>
    <row r="593" spans="1:85" s="71" customFormat="1" ht="77.25" customHeight="1">
      <c r="A593" s="24" t="s">
        <v>10</v>
      </c>
      <c r="B593" s="242" t="s">
        <v>4507</v>
      </c>
      <c r="C593" s="32" t="s">
        <v>833</v>
      </c>
      <c r="D593" s="24" t="s">
        <v>0</v>
      </c>
      <c r="E593" s="24" t="s">
        <v>1</v>
      </c>
      <c r="F593" s="24" t="s">
        <v>3341</v>
      </c>
      <c r="G593" s="24" t="s">
        <v>42</v>
      </c>
      <c r="H593" s="24" t="s">
        <v>889</v>
      </c>
      <c r="I593" s="26" t="s">
        <v>3468</v>
      </c>
      <c r="J593" s="27" t="s">
        <v>167</v>
      </c>
      <c r="K593" s="24" t="s">
        <v>64</v>
      </c>
      <c r="L593" s="24" t="s">
        <v>273</v>
      </c>
      <c r="M593" s="24" t="s">
        <v>15</v>
      </c>
      <c r="N593" s="24" t="s">
        <v>15</v>
      </c>
      <c r="O593" s="24" t="s">
        <v>15</v>
      </c>
      <c r="P593" s="24" t="s">
        <v>3469</v>
      </c>
      <c r="Q593" s="24" t="s">
        <v>15</v>
      </c>
      <c r="R593" s="24" t="s">
        <v>15</v>
      </c>
      <c r="S593" s="28" t="s">
        <v>3470</v>
      </c>
      <c r="T593" s="48"/>
      <c r="U593" s="49" t="s">
        <v>3471</v>
      </c>
      <c r="V593" s="63"/>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row>
    <row r="594" spans="1:85" s="71" customFormat="1" ht="77.25" customHeight="1">
      <c r="A594" s="242" t="s">
        <v>6942</v>
      </c>
      <c r="B594" s="271" t="s">
        <v>14</v>
      </c>
      <c r="C594" s="249" t="s">
        <v>164</v>
      </c>
      <c r="D594" s="242" t="s">
        <v>9040</v>
      </c>
      <c r="E594" s="242" t="s">
        <v>1</v>
      </c>
      <c r="F594" s="249" t="s">
        <v>2865</v>
      </c>
      <c r="G594" s="242" t="s">
        <v>271</v>
      </c>
      <c r="H594" s="242" t="s">
        <v>622</v>
      </c>
      <c r="I594" s="292" t="s">
        <v>6939</v>
      </c>
      <c r="J594" s="97" t="s">
        <v>350</v>
      </c>
      <c r="K594" s="242" t="s">
        <v>64</v>
      </c>
      <c r="L594" s="242" t="s">
        <v>4</v>
      </c>
      <c r="M594" s="242" t="s">
        <v>15</v>
      </c>
      <c r="N594" s="242" t="s">
        <v>15</v>
      </c>
      <c r="O594" s="242" t="s">
        <v>15</v>
      </c>
      <c r="P594" s="249" t="s">
        <v>3179</v>
      </c>
      <c r="Q594" s="242" t="s">
        <v>6940</v>
      </c>
      <c r="R594" s="242" t="s">
        <v>15</v>
      </c>
      <c r="S594" s="593" t="s">
        <v>6941</v>
      </c>
      <c r="T594" s="242"/>
      <c r="U594" s="380"/>
      <c r="V594" s="63"/>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row>
    <row r="595" spans="1:85" s="71" customFormat="1" ht="63" customHeight="1">
      <c r="A595" s="242" t="s">
        <v>6758</v>
      </c>
      <c r="B595" s="271" t="s">
        <v>5355</v>
      </c>
      <c r="C595" s="242" t="s">
        <v>5028</v>
      </c>
      <c r="D595" s="242" t="s">
        <v>0</v>
      </c>
      <c r="E595" s="242" t="s">
        <v>1</v>
      </c>
      <c r="F595" s="249" t="s">
        <v>84</v>
      </c>
      <c r="G595" s="242" t="s">
        <v>271</v>
      </c>
      <c r="H595" s="242" t="s">
        <v>2036</v>
      </c>
      <c r="I595" s="292">
        <v>2863</v>
      </c>
      <c r="J595" s="81" t="s">
        <v>6757</v>
      </c>
      <c r="K595" s="242" t="s">
        <v>11</v>
      </c>
      <c r="L595" s="242" t="s">
        <v>4</v>
      </c>
      <c r="M595" s="242" t="s">
        <v>15</v>
      </c>
      <c r="N595" s="242" t="s">
        <v>15</v>
      </c>
      <c r="O595" s="242" t="s">
        <v>15</v>
      </c>
      <c r="P595" s="249" t="s">
        <v>4752</v>
      </c>
      <c r="Q595" s="242" t="s">
        <v>6755</v>
      </c>
      <c r="R595" s="242" t="s">
        <v>15</v>
      </c>
      <c r="S595" s="374" t="s">
        <v>6756</v>
      </c>
      <c r="T595" s="242"/>
      <c r="U595" s="380"/>
      <c r="V595" s="63"/>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row>
    <row r="596" spans="1:85" s="71" customFormat="1" ht="77.25" customHeight="1">
      <c r="A596" s="242" t="s">
        <v>6758</v>
      </c>
      <c r="B596" s="271" t="s">
        <v>5355</v>
      </c>
      <c r="C596" s="249" t="s">
        <v>164</v>
      </c>
      <c r="D596" s="242" t="s">
        <v>9275</v>
      </c>
      <c r="E596" s="242" t="s">
        <v>1</v>
      </c>
      <c r="F596" s="249" t="s">
        <v>84</v>
      </c>
      <c r="G596" s="242" t="s">
        <v>271</v>
      </c>
      <c r="H596" s="242" t="s">
        <v>2036</v>
      </c>
      <c r="I596" s="292" t="s">
        <v>9273</v>
      </c>
      <c r="J596" s="97" t="s">
        <v>3322</v>
      </c>
      <c r="K596" s="242" t="s">
        <v>11</v>
      </c>
      <c r="L596" s="242" t="s">
        <v>4</v>
      </c>
      <c r="M596" s="242" t="s">
        <v>15</v>
      </c>
      <c r="N596" s="242" t="s">
        <v>15</v>
      </c>
      <c r="O596" s="242" t="s">
        <v>15</v>
      </c>
      <c r="P596" s="249" t="s">
        <v>4646</v>
      </c>
      <c r="Q596" s="242" t="s">
        <v>9276</v>
      </c>
      <c r="R596" s="242" t="s">
        <v>15</v>
      </c>
      <c r="S596" s="36" t="s">
        <v>9272</v>
      </c>
      <c r="T596" s="242"/>
      <c r="U596" s="380" t="s">
        <v>9274</v>
      </c>
      <c r="V596" s="63"/>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row>
    <row r="597" spans="1:85" s="71" customFormat="1" ht="76.5" customHeight="1">
      <c r="A597" s="24" t="s">
        <v>10</v>
      </c>
      <c r="B597" s="242" t="s">
        <v>14</v>
      </c>
      <c r="C597" s="242" t="s">
        <v>5615</v>
      </c>
      <c r="D597" s="24" t="s">
        <v>0</v>
      </c>
      <c r="E597" s="24" t="s">
        <v>1</v>
      </c>
      <c r="F597" s="24" t="s">
        <v>1028</v>
      </c>
      <c r="G597" s="24" t="s">
        <v>5</v>
      </c>
      <c r="H597" s="24" t="s">
        <v>2560</v>
      </c>
      <c r="I597" s="27">
        <v>243</v>
      </c>
      <c r="J597" s="27" t="s">
        <v>2545</v>
      </c>
      <c r="K597" s="24" t="s">
        <v>11</v>
      </c>
      <c r="L597" s="24" t="s">
        <v>3509</v>
      </c>
      <c r="M597" s="24" t="s">
        <v>4069</v>
      </c>
      <c r="N597" s="24" t="s">
        <v>4070</v>
      </c>
      <c r="O597" s="24" t="s">
        <v>4071</v>
      </c>
      <c r="P597" s="24">
        <v>2002</v>
      </c>
      <c r="Q597" s="39" t="s">
        <v>15</v>
      </c>
      <c r="R597" s="39" t="s">
        <v>15</v>
      </c>
      <c r="S597" s="95" t="s">
        <v>1029</v>
      </c>
      <c r="T597" s="35"/>
      <c r="U597" s="24"/>
      <c r="V597" s="63"/>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row>
    <row r="598" spans="1:85" s="71" customFormat="1" ht="76.5" customHeight="1">
      <c r="A598" s="24" t="s">
        <v>10</v>
      </c>
      <c r="B598" s="242" t="s">
        <v>6246</v>
      </c>
      <c r="C598" s="242" t="s">
        <v>4730</v>
      </c>
      <c r="D598" s="24" t="s">
        <v>0</v>
      </c>
      <c r="E598" s="24" t="s">
        <v>1</v>
      </c>
      <c r="F598" s="32">
        <v>15</v>
      </c>
      <c r="G598" s="242" t="s">
        <v>9</v>
      </c>
      <c r="H598" s="24" t="s">
        <v>1080</v>
      </c>
      <c r="I598" s="27" t="s">
        <v>4724</v>
      </c>
      <c r="J598" s="27" t="s">
        <v>4725</v>
      </c>
      <c r="K598" s="24" t="s">
        <v>11</v>
      </c>
      <c r="L598" s="242" t="s">
        <v>4</v>
      </c>
      <c r="M598" s="291" t="s">
        <v>4727</v>
      </c>
      <c r="N598" s="291" t="s">
        <v>4726</v>
      </c>
      <c r="O598" s="291" t="s">
        <v>4728</v>
      </c>
      <c r="P598" s="242" t="s">
        <v>4453</v>
      </c>
      <c r="Q598" s="39" t="s">
        <v>15</v>
      </c>
      <c r="R598" s="39" t="s">
        <v>15</v>
      </c>
      <c r="S598" s="82" t="s">
        <v>4723</v>
      </c>
      <c r="T598" s="35"/>
      <c r="U598" s="380" t="s">
        <v>4729</v>
      </c>
      <c r="V598" s="63"/>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row>
    <row r="599" spans="1:85" s="71" customFormat="1" ht="63" customHeight="1">
      <c r="A599" s="24" t="s">
        <v>10</v>
      </c>
      <c r="B599" s="25" t="s">
        <v>132</v>
      </c>
      <c r="C599" s="24" t="s">
        <v>195</v>
      </c>
      <c r="D599" s="24" t="s">
        <v>0</v>
      </c>
      <c r="E599" s="24" t="s">
        <v>1368</v>
      </c>
      <c r="F599" s="32" t="s">
        <v>84</v>
      </c>
      <c r="G599" s="24" t="s">
        <v>9</v>
      </c>
      <c r="H599" s="24" t="s">
        <v>947</v>
      </c>
      <c r="I599" s="24">
        <v>795</v>
      </c>
      <c r="J599" s="96" t="s">
        <v>547</v>
      </c>
      <c r="K599" s="24" t="s">
        <v>11</v>
      </c>
      <c r="L599" s="24" t="s">
        <v>470</v>
      </c>
      <c r="M599" s="24" t="s">
        <v>15</v>
      </c>
      <c r="N599" s="24" t="s">
        <v>15</v>
      </c>
      <c r="O599" s="24" t="s">
        <v>38</v>
      </c>
      <c r="P599" s="24" t="s">
        <v>709</v>
      </c>
      <c r="Q599" s="39" t="s">
        <v>15</v>
      </c>
      <c r="R599" s="39" t="s">
        <v>688</v>
      </c>
      <c r="S599" s="28" t="s">
        <v>705</v>
      </c>
      <c r="T599" s="35"/>
      <c r="U599" s="40"/>
      <c r="V599" s="63"/>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row>
    <row r="600" spans="1:85" s="71" customFormat="1" ht="62.25" customHeight="1">
      <c r="A600" s="24" t="s">
        <v>10</v>
      </c>
      <c r="B600" s="25" t="s">
        <v>132</v>
      </c>
      <c r="C600" s="32" t="s">
        <v>496</v>
      </c>
      <c r="D600" s="24" t="s">
        <v>0</v>
      </c>
      <c r="E600" s="24" t="s">
        <v>1368</v>
      </c>
      <c r="F600" s="32" t="s">
        <v>84</v>
      </c>
      <c r="G600" s="24" t="s">
        <v>5</v>
      </c>
      <c r="H600" s="24" t="s">
        <v>889</v>
      </c>
      <c r="I600" s="24">
        <v>80</v>
      </c>
      <c r="J600" s="96" t="s">
        <v>1646</v>
      </c>
      <c r="K600" s="24" t="s">
        <v>11</v>
      </c>
      <c r="L600" s="24" t="s">
        <v>470</v>
      </c>
      <c r="M600" s="59" t="s">
        <v>4072</v>
      </c>
      <c r="N600" s="59" t="s">
        <v>4073</v>
      </c>
      <c r="O600" s="59" t="s">
        <v>4074</v>
      </c>
      <c r="P600" s="24" t="s">
        <v>1058</v>
      </c>
      <c r="Q600" s="39" t="s">
        <v>15</v>
      </c>
      <c r="R600" s="39" t="s">
        <v>15</v>
      </c>
      <c r="S600" s="42" t="s">
        <v>1647</v>
      </c>
      <c r="T600" s="35"/>
      <c r="U600" s="40" t="s">
        <v>1648</v>
      </c>
      <c r="V600" s="63"/>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row>
    <row r="601" spans="1:85" s="71" customFormat="1" ht="73.5" customHeight="1">
      <c r="A601" s="24" t="s">
        <v>10</v>
      </c>
      <c r="B601" s="25" t="s">
        <v>3552</v>
      </c>
      <c r="C601" s="49" t="s">
        <v>3795</v>
      </c>
      <c r="D601" s="24" t="s">
        <v>0</v>
      </c>
      <c r="E601" s="24" t="s">
        <v>3366</v>
      </c>
      <c r="F601" s="32" t="s">
        <v>84</v>
      </c>
      <c r="G601" s="24" t="s">
        <v>337</v>
      </c>
      <c r="H601" s="24" t="s">
        <v>1076</v>
      </c>
      <c r="I601" s="24" t="s">
        <v>3553</v>
      </c>
      <c r="J601" s="97" t="s">
        <v>3548</v>
      </c>
      <c r="K601" s="24" t="s">
        <v>11</v>
      </c>
      <c r="L601" s="242" t="s">
        <v>4901</v>
      </c>
      <c r="M601" s="27" t="s">
        <v>3549</v>
      </c>
      <c r="N601" s="27" t="s">
        <v>15</v>
      </c>
      <c r="O601" s="27" t="s">
        <v>15</v>
      </c>
      <c r="P601" s="24" t="s">
        <v>2416</v>
      </c>
      <c r="Q601" s="39" t="s">
        <v>15</v>
      </c>
      <c r="R601" s="39" t="s">
        <v>15</v>
      </c>
      <c r="S601" s="28" t="s">
        <v>3550</v>
      </c>
      <c r="T601" s="35"/>
      <c r="U601" s="56" t="s">
        <v>3551</v>
      </c>
      <c r="V601" s="63"/>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row>
    <row r="602" spans="1:85" s="71" customFormat="1" ht="73.5" customHeight="1">
      <c r="A602" s="24" t="s">
        <v>10</v>
      </c>
      <c r="B602" s="25" t="s">
        <v>3552</v>
      </c>
      <c r="C602" s="49" t="s">
        <v>3796</v>
      </c>
      <c r="D602" s="24" t="s">
        <v>0</v>
      </c>
      <c r="E602" s="24" t="s">
        <v>3366</v>
      </c>
      <c r="F602" s="32" t="s">
        <v>84</v>
      </c>
      <c r="G602" s="24" t="s">
        <v>9</v>
      </c>
      <c r="H602" s="242" t="s">
        <v>5220</v>
      </c>
      <c r="I602" s="24" t="s">
        <v>3564</v>
      </c>
      <c r="J602" s="97" t="s">
        <v>3565</v>
      </c>
      <c r="K602" s="242" t="s">
        <v>4898</v>
      </c>
      <c r="L602" s="24" t="s">
        <v>4</v>
      </c>
      <c r="M602" s="27" t="s">
        <v>3566</v>
      </c>
      <c r="N602" s="27" t="s">
        <v>3568</v>
      </c>
      <c r="O602" s="27" t="s">
        <v>3569</v>
      </c>
      <c r="P602" s="24" t="s">
        <v>390</v>
      </c>
      <c r="Q602" s="39" t="s">
        <v>3570</v>
      </c>
      <c r="R602" s="39" t="s">
        <v>3567</v>
      </c>
      <c r="S602" s="28" t="s">
        <v>3571</v>
      </c>
      <c r="T602" s="35"/>
      <c r="U602" s="56" t="s">
        <v>3572</v>
      </c>
      <c r="V602" s="63"/>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row>
    <row r="603" spans="1:85" s="71" customFormat="1" ht="73.5" customHeight="1">
      <c r="A603" s="242" t="s">
        <v>6789</v>
      </c>
      <c r="B603" s="271" t="s">
        <v>5355</v>
      </c>
      <c r="C603" s="249" t="s">
        <v>164</v>
      </c>
      <c r="D603" s="242" t="s">
        <v>5203</v>
      </c>
      <c r="E603" s="242" t="s">
        <v>9078</v>
      </c>
      <c r="F603" s="249" t="s">
        <v>84</v>
      </c>
      <c r="G603" s="242" t="s">
        <v>271</v>
      </c>
      <c r="H603" s="242" t="s">
        <v>9079</v>
      </c>
      <c r="I603" s="292">
        <v>1478</v>
      </c>
      <c r="J603" s="81" t="s">
        <v>4699</v>
      </c>
      <c r="K603" s="242" t="s">
        <v>64</v>
      </c>
      <c r="L603" s="242" t="s">
        <v>4</v>
      </c>
      <c r="M603" s="242" t="s">
        <v>15</v>
      </c>
      <c r="N603" s="242" t="s">
        <v>15</v>
      </c>
      <c r="O603" s="242" t="s">
        <v>15</v>
      </c>
      <c r="P603" s="242" t="s">
        <v>6785</v>
      </c>
      <c r="Q603" s="242" t="s">
        <v>6788</v>
      </c>
      <c r="R603" s="242" t="s">
        <v>6786</v>
      </c>
      <c r="S603" s="28" t="s">
        <v>9461</v>
      </c>
      <c r="T603" s="35"/>
      <c r="U603" s="380"/>
      <c r="V603" s="63"/>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row>
    <row r="604" spans="1:85" s="71" customFormat="1" ht="73.5" customHeight="1">
      <c r="A604" s="242" t="s">
        <v>6758</v>
      </c>
      <c r="B604" s="271" t="s">
        <v>6913</v>
      </c>
      <c r="C604" s="249" t="s">
        <v>164</v>
      </c>
      <c r="D604" s="242" t="s">
        <v>5203</v>
      </c>
      <c r="E604" s="242" t="s">
        <v>9078</v>
      </c>
      <c r="F604" s="249" t="s">
        <v>84</v>
      </c>
      <c r="G604" s="242" t="s">
        <v>271</v>
      </c>
      <c r="H604" s="242" t="s">
        <v>9079</v>
      </c>
      <c r="I604" s="292" t="s">
        <v>6914</v>
      </c>
      <c r="J604" s="81" t="s">
        <v>9080</v>
      </c>
      <c r="K604" s="242" t="s">
        <v>9081</v>
      </c>
      <c r="L604" s="242" t="s">
        <v>4</v>
      </c>
      <c r="M604" s="242" t="s">
        <v>15</v>
      </c>
      <c r="N604" s="242" t="s">
        <v>15</v>
      </c>
      <c r="O604" s="242" t="s">
        <v>15</v>
      </c>
      <c r="P604" s="242">
        <v>2021</v>
      </c>
      <c r="Q604" s="242" t="s">
        <v>9082</v>
      </c>
      <c r="R604" s="242" t="s">
        <v>15</v>
      </c>
      <c r="S604" s="28" t="s">
        <v>6915</v>
      </c>
      <c r="T604" s="35"/>
      <c r="U604" s="380" t="s">
        <v>6916</v>
      </c>
      <c r="V604" s="63"/>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row>
    <row r="605" spans="1:85" s="71" customFormat="1" ht="73.5" customHeight="1">
      <c r="A605" s="242" t="s">
        <v>6789</v>
      </c>
      <c r="B605" s="271" t="s">
        <v>6913</v>
      </c>
      <c r="C605" s="249" t="s">
        <v>164</v>
      </c>
      <c r="D605" s="242" t="s">
        <v>5203</v>
      </c>
      <c r="E605" s="242" t="s">
        <v>9078</v>
      </c>
      <c r="F605" s="249" t="s">
        <v>84</v>
      </c>
      <c r="G605" s="242" t="s">
        <v>271</v>
      </c>
      <c r="H605" s="242" t="s">
        <v>9079</v>
      </c>
      <c r="I605" s="292">
        <v>31019</v>
      </c>
      <c r="J605" s="97" t="s">
        <v>4533</v>
      </c>
      <c r="K605" s="242" t="s">
        <v>11</v>
      </c>
      <c r="L605" s="242" t="s">
        <v>4</v>
      </c>
      <c r="M605" s="242" t="s">
        <v>15</v>
      </c>
      <c r="N605" s="242" t="s">
        <v>15</v>
      </c>
      <c r="O605" s="242" t="s">
        <v>15</v>
      </c>
      <c r="P605" s="242" t="s">
        <v>5131</v>
      </c>
      <c r="Q605" s="242" t="s">
        <v>6949</v>
      </c>
      <c r="R605" s="242" t="s">
        <v>15</v>
      </c>
      <c r="S605" s="28" t="s">
        <v>6950</v>
      </c>
      <c r="T605" s="35"/>
      <c r="U605" s="380"/>
      <c r="V605" s="63"/>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row>
    <row r="606" spans="1:85" s="71" customFormat="1" ht="108" customHeight="1">
      <c r="A606" s="24" t="s">
        <v>10</v>
      </c>
      <c r="B606" s="25" t="s">
        <v>3552</v>
      </c>
      <c r="C606" s="32" t="s">
        <v>3555</v>
      </c>
      <c r="D606" s="24" t="s">
        <v>0</v>
      </c>
      <c r="E606" s="24" t="s">
        <v>3366</v>
      </c>
      <c r="F606" s="32" t="s">
        <v>84</v>
      </c>
      <c r="G606" s="24" t="s">
        <v>9</v>
      </c>
      <c r="H606" s="24" t="s">
        <v>3556</v>
      </c>
      <c r="I606" s="24" t="s">
        <v>3554</v>
      </c>
      <c r="J606" s="97" t="s">
        <v>587</v>
      </c>
      <c r="K606" s="24" t="s">
        <v>88</v>
      </c>
      <c r="L606" s="242" t="s">
        <v>4899</v>
      </c>
      <c r="M606" s="291" t="s">
        <v>5085</v>
      </c>
      <c r="N606" s="291" t="s">
        <v>5087</v>
      </c>
      <c r="O606" s="291" t="s">
        <v>5086</v>
      </c>
      <c r="P606" s="24" t="s">
        <v>1261</v>
      </c>
      <c r="Q606" s="253" t="s">
        <v>15</v>
      </c>
      <c r="R606" s="39" t="s">
        <v>3557</v>
      </c>
      <c r="S606" s="28" t="s">
        <v>3558</v>
      </c>
      <c r="T606" s="35"/>
      <c r="U606" s="53" t="s">
        <v>3559</v>
      </c>
      <c r="V606" s="63"/>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row>
    <row r="607" spans="1:85" s="71" customFormat="1" ht="69.75" customHeight="1">
      <c r="A607" s="24" t="s">
        <v>10</v>
      </c>
      <c r="B607" s="25" t="s">
        <v>14</v>
      </c>
      <c r="C607" s="32" t="s">
        <v>1797</v>
      </c>
      <c r="D607" s="24" t="s">
        <v>0</v>
      </c>
      <c r="E607" s="24" t="s">
        <v>1</v>
      </c>
      <c r="F607" s="32" t="s">
        <v>469</v>
      </c>
      <c r="G607" s="24" t="s">
        <v>5</v>
      </c>
      <c r="H607" s="24" t="s">
        <v>947</v>
      </c>
      <c r="I607" s="24">
        <v>38</v>
      </c>
      <c r="J607" s="96" t="s">
        <v>2719</v>
      </c>
      <c r="K607" s="24" t="s">
        <v>11</v>
      </c>
      <c r="L607" s="24" t="s">
        <v>273</v>
      </c>
      <c r="M607" s="59" t="s">
        <v>4075</v>
      </c>
      <c r="N607" s="59" t="s">
        <v>4076</v>
      </c>
      <c r="O607" s="59" t="s">
        <v>4077</v>
      </c>
      <c r="P607" s="24" t="s">
        <v>722</v>
      </c>
      <c r="Q607" s="39" t="s">
        <v>15</v>
      </c>
      <c r="R607" s="39" t="s">
        <v>15</v>
      </c>
      <c r="S607" s="42" t="s">
        <v>1796</v>
      </c>
      <c r="T607" s="35"/>
      <c r="U607" s="40" t="s">
        <v>3797</v>
      </c>
      <c r="V607" s="63"/>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row>
    <row r="608" spans="1:85" s="71" customFormat="1" ht="75" customHeight="1">
      <c r="A608" s="24" t="s">
        <v>10</v>
      </c>
      <c r="B608" s="25" t="s">
        <v>14</v>
      </c>
      <c r="C608" s="32" t="s">
        <v>833</v>
      </c>
      <c r="D608" s="24" t="s">
        <v>0</v>
      </c>
      <c r="E608" s="24" t="s">
        <v>1</v>
      </c>
      <c r="F608" s="32" t="s">
        <v>84</v>
      </c>
      <c r="G608" s="24" t="s">
        <v>5</v>
      </c>
      <c r="H608" s="24" t="s">
        <v>947</v>
      </c>
      <c r="I608" s="24" t="s">
        <v>3419</v>
      </c>
      <c r="J608" s="96" t="s">
        <v>587</v>
      </c>
      <c r="K608" s="24" t="s">
        <v>11</v>
      </c>
      <c r="L608" s="24" t="s">
        <v>273</v>
      </c>
      <c r="M608" s="59" t="s">
        <v>4078</v>
      </c>
      <c r="N608" s="59" t="s">
        <v>4079</v>
      </c>
      <c r="O608" s="59" t="s">
        <v>4080</v>
      </c>
      <c r="P608" s="24" t="s">
        <v>390</v>
      </c>
      <c r="Q608" s="39" t="s">
        <v>15</v>
      </c>
      <c r="R608" s="39" t="s">
        <v>15</v>
      </c>
      <c r="S608" s="28" t="s">
        <v>3420</v>
      </c>
      <c r="T608" s="35"/>
      <c r="U608" s="40" t="s">
        <v>3421</v>
      </c>
      <c r="V608" s="63"/>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row>
    <row r="609" spans="1:85" s="71" customFormat="1" ht="69.75" customHeight="1">
      <c r="A609" s="24" t="s">
        <v>10</v>
      </c>
      <c r="B609" s="25" t="s">
        <v>14</v>
      </c>
      <c r="C609" s="32" t="s">
        <v>2769</v>
      </c>
      <c r="D609" s="24" t="s">
        <v>0</v>
      </c>
      <c r="E609" s="25" t="s">
        <v>1</v>
      </c>
      <c r="F609" s="32" t="s">
        <v>2865</v>
      </c>
      <c r="G609" s="24" t="s">
        <v>271</v>
      </c>
      <c r="H609" s="24" t="s">
        <v>2752</v>
      </c>
      <c r="I609" s="26">
        <v>50035</v>
      </c>
      <c r="J609" s="97" t="s">
        <v>547</v>
      </c>
      <c r="K609" s="24" t="s">
        <v>3437</v>
      </c>
      <c r="L609" s="24" t="s">
        <v>4</v>
      </c>
      <c r="M609" s="27" t="s">
        <v>15</v>
      </c>
      <c r="N609" s="27" t="s">
        <v>15</v>
      </c>
      <c r="O609" s="27" t="s">
        <v>15</v>
      </c>
      <c r="P609" s="24" t="s">
        <v>1365</v>
      </c>
      <c r="Q609" s="39" t="s">
        <v>15</v>
      </c>
      <c r="R609" s="39" t="s">
        <v>2753</v>
      </c>
      <c r="S609" s="42" t="s">
        <v>2754</v>
      </c>
      <c r="T609" s="36" t="s">
        <v>3262</v>
      </c>
      <c r="U609" s="40" t="s">
        <v>3032</v>
      </c>
      <c r="V609" s="63"/>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row>
    <row r="610" spans="1:85" s="71" customFormat="1" ht="69.75" customHeight="1">
      <c r="A610" s="24" t="s">
        <v>10</v>
      </c>
      <c r="B610" s="25" t="s">
        <v>14</v>
      </c>
      <c r="C610" s="32" t="s">
        <v>164</v>
      </c>
      <c r="D610" s="24" t="s">
        <v>0</v>
      </c>
      <c r="E610" s="25" t="s">
        <v>1</v>
      </c>
      <c r="F610" s="32" t="s">
        <v>84</v>
      </c>
      <c r="G610" s="24" t="s">
        <v>271</v>
      </c>
      <c r="H610" s="242" t="s">
        <v>2034</v>
      </c>
      <c r="I610" s="26" t="s">
        <v>2979</v>
      </c>
      <c r="J610" s="97" t="s">
        <v>2980</v>
      </c>
      <c r="K610" s="24" t="s">
        <v>11</v>
      </c>
      <c r="L610" s="24" t="s">
        <v>4</v>
      </c>
      <c r="M610" s="27" t="s">
        <v>15</v>
      </c>
      <c r="N610" s="27" t="s">
        <v>15</v>
      </c>
      <c r="O610" s="27" t="s">
        <v>15</v>
      </c>
      <c r="P610" s="24" t="s">
        <v>2981</v>
      </c>
      <c r="Q610" s="39" t="s">
        <v>15</v>
      </c>
      <c r="R610" s="39" t="s">
        <v>15</v>
      </c>
      <c r="S610" s="28" t="s">
        <v>2982</v>
      </c>
      <c r="T610" s="35"/>
      <c r="U610" s="40" t="s">
        <v>2983</v>
      </c>
      <c r="V610" s="63"/>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row>
    <row r="611" spans="1:85" s="71" customFormat="1" ht="95.25" customHeight="1">
      <c r="A611" s="24" t="s">
        <v>10</v>
      </c>
      <c r="B611" s="25" t="s">
        <v>14</v>
      </c>
      <c r="C611" s="32" t="s">
        <v>2769</v>
      </c>
      <c r="D611" s="24" t="s">
        <v>0</v>
      </c>
      <c r="E611" s="25" t="s">
        <v>1</v>
      </c>
      <c r="F611" s="32" t="s">
        <v>84</v>
      </c>
      <c r="G611" s="24" t="s">
        <v>5</v>
      </c>
      <c r="H611" s="24" t="s">
        <v>2136</v>
      </c>
      <c r="I611" s="24" t="s">
        <v>2770</v>
      </c>
      <c r="J611" s="97" t="s">
        <v>167</v>
      </c>
      <c r="K611" s="24" t="s">
        <v>11</v>
      </c>
      <c r="L611" s="24" t="s">
        <v>4</v>
      </c>
      <c r="M611" s="27" t="s">
        <v>15</v>
      </c>
      <c r="N611" s="27" t="s">
        <v>5084</v>
      </c>
      <c r="O611" s="27" t="s">
        <v>15</v>
      </c>
      <c r="P611" s="24" t="s">
        <v>1365</v>
      </c>
      <c r="Q611" s="39" t="s">
        <v>15</v>
      </c>
      <c r="R611" s="39" t="s">
        <v>15</v>
      </c>
      <c r="S611" s="42" t="s">
        <v>2771</v>
      </c>
      <c r="T611" s="35"/>
      <c r="U611" s="40" t="s">
        <v>3033</v>
      </c>
      <c r="V611" s="63"/>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row>
    <row r="612" spans="1:85" s="71" customFormat="1" ht="74.25" customHeight="1">
      <c r="A612" s="24" t="s">
        <v>10</v>
      </c>
      <c r="B612" s="25" t="s">
        <v>14</v>
      </c>
      <c r="C612" s="32" t="s">
        <v>164</v>
      </c>
      <c r="D612" s="24" t="s">
        <v>0</v>
      </c>
      <c r="E612" s="25" t="s">
        <v>1</v>
      </c>
      <c r="F612" s="32" t="s">
        <v>84</v>
      </c>
      <c r="G612" s="24" t="s">
        <v>271</v>
      </c>
      <c r="H612" s="24" t="s">
        <v>2036</v>
      </c>
      <c r="I612" s="26">
        <v>8376</v>
      </c>
      <c r="J612" s="242" t="s">
        <v>8035</v>
      </c>
      <c r="K612" s="24" t="s">
        <v>11</v>
      </c>
      <c r="L612" s="24" t="s">
        <v>4</v>
      </c>
      <c r="M612" s="27" t="s">
        <v>15</v>
      </c>
      <c r="N612" s="27" t="s">
        <v>15</v>
      </c>
      <c r="O612" s="27" t="s">
        <v>15</v>
      </c>
      <c r="P612" s="24" t="s">
        <v>1898</v>
      </c>
      <c r="Q612" s="39" t="s">
        <v>3029</v>
      </c>
      <c r="R612" s="39" t="s">
        <v>15</v>
      </c>
      <c r="S612" s="28" t="s">
        <v>2876</v>
      </c>
      <c r="T612" s="35"/>
      <c r="U612" s="40" t="s">
        <v>3028</v>
      </c>
      <c r="V612" s="63"/>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row>
    <row r="613" spans="1:85" s="71" customFormat="1" ht="51" customHeight="1">
      <c r="A613" s="24" t="s">
        <v>10</v>
      </c>
      <c r="B613" s="25" t="s">
        <v>14</v>
      </c>
      <c r="C613" s="24" t="s">
        <v>1008</v>
      </c>
      <c r="D613" s="24" t="s">
        <v>0</v>
      </c>
      <c r="E613" s="24" t="s">
        <v>15</v>
      </c>
      <c r="F613" s="24" t="s">
        <v>84</v>
      </c>
      <c r="G613" s="24" t="s">
        <v>271</v>
      </c>
      <c r="H613" s="24" t="s">
        <v>2036</v>
      </c>
      <c r="I613" s="24" t="s">
        <v>1115</v>
      </c>
      <c r="J613" s="24" t="s">
        <v>2729</v>
      </c>
      <c r="K613" s="24" t="s">
        <v>11</v>
      </c>
      <c r="L613" s="24" t="s">
        <v>4</v>
      </c>
      <c r="M613" s="24" t="s">
        <v>15</v>
      </c>
      <c r="N613" s="24" t="s">
        <v>15</v>
      </c>
      <c r="O613" s="24" t="s">
        <v>15</v>
      </c>
      <c r="P613" s="24" t="s">
        <v>723</v>
      </c>
      <c r="Q613" s="39" t="s">
        <v>258</v>
      </c>
      <c r="R613" s="39" t="s">
        <v>15</v>
      </c>
      <c r="S613" s="36" t="s">
        <v>123</v>
      </c>
      <c r="T613" s="35"/>
      <c r="U613" s="103"/>
      <c r="V613" s="63"/>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row>
    <row r="614" spans="1:85" s="71" customFormat="1" ht="53.25" customHeight="1">
      <c r="A614" s="24" t="s">
        <v>10</v>
      </c>
      <c r="B614" s="25" t="s">
        <v>14</v>
      </c>
      <c r="C614" s="249" t="s">
        <v>4772</v>
      </c>
      <c r="D614" s="24" t="s">
        <v>0</v>
      </c>
      <c r="E614" s="25" t="s">
        <v>1</v>
      </c>
      <c r="F614" s="32" t="s">
        <v>84</v>
      </c>
      <c r="G614" s="242" t="s">
        <v>9</v>
      </c>
      <c r="H614" s="242" t="s">
        <v>622</v>
      </c>
      <c r="I614" s="272" t="s">
        <v>4775</v>
      </c>
      <c r="J614" s="242" t="s">
        <v>167</v>
      </c>
      <c r="K614" s="242" t="s">
        <v>11</v>
      </c>
      <c r="L614" s="242" t="s">
        <v>4902</v>
      </c>
      <c r="M614" s="27" t="s">
        <v>15</v>
      </c>
      <c r="N614" s="27" t="s">
        <v>15</v>
      </c>
      <c r="O614" s="27" t="s">
        <v>15</v>
      </c>
      <c r="P614" s="242" t="s">
        <v>824</v>
      </c>
      <c r="Q614" s="253" t="s">
        <v>4774</v>
      </c>
      <c r="R614" s="39" t="s">
        <v>15</v>
      </c>
      <c r="S614" s="28" t="s">
        <v>4773</v>
      </c>
      <c r="T614" s="35"/>
      <c r="U614" s="40"/>
      <c r="V614" s="63"/>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row>
    <row r="615" spans="1:85" s="71" customFormat="1" ht="61.5" customHeight="1">
      <c r="A615" s="24" t="s">
        <v>10</v>
      </c>
      <c r="B615" s="25" t="s">
        <v>14</v>
      </c>
      <c r="C615" s="249" t="s">
        <v>2064</v>
      </c>
      <c r="D615" s="24" t="s">
        <v>0</v>
      </c>
      <c r="E615" s="25" t="s">
        <v>1</v>
      </c>
      <c r="F615" s="32" t="s">
        <v>84</v>
      </c>
      <c r="G615" s="24" t="s">
        <v>271</v>
      </c>
      <c r="H615" s="242" t="s">
        <v>2034</v>
      </c>
      <c r="I615" s="26">
        <v>532</v>
      </c>
      <c r="J615" s="97" t="s">
        <v>547</v>
      </c>
      <c r="K615" s="242" t="s">
        <v>4886</v>
      </c>
      <c r="L615" s="24" t="s">
        <v>4</v>
      </c>
      <c r="M615" s="27" t="s">
        <v>15</v>
      </c>
      <c r="N615" s="27" t="s">
        <v>15</v>
      </c>
      <c r="O615" s="27" t="s">
        <v>15</v>
      </c>
      <c r="P615" s="242" t="s">
        <v>385</v>
      </c>
      <c r="Q615" s="253" t="s">
        <v>4717</v>
      </c>
      <c r="R615" s="39" t="s">
        <v>15</v>
      </c>
      <c r="S615" s="28" t="s">
        <v>4718</v>
      </c>
      <c r="T615" s="35"/>
      <c r="U615" s="40"/>
      <c r="V615" s="63"/>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row>
    <row r="616" spans="1:85" s="71" customFormat="1" ht="103.5" customHeight="1">
      <c r="A616" s="24" t="s">
        <v>10</v>
      </c>
      <c r="B616" s="25" t="s">
        <v>14</v>
      </c>
      <c r="C616" s="24" t="s">
        <v>195</v>
      </c>
      <c r="D616" s="24" t="s">
        <v>0</v>
      </c>
      <c r="E616" s="24" t="s">
        <v>1</v>
      </c>
      <c r="F616" s="32" t="s">
        <v>84</v>
      </c>
      <c r="G616" s="24" t="s">
        <v>9</v>
      </c>
      <c r="H616" s="24" t="s">
        <v>947</v>
      </c>
      <c r="I616" s="24">
        <v>50</v>
      </c>
      <c r="J616" s="97" t="s">
        <v>547</v>
      </c>
      <c r="K616" s="24" t="s">
        <v>11</v>
      </c>
      <c r="L616" s="24" t="s">
        <v>1708</v>
      </c>
      <c r="M616" s="27" t="s">
        <v>3798</v>
      </c>
      <c r="N616" s="27" t="s">
        <v>3799</v>
      </c>
      <c r="O616" s="27" t="s">
        <v>3800</v>
      </c>
      <c r="P616" s="24" t="s">
        <v>724</v>
      </c>
      <c r="Q616" s="39" t="s">
        <v>15</v>
      </c>
      <c r="R616" s="39" t="s">
        <v>397</v>
      </c>
      <c r="S616" s="42" t="s">
        <v>1707</v>
      </c>
      <c r="T616" s="35"/>
      <c r="U616" s="40" t="s">
        <v>1709</v>
      </c>
      <c r="V616" s="63"/>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row>
    <row r="617" spans="1:85" s="71" customFormat="1" ht="51.75" customHeight="1">
      <c r="A617" s="24" t="s">
        <v>10</v>
      </c>
      <c r="B617" s="25" t="s">
        <v>471</v>
      </c>
      <c r="C617" s="32" t="s">
        <v>139</v>
      </c>
      <c r="D617" s="24" t="s">
        <v>0</v>
      </c>
      <c r="E617" s="24" t="s">
        <v>1</v>
      </c>
      <c r="F617" s="32" t="s">
        <v>469</v>
      </c>
      <c r="G617" s="24" t="s">
        <v>271</v>
      </c>
      <c r="H617" s="24" t="s">
        <v>2212</v>
      </c>
      <c r="I617" s="24" t="s">
        <v>1380</v>
      </c>
      <c r="J617" s="96" t="s">
        <v>566</v>
      </c>
      <c r="K617" s="24" t="s">
        <v>11</v>
      </c>
      <c r="L617" s="24" t="s">
        <v>439</v>
      </c>
      <c r="M617" s="24" t="s">
        <v>15</v>
      </c>
      <c r="N617" s="24" t="s">
        <v>15</v>
      </c>
      <c r="O617" s="24" t="s">
        <v>15</v>
      </c>
      <c r="P617" s="24" t="s">
        <v>677</v>
      </c>
      <c r="Q617" s="24" t="s">
        <v>15</v>
      </c>
      <c r="R617" s="24" t="s">
        <v>15</v>
      </c>
      <c r="S617" s="28" t="s">
        <v>472</v>
      </c>
      <c r="T617" s="35"/>
      <c r="U617" s="40" t="s">
        <v>975</v>
      </c>
      <c r="V617" s="63"/>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row>
    <row r="618" spans="1:85" s="71" customFormat="1" ht="51.75" customHeight="1">
      <c r="A618" s="24" t="s">
        <v>10</v>
      </c>
      <c r="B618" s="271" t="s">
        <v>5200</v>
      </c>
      <c r="C618" s="32" t="s">
        <v>139</v>
      </c>
      <c r="D618" s="24" t="s">
        <v>0</v>
      </c>
      <c r="E618" s="24" t="s">
        <v>1</v>
      </c>
      <c r="F618" s="32" t="s">
        <v>469</v>
      </c>
      <c r="G618" s="24" t="s">
        <v>271</v>
      </c>
      <c r="H618" s="24" t="s">
        <v>2212</v>
      </c>
      <c r="I618" s="26">
        <v>1402</v>
      </c>
      <c r="J618" s="263" t="s">
        <v>5199</v>
      </c>
      <c r="K618" s="24" t="s">
        <v>11</v>
      </c>
      <c r="L618" s="242" t="s">
        <v>2002</v>
      </c>
      <c r="M618" s="24" t="s">
        <v>15</v>
      </c>
      <c r="N618" s="24" t="s">
        <v>15</v>
      </c>
      <c r="O618" s="24" t="s">
        <v>15</v>
      </c>
      <c r="P618" s="24" t="s">
        <v>677</v>
      </c>
      <c r="Q618" s="24" t="s">
        <v>15</v>
      </c>
      <c r="R618" s="24" t="s">
        <v>15</v>
      </c>
      <c r="S618" s="28" t="s">
        <v>5201</v>
      </c>
      <c r="T618" s="35"/>
      <c r="U618" s="380" t="s">
        <v>5202</v>
      </c>
      <c r="V618" s="63"/>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row>
    <row r="619" spans="1:85" s="71" customFormat="1" ht="63" customHeight="1">
      <c r="A619" s="24" t="s">
        <v>10</v>
      </c>
      <c r="B619" s="24" t="s">
        <v>14</v>
      </c>
      <c r="C619" s="49" t="s">
        <v>5034</v>
      </c>
      <c r="D619" s="24" t="s">
        <v>0</v>
      </c>
      <c r="E619" s="24" t="s">
        <v>1</v>
      </c>
      <c r="F619" s="24" t="s">
        <v>611</v>
      </c>
      <c r="G619" s="24" t="s">
        <v>271</v>
      </c>
      <c r="H619" s="24" t="s">
        <v>622</v>
      </c>
      <c r="I619" s="27">
        <v>120</v>
      </c>
      <c r="J619" s="27" t="s">
        <v>2719</v>
      </c>
      <c r="K619" s="24" t="s">
        <v>11</v>
      </c>
      <c r="L619" s="24" t="s">
        <v>273</v>
      </c>
      <c r="M619" s="59" t="s">
        <v>4081</v>
      </c>
      <c r="N619" s="59" t="s">
        <v>4082</v>
      </c>
      <c r="O619" s="27" t="s">
        <v>15</v>
      </c>
      <c r="P619" s="24" t="s">
        <v>731</v>
      </c>
      <c r="Q619" s="39" t="s">
        <v>15</v>
      </c>
      <c r="R619" s="39" t="s">
        <v>1062</v>
      </c>
      <c r="S619" s="36" t="s">
        <v>1063</v>
      </c>
      <c r="T619" s="411"/>
      <c r="U619" s="24"/>
      <c r="V619" s="63"/>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row>
    <row r="620" spans="1:85" s="71" customFormat="1" ht="134.25" customHeight="1">
      <c r="A620" s="24" t="s">
        <v>10</v>
      </c>
      <c r="B620" s="24" t="s">
        <v>14</v>
      </c>
      <c r="C620" s="32" t="s">
        <v>497</v>
      </c>
      <c r="D620" s="24" t="s">
        <v>0</v>
      </c>
      <c r="E620" s="24" t="s">
        <v>1</v>
      </c>
      <c r="F620" s="24" t="s">
        <v>3124</v>
      </c>
      <c r="G620" s="24" t="s">
        <v>9</v>
      </c>
      <c r="H620" s="24" t="s">
        <v>2560</v>
      </c>
      <c r="I620" s="27" t="s">
        <v>3128</v>
      </c>
      <c r="J620" s="27" t="s">
        <v>3129</v>
      </c>
      <c r="K620" s="24" t="s">
        <v>11</v>
      </c>
      <c r="L620" s="24" t="s">
        <v>4</v>
      </c>
      <c r="M620" s="27" t="s">
        <v>3801</v>
      </c>
      <c r="N620" s="27" t="s">
        <v>3802</v>
      </c>
      <c r="O620" s="27" t="s">
        <v>3803</v>
      </c>
      <c r="P620" s="24">
        <v>2011</v>
      </c>
      <c r="Q620" s="253" t="s">
        <v>6390</v>
      </c>
      <c r="R620" s="39" t="s">
        <v>3130</v>
      </c>
      <c r="S620" s="36" t="s">
        <v>3131</v>
      </c>
      <c r="T620" s="35"/>
      <c r="U620" s="24" t="s">
        <v>3132</v>
      </c>
      <c r="V620" s="63"/>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row>
    <row r="621" spans="1:85" s="71" customFormat="1" ht="116.25" customHeight="1">
      <c r="A621" s="24" t="s">
        <v>10</v>
      </c>
      <c r="B621" s="24" t="s">
        <v>14</v>
      </c>
      <c r="C621" s="32" t="s">
        <v>497</v>
      </c>
      <c r="D621" s="24" t="s">
        <v>0</v>
      </c>
      <c r="E621" s="24" t="s">
        <v>1</v>
      </c>
      <c r="F621" s="24" t="s">
        <v>3124</v>
      </c>
      <c r="G621" s="24" t="s">
        <v>9</v>
      </c>
      <c r="H621" s="24" t="s">
        <v>2560</v>
      </c>
      <c r="I621" s="27" t="s">
        <v>3123</v>
      </c>
      <c r="J621" s="27" t="s">
        <v>3125</v>
      </c>
      <c r="K621" s="24" t="s">
        <v>11</v>
      </c>
      <c r="L621" s="24" t="s">
        <v>4</v>
      </c>
      <c r="M621" s="27" t="s">
        <v>15</v>
      </c>
      <c r="N621" s="27" t="s">
        <v>15</v>
      </c>
      <c r="O621" s="27" t="s">
        <v>15</v>
      </c>
      <c r="P621" s="24" t="s">
        <v>1058</v>
      </c>
      <c r="Q621" s="39" t="s">
        <v>3804</v>
      </c>
      <c r="R621" s="39" t="s">
        <v>3122</v>
      </c>
      <c r="S621" s="36" t="s">
        <v>3126</v>
      </c>
      <c r="T621" s="35"/>
      <c r="U621" s="53" t="s">
        <v>3127</v>
      </c>
      <c r="V621" s="63"/>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row>
    <row r="622" spans="1:85" s="71" customFormat="1" ht="112.5" customHeight="1">
      <c r="A622" s="24" t="s">
        <v>10</v>
      </c>
      <c r="B622" s="24" t="s">
        <v>14</v>
      </c>
      <c r="C622" s="24" t="s">
        <v>195</v>
      </c>
      <c r="D622" s="24" t="s">
        <v>0</v>
      </c>
      <c r="E622" s="24" t="s">
        <v>1</v>
      </c>
      <c r="F622" s="24" t="s">
        <v>2541</v>
      </c>
      <c r="G622" s="24" t="s">
        <v>5</v>
      </c>
      <c r="H622" s="24" t="s">
        <v>948</v>
      </c>
      <c r="I622" s="27" t="s">
        <v>2710</v>
      </c>
      <c r="J622" s="263" t="s">
        <v>2720</v>
      </c>
      <c r="K622" s="24" t="s">
        <v>11</v>
      </c>
      <c r="L622" s="24" t="s">
        <v>273</v>
      </c>
      <c r="M622" s="27" t="s">
        <v>3805</v>
      </c>
      <c r="N622" s="27" t="s">
        <v>15</v>
      </c>
      <c r="O622" s="27" t="s">
        <v>3806</v>
      </c>
      <c r="P622" s="24" t="s">
        <v>722</v>
      </c>
      <c r="Q622" s="39" t="s">
        <v>15</v>
      </c>
      <c r="R622" s="39" t="s">
        <v>2302</v>
      </c>
      <c r="S622" s="36" t="s">
        <v>2303</v>
      </c>
      <c r="T622" s="35"/>
      <c r="U622" s="40" t="s">
        <v>3807</v>
      </c>
      <c r="V622" s="63"/>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row>
    <row r="623" spans="1:85" s="71" customFormat="1" ht="74.25" customHeight="1">
      <c r="A623" s="24" t="s">
        <v>10</v>
      </c>
      <c r="B623" s="24" t="s">
        <v>14</v>
      </c>
      <c r="C623" s="242" t="s">
        <v>9192</v>
      </c>
      <c r="D623" s="24" t="s">
        <v>0</v>
      </c>
      <c r="E623" s="24" t="s">
        <v>1</v>
      </c>
      <c r="F623" s="242" t="s">
        <v>84</v>
      </c>
      <c r="G623" s="24" t="s">
        <v>5</v>
      </c>
      <c r="H623" s="242" t="s">
        <v>946</v>
      </c>
      <c r="I623" s="27">
        <v>73</v>
      </c>
      <c r="J623" s="263" t="s">
        <v>9193</v>
      </c>
      <c r="K623" s="24" t="s">
        <v>11</v>
      </c>
      <c r="L623" s="242" t="s">
        <v>4</v>
      </c>
      <c r="M623" s="27" t="s">
        <v>9194</v>
      </c>
      <c r="N623" s="27" t="s">
        <v>15</v>
      </c>
      <c r="O623" s="27" t="s">
        <v>15</v>
      </c>
      <c r="P623" s="242" t="s">
        <v>4453</v>
      </c>
      <c r="Q623" s="253" t="s">
        <v>15</v>
      </c>
      <c r="R623" s="253" t="s">
        <v>15</v>
      </c>
      <c r="S623" s="36" t="s">
        <v>9195</v>
      </c>
      <c r="T623" s="35"/>
      <c r="U623" s="40" t="s">
        <v>9196</v>
      </c>
      <c r="V623" s="63"/>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row>
    <row r="624" spans="1:85" s="71" customFormat="1" ht="99" customHeight="1">
      <c r="A624" s="24" t="s">
        <v>10</v>
      </c>
      <c r="B624" s="24" t="s">
        <v>14</v>
      </c>
      <c r="C624" s="49" t="s">
        <v>8598</v>
      </c>
      <c r="D624" s="24" t="s">
        <v>0</v>
      </c>
      <c r="E624" s="24" t="s">
        <v>1</v>
      </c>
      <c r="F624" s="242" t="s">
        <v>84</v>
      </c>
      <c r="G624" s="24" t="s">
        <v>5</v>
      </c>
      <c r="H624" s="242" t="s">
        <v>1791</v>
      </c>
      <c r="I624" s="27" t="s">
        <v>2854</v>
      </c>
      <c r="J624" s="96" t="s">
        <v>568</v>
      </c>
      <c r="K624" s="24" t="s">
        <v>11</v>
      </c>
      <c r="L624" s="24" t="s">
        <v>273</v>
      </c>
      <c r="M624" s="242" t="s">
        <v>4234</v>
      </c>
      <c r="N624" s="242" t="s">
        <v>4235</v>
      </c>
      <c r="O624" s="27" t="s">
        <v>15</v>
      </c>
      <c r="P624" s="24" t="s">
        <v>1233</v>
      </c>
      <c r="Q624" s="27" t="s">
        <v>15</v>
      </c>
      <c r="R624" s="27" t="s">
        <v>15</v>
      </c>
      <c r="S624" s="36" t="s">
        <v>2855</v>
      </c>
      <c r="T624" s="35"/>
      <c r="U624" s="40" t="s">
        <v>2856</v>
      </c>
      <c r="V624" s="63"/>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row>
    <row r="625" spans="1:85" s="71" customFormat="1" ht="99" customHeight="1">
      <c r="A625" s="24" t="s">
        <v>10</v>
      </c>
      <c r="B625" s="24" t="s">
        <v>14</v>
      </c>
      <c r="C625" s="32" t="s">
        <v>497</v>
      </c>
      <c r="D625" s="24" t="s">
        <v>0</v>
      </c>
      <c r="E625" s="24" t="s">
        <v>1</v>
      </c>
      <c r="F625" s="24" t="s">
        <v>3124</v>
      </c>
      <c r="G625" s="242" t="s">
        <v>337</v>
      </c>
      <c r="H625" s="24" t="s">
        <v>2560</v>
      </c>
      <c r="I625" s="27" t="s">
        <v>6392</v>
      </c>
      <c r="J625" s="27" t="s">
        <v>3129</v>
      </c>
      <c r="K625" s="24" t="s">
        <v>11</v>
      </c>
      <c r="L625" s="24" t="s">
        <v>4</v>
      </c>
      <c r="M625" s="242" t="s">
        <v>6394</v>
      </c>
      <c r="N625" s="242" t="s">
        <v>6395</v>
      </c>
      <c r="O625" s="242" t="s">
        <v>6396</v>
      </c>
      <c r="P625" s="24">
        <v>2011</v>
      </c>
      <c r="Q625" s="27" t="s">
        <v>15</v>
      </c>
      <c r="R625" s="39" t="s">
        <v>3130</v>
      </c>
      <c r="S625" s="36" t="s">
        <v>6391</v>
      </c>
      <c r="T625" s="35"/>
      <c r="U625" s="24"/>
      <c r="V625" s="63"/>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row>
    <row r="626" spans="1:85" s="71" customFormat="1" ht="90" customHeight="1">
      <c r="A626" s="24" t="s">
        <v>10</v>
      </c>
      <c r="B626" s="24" t="s">
        <v>14</v>
      </c>
      <c r="C626" s="32" t="s">
        <v>164</v>
      </c>
      <c r="D626" s="24" t="s">
        <v>0</v>
      </c>
      <c r="E626" s="24" t="s">
        <v>1</v>
      </c>
      <c r="F626" s="32" t="s">
        <v>2861</v>
      </c>
      <c r="G626" s="24" t="s">
        <v>5</v>
      </c>
      <c r="H626" s="24" t="s">
        <v>948</v>
      </c>
      <c r="I626" s="27">
        <v>217</v>
      </c>
      <c r="J626" s="96" t="s">
        <v>551</v>
      </c>
      <c r="K626" s="24" t="s">
        <v>11</v>
      </c>
      <c r="L626" s="24" t="s">
        <v>273</v>
      </c>
      <c r="M626" s="24" t="s">
        <v>6393</v>
      </c>
      <c r="N626" s="24" t="s">
        <v>4236</v>
      </c>
      <c r="O626" s="27" t="s">
        <v>15</v>
      </c>
      <c r="P626" s="24" t="s">
        <v>2862</v>
      </c>
      <c r="Q626" s="27" t="s">
        <v>15</v>
      </c>
      <c r="R626" s="27" t="s">
        <v>15</v>
      </c>
      <c r="S626" s="36" t="s">
        <v>2863</v>
      </c>
      <c r="T626" s="35"/>
      <c r="U626" s="53" t="s">
        <v>2864</v>
      </c>
      <c r="V626" s="63"/>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row>
    <row r="627" spans="1:85" s="71" customFormat="1" ht="123" customHeight="1">
      <c r="A627" s="24" t="s">
        <v>10</v>
      </c>
      <c r="B627" s="24" t="s">
        <v>14</v>
      </c>
      <c r="C627" s="49" t="s">
        <v>3808</v>
      </c>
      <c r="D627" s="24" t="s">
        <v>0</v>
      </c>
      <c r="E627" s="24" t="s">
        <v>1</v>
      </c>
      <c r="F627" s="32" t="s">
        <v>2483</v>
      </c>
      <c r="G627" s="24" t="s">
        <v>1756</v>
      </c>
      <c r="H627" s="24" t="s">
        <v>1317</v>
      </c>
      <c r="I627" s="27" t="s">
        <v>2482</v>
      </c>
      <c r="J627" s="97" t="s">
        <v>547</v>
      </c>
      <c r="K627" s="24" t="s">
        <v>88</v>
      </c>
      <c r="L627" s="24" t="s">
        <v>4</v>
      </c>
      <c r="M627" s="27" t="s">
        <v>3809</v>
      </c>
      <c r="N627" s="27" t="s">
        <v>15</v>
      </c>
      <c r="O627" s="59" t="s">
        <v>15</v>
      </c>
      <c r="P627" s="24" t="s">
        <v>1233</v>
      </c>
      <c r="Q627" s="39" t="s">
        <v>15</v>
      </c>
      <c r="R627" s="39" t="s">
        <v>1893</v>
      </c>
      <c r="S627" s="36" t="s">
        <v>2484</v>
      </c>
      <c r="T627" s="36" t="s">
        <v>3262</v>
      </c>
      <c r="U627" s="40" t="s">
        <v>2485</v>
      </c>
      <c r="V627" s="63"/>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row>
    <row r="628" spans="1:85" s="71" customFormat="1" ht="77.25" customHeight="1">
      <c r="A628" s="24" t="s">
        <v>10</v>
      </c>
      <c r="B628" s="24" t="s">
        <v>14</v>
      </c>
      <c r="C628" s="249" t="s">
        <v>6141</v>
      </c>
      <c r="D628" s="24" t="s">
        <v>0</v>
      </c>
      <c r="E628" s="24" t="s">
        <v>1</v>
      </c>
      <c r="F628" s="249" t="s">
        <v>3452</v>
      </c>
      <c r="G628" s="242" t="s">
        <v>271</v>
      </c>
      <c r="H628" s="242" t="s">
        <v>622</v>
      </c>
      <c r="I628" s="52">
        <v>7453690</v>
      </c>
      <c r="J628" s="97" t="s">
        <v>547</v>
      </c>
      <c r="K628" s="242" t="s">
        <v>7668</v>
      </c>
      <c r="L628" s="242" t="s">
        <v>4</v>
      </c>
      <c r="M628" s="27" t="s">
        <v>15</v>
      </c>
      <c r="N628" s="27" t="s">
        <v>15</v>
      </c>
      <c r="O628" s="27" t="s">
        <v>15</v>
      </c>
      <c r="P628" s="242" t="s">
        <v>4752</v>
      </c>
      <c r="Q628" s="39" t="s">
        <v>15</v>
      </c>
      <c r="R628" s="39" t="s">
        <v>15</v>
      </c>
      <c r="S628" s="36" t="s">
        <v>6346</v>
      </c>
      <c r="T628" s="36"/>
      <c r="U628" s="380" t="s">
        <v>6347</v>
      </c>
      <c r="V628" s="63"/>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row>
    <row r="629" spans="1:85" s="71" customFormat="1" ht="77.25" customHeight="1">
      <c r="A629" s="24" t="s">
        <v>10</v>
      </c>
      <c r="B629" s="24" t="s">
        <v>14</v>
      </c>
      <c r="C629" s="242" t="s">
        <v>3462</v>
      </c>
      <c r="D629" s="24" t="s">
        <v>0</v>
      </c>
      <c r="E629" s="24" t="s">
        <v>1</v>
      </c>
      <c r="F629" s="249" t="s">
        <v>3452</v>
      </c>
      <c r="G629" s="387" t="s">
        <v>5</v>
      </c>
      <c r="H629" s="387" t="s">
        <v>889</v>
      </c>
      <c r="I629" s="290" t="s">
        <v>6351</v>
      </c>
      <c r="J629" s="290" t="s">
        <v>2724</v>
      </c>
      <c r="K629" s="385" t="s">
        <v>11</v>
      </c>
      <c r="L629" s="242" t="s">
        <v>4</v>
      </c>
      <c r="M629" s="290" t="s">
        <v>6561</v>
      </c>
      <c r="N629" s="290" t="s">
        <v>6562</v>
      </c>
      <c r="O629" s="290" t="s">
        <v>6563</v>
      </c>
      <c r="P629" s="385" t="s">
        <v>6349</v>
      </c>
      <c r="Q629" s="253" t="s">
        <v>15</v>
      </c>
      <c r="R629" s="253" t="s">
        <v>15</v>
      </c>
      <c r="S629" s="28" t="s">
        <v>6348</v>
      </c>
      <c r="T629" s="466"/>
      <c r="U629" s="466"/>
      <c r="V629" s="63"/>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row>
    <row r="630" spans="1:85" s="71" customFormat="1" ht="135.75" customHeight="1">
      <c r="A630" s="32" t="s">
        <v>10</v>
      </c>
      <c r="B630" s="32" t="s">
        <v>14</v>
      </c>
      <c r="C630" s="274" t="s">
        <v>3808</v>
      </c>
      <c r="D630" s="32" t="s">
        <v>0</v>
      </c>
      <c r="E630" s="32" t="s">
        <v>1</v>
      </c>
      <c r="F630" s="32" t="s">
        <v>2483</v>
      </c>
      <c r="G630" s="32" t="s">
        <v>1756</v>
      </c>
      <c r="H630" s="32" t="s">
        <v>945</v>
      </c>
      <c r="I630" s="81">
        <v>187</v>
      </c>
      <c r="J630" s="418" t="s">
        <v>547</v>
      </c>
      <c r="K630" s="249" t="s">
        <v>11</v>
      </c>
      <c r="L630" s="249" t="s">
        <v>1145</v>
      </c>
      <c r="M630" s="81" t="s">
        <v>3265</v>
      </c>
      <c r="N630" s="81" t="s">
        <v>15</v>
      </c>
      <c r="O630" s="81" t="s">
        <v>15</v>
      </c>
      <c r="P630" s="32" t="s">
        <v>1233</v>
      </c>
      <c r="Q630" s="459" t="s">
        <v>15</v>
      </c>
      <c r="R630" s="459" t="s">
        <v>3263</v>
      </c>
      <c r="S630" s="374" t="s">
        <v>3266</v>
      </c>
      <c r="T630" s="374" t="s">
        <v>3262</v>
      </c>
      <c r="U630" s="103" t="s">
        <v>3264</v>
      </c>
      <c r="V630" s="63"/>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row>
    <row r="631" spans="1:85" s="71" customFormat="1" ht="70.5" customHeight="1">
      <c r="A631" s="24" t="s">
        <v>10</v>
      </c>
      <c r="B631" s="24" t="s">
        <v>14</v>
      </c>
      <c r="C631" s="49" t="s">
        <v>3810</v>
      </c>
      <c r="D631" s="242" t="s">
        <v>0</v>
      </c>
      <c r="E631" s="24" t="s">
        <v>1</v>
      </c>
      <c r="F631" s="32" t="s">
        <v>2483</v>
      </c>
      <c r="G631" s="24" t="s">
        <v>5</v>
      </c>
      <c r="H631" s="242" t="s">
        <v>869</v>
      </c>
      <c r="I631" s="27" t="s">
        <v>3269</v>
      </c>
      <c r="J631" s="97" t="s">
        <v>588</v>
      </c>
      <c r="K631" s="24" t="s">
        <v>11</v>
      </c>
      <c r="L631" s="24" t="s">
        <v>4</v>
      </c>
      <c r="M631" s="242" t="s">
        <v>6350</v>
      </c>
      <c r="N631" s="291" t="s">
        <v>5082</v>
      </c>
      <c r="O631" s="291" t="s">
        <v>5083</v>
      </c>
      <c r="P631" s="24" t="s">
        <v>731</v>
      </c>
      <c r="Q631" s="39" t="s">
        <v>15</v>
      </c>
      <c r="R631" s="39" t="s">
        <v>3270</v>
      </c>
      <c r="S631" s="36" t="s">
        <v>3271</v>
      </c>
      <c r="T631" s="36" t="s">
        <v>3262</v>
      </c>
      <c r="U631" s="56" t="s">
        <v>3272</v>
      </c>
      <c r="V631" s="63"/>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row>
    <row r="632" spans="1:85" s="71" customFormat="1" ht="70.5" customHeight="1">
      <c r="A632" s="24" t="s">
        <v>10</v>
      </c>
      <c r="B632" s="24" t="s">
        <v>14</v>
      </c>
      <c r="C632" s="249" t="s">
        <v>164</v>
      </c>
      <c r="D632" s="242" t="s">
        <v>0</v>
      </c>
      <c r="E632" s="24" t="s">
        <v>1</v>
      </c>
      <c r="F632" s="32" t="s">
        <v>2483</v>
      </c>
      <c r="G632" s="242" t="s">
        <v>337</v>
      </c>
      <c r="H632" s="242" t="s">
        <v>869</v>
      </c>
      <c r="I632" s="27">
        <v>612</v>
      </c>
      <c r="J632" s="27" t="s">
        <v>547</v>
      </c>
      <c r="K632" s="24" t="s">
        <v>11</v>
      </c>
      <c r="L632" s="24" t="s">
        <v>4</v>
      </c>
      <c r="M632" s="242" t="s">
        <v>5877</v>
      </c>
      <c r="N632" s="24" t="s">
        <v>15</v>
      </c>
      <c r="O632" s="24" t="s">
        <v>15</v>
      </c>
      <c r="P632" s="242" t="s">
        <v>5878</v>
      </c>
      <c r="Q632" s="39" t="s">
        <v>15</v>
      </c>
      <c r="R632" s="253" t="s">
        <v>5879</v>
      </c>
      <c r="S632" s="36" t="s">
        <v>5880</v>
      </c>
      <c r="T632" s="36"/>
      <c r="U632" s="56"/>
      <c r="V632" s="63"/>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row>
    <row r="633" spans="1:85" s="71" customFormat="1" ht="70.5" customHeight="1">
      <c r="A633" s="24" t="s">
        <v>10</v>
      </c>
      <c r="B633" s="242" t="s">
        <v>5200</v>
      </c>
      <c r="C633" s="249" t="s">
        <v>6026</v>
      </c>
      <c r="D633" s="242" t="s">
        <v>0</v>
      </c>
      <c r="E633" s="24" t="s">
        <v>1</v>
      </c>
      <c r="F633" s="32" t="s">
        <v>2483</v>
      </c>
      <c r="G633" s="242" t="s">
        <v>5</v>
      </c>
      <c r="H633" s="242" t="s">
        <v>5717</v>
      </c>
      <c r="I633" s="27">
        <v>60</v>
      </c>
      <c r="J633" s="27" t="s">
        <v>6028</v>
      </c>
      <c r="K633" s="24" t="s">
        <v>11</v>
      </c>
      <c r="L633" s="24" t="s">
        <v>4</v>
      </c>
      <c r="M633" s="24" t="s">
        <v>15</v>
      </c>
      <c r="N633" s="39" t="s">
        <v>15</v>
      </c>
      <c r="O633" s="39" t="s">
        <v>15</v>
      </c>
      <c r="P633" s="242" t="s">
        <v>3400</v>
      </c>
      <c r="Q633" s="39" t="s">
        <v>15</v>
      </c>
      <c r="R633" s="253" t="s">
        <v>6029</v>
      </c>
      <c r="S633" s="28" t="s">
        <v>6025</v>
      </c>
      <c r="T633" s="36"/>
      <c r="U633" s="290" t="s">
        <v>6027</v>
      </c>
      <c r="V633" s="63"/>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row>
    <row r="634" spans="1:85" s="19" customFormat="1" ht="99" customHeight="1">
      <c r="A634" s="242" t="s">
        <v>7476</v>
      </c>
      <c r="B634" s="242" t="s">
        <v>14</v>
      </c>
      <c r="C634" s="249" t="s">
        <v>164</v>
      </c>
      <c r="D634" s="242" t="s">
        <v>0</v>
      </c>
      <c r="E634" s="24" t="s">
        <v>1</v>
      </c>
      <c r="F634" s="32" t="s">
        <v>2483</v>
      </c>
      <c r="G634" s="242" t="s">
        <v>5</v>
      </c>
      <c r="H634" s="242" t="s">
        <v>3390</v>
      </c>
      <c r="I634" s="27" t="s">
        <v>8143</v>
      </c>
      <c r="J634" s="27" t="s">
        <v>572</v>
      </c>
      <c r="K634" s="242" t="s">
        <v>121</v>
      </c>
      <c r="L634" s="24" t="s">
        <v>4</v>
      </c>
      <c r="M634" s="242" t="s">
        <v>8144</v>
      </c>
      <c r="N634" s="39" t="s">
        <v>15</v>
      </c>
      <c r="O634" s="39" t="s">
        <v>15</v>
      </c>
      <c r="P634" s="242" t="s">
        <v>8141</v>
      </c>
      <c r="Q634" s="39" t="s">
        <v>15</v>
      </c>
      <c r="R634" s="253" t="s">
        <v>8140</v>
      </c>
      <c r="S634" s="28" t="s">
        <v>8142</v>
      </c>
      <c r="T634" s="36"/>
      <c r="U634" s="290"/>
      <c r="V634" s="63"/>
    </row>
    <row r="635" spans="1:85" s="19" customFormat="1" ht="69" customHeight="1">
      <c r="A635" s="242" t="s">
        <v>5695</v>
      </c>
      <c r="B635" s="242" t="s">
        <v>14</v>
      </c>
      <c r="C635" s="242" t="s">
        <v>5979</v>
      </c>
      <c r="D635" s="242" t="s">
        <v>0</v>
      </c>
      <c r="E635" s="242" t="s">
        <v>3366</v>
      </c>
      <c r="F635" s="249" t="s">
        <v>84</v>
      </c>
      <c r="G635" s="242" t="s">
        <v>271</v>
      </c>
      <c r="H635" s="242" t="s">
        <v>6851</v>
      </c>
      <c r="I635" s="448" t="s">
        <v>9083</v>
      </c>
      <c r="J635" s="97" t="s">
        <v>593</v>
      </c>
      <c r="K635" s="242" t="s">
        <v>11</v>
      </c>
      <c r="L635" s="242" t="s">
        <v>4</v>
      </c>
      <c r="M635" s="242" t="s">
        <v>15</v>
      </c>
      <c r="N635" s="242" t="s">
        <v>15</v>
      </c>
      <c r="O635" s="242" t="s">
        <v>15</v>
      </c>
      <c r="P635" s="242" t="s">
        <v>4752</v>
      </c>
      <c r="Q635" s="242" t="s">
        <v>15</v>
      </c>
      <c r="R635" s="242" t="s">
        <v>15</v>
      </c>
      <c r="S635" s="98" t="s">
        <v>6852</v>
      </c>
      <c r="T635" s="413"/>
      <c r="U635" s="513" t="s">
        <v>6853</v>
      </c>
      <c r="V635" s="63"/>
    </row>
    <row r="636" spans="1:85" s="19" customFormat="1" ht="88.5" customHeight="1">
      <c r="A636" s="242" t="s">
        <v>6856</v>
      </c>
      <c r="B636" s="242" t="s">
        <v>9084</v>
      </c>
      <c r="C636" s="249" t="s">
        <v>6857</v>
      </c>
      <c r="D636" s="242" t="s">
        <v>0</v>
      </c>
      <c r="E636" s="242" t="s">
        <v>3366</v>
      </c>
      <c r="F636" s="249" t="s">
        <v>84</v>
      </c>
      <c r="G636" s="242" t="s">
        <v>271</v>
      </c>
      <c r="H636" s="242" t="s">
        <v>5718</v>
      </c>
      <c r="I636" s="448" t="s">
        <v>6858</v>
      </c>
      <c r="J636" s="97" t="s">
        <v>593</v>
      </c>
      <c r="K636" s="242" t="s">
        <v>11</v>
      </c>
      <c r="L636" s="242" t="s">
        <v>4</v>
      </c>
      <c r="M636" s="242" t="s">
        <v>6861</v>
      </c>
      <c r="N636" s="242" t="s">
        <v>15</v>
      </c>
      <c r="O636" s="242" t="s">
        <v>15</v>
      </c>
      <c r="P636" s="249" t="s">
        <v>6689</v>
      </c>
      <c r="Q636" s="242" t="s">
        <v>15</v>
      </c>
      <c r="R636" s="242" t="s">
        <v>15</v>
      </c>
      <c r="S636" s="98" t="s">
        <v>6859</v>
      </c>
      <c r="T636" s="413"/>
      <c r="U636" s="513" t="s">
        <v>6860</v>
      </c>
      <c r="V636" s="63"/>
    </row>
    <row r="637" spans="1:85" s="71" customFormat="1" ht="73.5" customHeight="1">
      <c r="A637" s="242" t="s">
        <v>6714</v>
      </c>
      <c r="B637" s="242" t="s">
        <v>7625</v>
      </c>
      <c r="C637" s="32" t="s">
        <v>164</v>
      </c>
      <c r="D637" s="242" t="s">
        <v>0</v>
      </c>
      <c r="E637" s="24" t="s">
        <v>1</v>
      </c>
      <c r="F637" s="24" t="s">
        <v>84</v>
      </c>
      <c r="G637" s="24" t="s">
        <v>271</v>
      </c>
      <c r="H637" s="24" t="s">
        <v>1620</v>
      </c>
      <c r="I637" s="27" t="s">
        <v>1622</v>
      </c>
      <c r="J637" s="27" t="s">
        <v>904</v>
      </c>
      <c r="K637" s="242" t="s">
        <v>11</v>
      </c>
      <c r="L637" s="24" t="s">
        <v>4</v>
      </c>
      <c r="M637" s="39" t="s">
        <v>15</v>
      </c>
      <c r="N637" s="39" t="s">
        <v>15</v>
      </c>
      <c r="O637" s="39" t="s">
        <v>15</v>
      </c>
      <c r="P637" s="24" t="s">
        <v>390</v>
      </c>
      <c r="Q637" s="39" t="s">
        <v>1623</v>
      </c>
      <c r="R637" s="49" t="s">
        <v>15</v>
      </c>
      <c r="S637" s="48" t="s">
        <v>1624</v>
      </c>
      <c r="T637" s="51"/>
      <c r="U637" s="24"/>
      <c r="V637" s="63"/>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row>
    <row r="638" spans="1:85" s="71" customFormat="1" ht="57" customHeight="1">
      <c r="A638" s="242" t="s">
        <v>6715</v>
      </c>
      <c r="B638" s="242" t="s">
        <v>6245</v>
      </c>
      <c r="C638" s="249" t="s">
        <v>6141</v>
      </c>
      <c r="D638" s="242" t="s">
        <v>0</v>
      </c>
      <c r="E638" s="242" t="s">
        <v>6732</v>
      </c>
      <c r="F638" s="32" t="s">
        <v>2483</v>
      </c>
      <c r="G638" s="242" t="s">
        <v>271</v>
      </c>
      <c r="H638" s="242" t="s">
        <v>2034</v>
      </c>
      <c r="I638" s="52">
        <v>72013</v>
      </c>
      <c r="J638" s="27" t="s">
        <v>547</v>
      </c>
      <c r="K638" s="24" t="s">
        <v>11</v>
      </c>
      <c r="L638" s="24" t="s">
        <v>4</v>
      </c>
      <c r="M638" s="24" t="s">
        <v>15</v>
      </c>
      <c r="N638" s="24" t="s">
        <v>15</v>
      </c>
      <c r="O638" s="24" t="s">
        <v>15</v>
      </c>
      <c r="P638" s="242">
        <v>2018</v>
      </c>
      <c r="Q638" s="39" t="s">
        <v>15</v>
      </c>
      <c r="R638" s="39" t="s">
        <v>15</v>
      </c>
      <c r="S638" s="28" t="s">
        <v>6142</v>
      </c>
      <c r="T638" s="36"/>
      <c r="U638" s="290" t="s">
        <v>6140</v>
      </c>
      <c r="V638" s="63"/>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row>
    <row r="639" spans="1:85" s="71" customFormat="1" ht="87" customHeight="1">
      <c r="A639" s="242" t="s">
        <v>10</v>
      </c>
      <c r="B639" s="242" t="s">
        <v>14</v>
      </c>
      <c r="C639" s="32" t="s">
        <v>164</v>
      </c>
      <c r="D639" s="242" t="s">
        <v>0</v>
      </c>
      <c r="E639" s="24" t="s">
        <v>1</v>
      </c>
      <c r="F639" s="32" t="s">
        <v>2483</v>
      </c>
      <c r="G639" s="242" t="s">
        <v>337</v>
      </c>
      <c r="H639" s="242" t="s">
        <v>441</v>
      </c>
      <c r="I639" s="52">
        <v>608</v>
      </c>
      <c r="J639" s="27" t="s">
        <v>547</v>
      </c>
      <c r="K639" s="242" t="s">
        <v>7647</v>
      </c>
      <c r="L639" s="24" t="s">
        <v>4</v>
      </c>
      <c r="M639" s="242" t="s">
        <v>6212</v>
      </c>
      <c r="N639" s="24" t="s">
        <v>15</v>
      </c>
      <c r="O639" s="24" t="s">
        <v>15</v>
      </c>
      <c r="P639" s="242" t="s">
        <v>5543</v>
      </c>
      <c r="Q639" s="39" t="s">
        <v>15</v>
      </c>
      <c r="R639" s="253" t="s">
        <v>5879</v>
      </c>
      <c r="S639" s="82" t="s">
        <v>6210</v>
      </c>
      <c r="T639" s="36"/>
      <c r="U639" s="290" t="s">
        <v>6211</v>
      </c>
      <c r="V639" s="63"/>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row>
    <row r="640" spans="1:85" s="71" customFormat="1" ht="73.5" customHeight="1">
      <c r="A640" s="24" t="s">
        <v>10</v>
      </c>
      <c r="B640" s="242" t="s">
        <v>2989</v>
      </c>
      <c r="C640" s="249" t="s">
        <v>164</v>
      </c>
      <c r="D640" s="24" t="s">
        <v>0</v>
      </c>
      <c r="E640" s="24" t="s">
        <v>1</v>
      </c>
      <c r="F640" s="249" t="s">
        <v>84</v>
      </c>
      <c r="G640" s="242" t="s">
        <v>271</v>
      </c>
      <c r="H640" s="24" t="s">
        <v>622</v>
      </c>
      <c r="I640" s="52">
        <v>1892</v>
      </c>
      <c r="J640" s="27" t="s">
        <v>908</v>
      </c>
      <c r="K640" s="24" t="s">
        <v>11</v>
      </c>
      <c r="L640" s="242" t="s">
        <v>4</v>
      </c>
      <c r="M640" s="24" t="s">
        <v>15</v>
      </c>
      <c r="N640" s="24" t="s">
        <v>15</v>
      </c>
      <c r="O640" s="24" t="s">
        <v>15</v>
      </c>
      <c r="P640" s="242" t="s">
        <v>3523</v>
      </c>
      <c r="Q640" s="290" t="s">
        <v>5708</v>
      </c>
      <c r="R640" s="253" t="s">
        <v>15</v>
      </c>
      <c r="S640" s="36" t="s">
        <v>5782</v>
      </c>
      <c r="T640" s="36"/>
      <c r="U640" s="290" t="s">
        <v>5707</v>
      </c>
      <c r="V640" s="63"/>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row>
    <row r="641" spans="1:85" s="71" customFormat="1" ht="63.75" customHeight="1">
      <c r="A641" s="24" t="s">
        <v>10</v>
      </c>
      <c r="B641" s="242" t="s">
        <v>2989</v>
      </c>
      <c r="C641" s="249" t="s">
        <v>6213</v>
      </c>
      <c r="D641" s="24" t="s">
        <v>0</v>
      </c>
      <c r="E641" s="24" t="s">
        <v>1</v>
      </c>
      <c r="F641" s="249" t="s">
        <v>84</v>
      </c>
      <c r="G641" s="242" t="s">
        <v>271</v>
      </c>
      <c r="H641" s="24" t="s">
        <v>1883</v>
      </c>
      <c r="I641" s="52">
        <v>1317</v>
      </c>
      <c r="J641" s="27" t="s">
        <v>350</v>
      </c>
      <c r="K641" s="254" t="s">
        <v>4586</v>
      </c>
      <c r="L641" s="242" t="s">
        <v>4</v>
      </c>
      <c r="M641" s="24" t="s">
        <v>15</v>
      </c>
      <c r="N641" s="24" t="s">
        <v>15</v>
      </c>
      <c r="O641" s="24" t="s">
        <v>15</v>
      </c>
      <c r="P641" s="242" t="s">
        <v>4752</v>
      </c>
      <c r="Q641" s="290" t="s">
        <v>5752</v>
      </c>
      <c r="R641" s="253" t="s">
        <v>15</v>
      </c>
      <c r="S641" s="36" t="s">
        <v>5750</v>
      </c>
      <c r="T641" s="36"/>
      <c r="U641" s="290" t="s">
        <v>5751</v>
      </c>
      <c r="V641" s="63"/>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row>
    <row r="642" spans="1:85" s="19" customFormat="1" ht="72.75" customHeight="1">
      <c r="A642" s="24" t="s">
        <v>10</v>
      </c>
      <c r="B642" s="242" t="s">
        <v>2989</v>
      </c>
      <c r="C642" s="249" t="s">
        <v>164</v>
      </c>
      <c r="D642" s="24" t="s">
        <v>0</v>
      </c>
      <c r="E642" s="24" t="s">
        <v>1</v>
      </c>
      <c r="F642" s="249" t="s">
        <v>84</v>
      </c>
      <c r="G642" s="242" t="s">
        <v>271</v>
      </c>
      <c r="H642" s="24" t="s">
        <v>622</v>
      </c>
      <c r="I642" s="52" t="s">
        <v>7510</v>
      </c>
      <c r="J642" s="27" t="s">
        <v>2715</v>
      </c>
      <c r="K642" s="254" t="s">
        <v>4586</v>
      </c>
      <c r="L642" s="242" t="s">
        <v>4</v>
      </c>
      <c r="M642" s="242" t="s">
        <v>15</v>
      </c>
      <c r="N642" s="242" t="s">
        <v>316</v>
      </c>
      <c r="O642" s="242" t="s">
        <v>316</v>
      </c>
      <c r="P642" s="242">
        <v>2020</v>
      </c>
      <c r="Q642" s="242" t="s">
        <v>7511</v>
      </c>
      <c r="R642" s="253" t="s">
        <v>15</v>
      </c>
      <c r="S642" s="506" t="s">
        <v>7512</v>
      </c>
      <c r="T642" s="36"/>
      <c r="U642" s="290" t="s">
        <v>7513</v>
      </c>
      <c r="V642" s="63"/>
    </row>
    <row r="643" spans="1:85" s="71" customFormat="1" ht="73.5" customHeight="1">
      <c r="A643" s="24" t="s">
        <v>10</v>
      </c>
      <c r="B643" s="242" t="s">
        <v>2989</v>
      </c>
      <c r="C643" s="249" t="s">
        <v>164</v>
      </c>
      <c r="D643" s="24" t="s">
        <v>0</v>
      </c>
      <c r="E643" s="24" t="s">
        <v>1</v>
      </c>
      <c r="F643" s="249" t="s">
        <v>84</v>
      </c>
      <c r="G643" s="242" t="s">
        <v>271</v>
      </c>
      <c r="H643" s="242" t="s">
        <v>441</v>
      </c>
      <c r="I643" s="27" t="s">
        <v>6737</v>
      </c>
      <c r="J643" s="97" t="s">
        <v>4564</v>
      </c>
      <c r="K643" s="24" t="s">
        <v>11</v>
      </c>
      <c r="L643" s="242" t="s">
        <v>4</v>
      </c>
      <c r="M643" s="242" t="s">
        <v>4565</v>
      </c>
      <c r="N643" s="24" t="s">
        <v>15</v>
      </c>
      <c r="O643" s="24" t="s">
        <v>15</v>
      </c>
      <c r="P643" s="242" t="s">
        <v>1233</v>
      </c>
      <c r="Q643" s="253" t="s">
        <v>4568</v>
      </c>
      <c r="R643" s="253" t="s">
        <v>15</v>
      </c>
      <c r="S643" s="36" t="s">
        <v>4566</v>
      </c>
      <c r="T643" s="36"/>
      <c r="U643" s="290" t="s">
        <v>4567</v>
      </c>
      <c r="V643" s="63"/>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row>
    <row r="644" spans="1:85" s="71" customFormat="1" ht="61.5" customHeight="1">
      <c r="A644" s="24" t="s">
        <v>10</v>
      </c>
      <c r="B644" s="242" t="s">
        <v>4905</v>
      </c>
      <c r="C644" s="242" t="s">
        <v>8669</v>
      </c>
      <c r="D644" s="24" t="s">
        <v>0</v>
      </c>
      <c r="E644" s="24" t="s">
        <v>1</v>
      </c>
      <c r="F644" s="24" t="s">
        <v>33</v>
      </c>
      <c r="G644" s="242" t="s">
        <v>271</v>
      </c>
      <c r="H644" s="24" t="s">
        <v>622</v>
      </c>
      <c r="I644" s="272" t="s">
        <v>4762</v>
      </c>
      <c r="J644" s="27" t="s">
        <v>547</v>
      </c>
      <c r="K644" s="24" t="s">
        <v>11</v>
      </c>
      <c r="L644" s="24" t="s">
        <v>4</v>
      </c>
      <c r="M644" s="24" t="s">
        <v>15</v>
      </c>
      <c r="N644" s="24" t="s">
        <v>15</v>
      </c>
      <c r="O644" s="24" t="s">
        <v>15</v>
      </c>
      <c r="P644" s="242" t="s">
        <v>3400</v>
      </c>
      <c r="Q644" s="242" t="s">
        <v>5134</v>
      </c>
      <c r="R644" s="24" t="s">
        <v>15</v>
      </c>
      <c r="S644" s="28" t="s">
        <v>4321</v>
      </c>
      <c r="T644" s="373"/>
      <c r="U644" s="274"/>
      <c r="V644" s="63"/>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row>
    <row r="645" spans="1:85" s="19" customFormat="1" ht="84.75" customHeight="1">
      <c r="A645" s="24" t="s">
        <v>10</v>
      </c>
      <c r="B645" s="242" t="s">
        <v>2989</v>
      </c>
      <c r="C645" s="249" t="s">
        <v>6525</v>
      </c>
      <c r="D645" s="24" t="s">
        <v>0</v>
      </c>
      <c r="E645" s="24" t="s">
        <v>1</v>
      </c>
      <c r="F645" s="249" t="s">
        <v>84</v>
      </c>
      <c r="G645" s="242" t="s">
        <v>271</v>
      </c>
      <c r="H645" s="24" t="s">
        <v>622</v>
      </c>
      <c r="I645" s="272" t="s">
        <v>6510</v>
      </c>
      <c r="J645" s="27" t="s">
        <v>540</v>
      </c>
      <c r="K645" s="254" t="s">
        <v>4586</v>
      </c>
      <c r="L645" s="24" t="s">
        <v>4</v>
      </c>
      <c r="M645" s="24" t="s">
        <v>15</v>
      </c>
      <c r="N645" s="24" t="s">
        <v>15</v>
      </c>
      <c r="O645" s="24" t="s">
        <v>15</v>
      </c>
      <c r="P645" s="242" t="s">
        <v>2934</v>
      </c>
      <c r="Q645" s="242" t="s">
        <v>6512</v>
      </c>
      <c r="R645" s="24" t="s">
        <v>15</v>
      </c>
      <c r="S645" s="28" t="s">
        <v>6511</v>
      </c>
      <c r="T645" s="374"/>
      <c r="U645" s="274"/>
      <c r="V645" s="63"/>
    </row>
    <row r="646" spans="1:85" s="19" customFormat="1" ht="96.75" customHeight="1">
      <c r="A646" s="24" t="s">
        <v>10</v>
      </c>
      <c r="B646" s="242" t="s">
        <v>2989</v>
      </c>
      <c r="C646" s="242" t="s">
        <v>6526</v>
      </c>
      <c r="D646" s="24" t="s">
        <v>0</v>
      </c>
      <c r="E646" s="24" t="s">
        <v>1</v>
      </c>
      <c r="F646" s="249" t="s">
        <v>84</v>
      </c>
      <c r="G646" s="242" t="s">
        <v>271</v>
      </c>
      <c r="H646" s="242" t="s">
        <v>889</v>
      </c>
      <c r="I646" s="272">
        <v>274</v>
      </c>
      <c r="J646" s="27" t="s">
        <v>7210</v>
      </c>
      <c r="K646" s="24" t="s">
        <v>11</v>
      </c>
      <c r="L646" s="24" t="s">
        <v>4</v>
      </c>
      <c r="M646" s="242" t="s">
        <v>6514</v>
      </c>
      <c r="N646" s="242" t="s">
        <v>6518</v>
      </c>
      <c r="O646" s="242" t="s">
        <v>1595</v>
      </c>
      <c r="P646" s="242" t="s">
        <v>5801</v>
      </c>
      <c r="Q646" s="242"/>
      <c r="R646" s="24" t="s">
        <v>15</v>
      </c>
      <c r="S646" s="28" t="s">
        <v>6513</v>
      </c>
      <c r="T646" s="374"/>
      <c r="U646" s="274"/>
      <c r="V646" s="63"/>
    </row>
    <row r="647" spans="1:85" s="19" customFormat="1" ht="96.75" customHeight="1">
      <c r="A647" s="24" t="s">
        <v>10</v>
      </c>
      <c r="B647" s="242" t="s">
        <v>2989</v>
      </c>
      <c r="C647" s="32" t="s">
        <v>1014</v>
      </c>
      <c r="D647" s="24" t="s">
        <v>0</v>
      </c>
      <c r="E647" s="24" t="s">
        <v>15</v>
      </c>
      <c r="F647" s="24" t="s">
        <v>84</v>
      </c>
      <c r="G647" s="24" t="s">
        <v>271</v>
      </c>
      <c r="H647" s="24" t="s">
        <v>622</v>
      </c>
      <c r="I647" s="24" t="s">
        <v>1392</v>
      </c>
      <c r="J647" s="24" t="s">
        <v>542</v>
      </c>
      <c r="K647" s="24" t="s">
        <v>64</v>
      </c>
      <c r="L647" s="24" t="s">
        <v>4</v>
      </c>
      <c r="M647" s="24" t="s">
        <v>15</v>
      </c>
      <c r="N647" s="24" t="s">
        <v>15</v>
      </c>
      <c r="O647" s="24" t="s">
        <v>15</v>
      </c>
      <c r="P647" s="24" t="s">
        <v>754</v>
      </c>
      <c r="Q647" s="86" t="s">
        <v>1021</v>
      </c>
      <c r="R647" s="39" t="s">
        <v>15</v>
      </c>
      <c r="S647" s="36" t="s">
        <v>299</v>
      </c>
      <c r="T647" s="35"/>
      <c r="U647" s="103" t="s">
        <v>300</v>
      </c>
      <c r="V647" s="63"/>
    </row>
    <row r="648" spans="1:85" s="19" customFormat="1" ht="96.75" customHeight="1">
      <c r="A648" s="24" t="s">
        <v>10</v>
      </c>
      <c r="B648" s="242" t="s">
        <v>2989</v>
      </c>
      <c r="C648" s="249" t="s">
        <v>6525</v>
      </c>
      <c r="D648" s="24" t="s">
        <v>0</v>
      </c>
      <c r="E648" s="24" t="s">
        <v>1</v>
      </c>
      <c r="F648" s="249" t="s">
        <v>2865</v>
      </c>
      <c r="G648" s="242" t="s">
        <v>5</v>
      </c>
      <c r="H648" s="24" t="s">
        <v>3390</v>
      </c>
      <c r="I648" s="272" t="s">
        <v>6524</v>
      </c>
      <c r="J648" s="27" t="s">
        <v>547</v>
      </c>
      <c r="K648" s="242" t="s">
        <v>6521</v>
      </c>
      <c r="L648" s="242" t="s">
        <v>4</v>
      </c>
      <c r="M648" s="242" t="s">
        <v>6522</v>
      </c>
      <c r="N648" s="242" t="s">
        <v>6523</v>
      </c>
      <c r="O648" s="242" t="s">
        <v>15</v>
      </c>
      <c r="P648" s="242" t="s">
        <v>2934</v>
      </c>
      <c r="Q648" s="24"/>
      <c r="R648" s="242" t="s">
        <v>6519</v>
      </c>
      <c r="S648" s="82" t="s">
        <v>6520</v>
      </c>
      <c r="T648" s="374"/>
      <c r="U648" s="274"/>
      <c r="V648" s="63"/>
    </row>
    <row r="649" spans="1:85" s="71" customFormat="1" ht="99.75" customHeight="1">
      <c r="A649" s="24" t="s">
        <v>10</v>
      </c>
      <c r="B649" s="242" t="s">
        <v>4905</v>
      </c>
      <c r="C649" s="249" t="s">
        <v>164</v>
      </c>
      <c r="D649" s="24" t="s">
        <v>0</v>
      </c>
      <c r="E649" s="242" t="s">
        <v>1</v>
      </c>
      <c r="F649" s="24" t="s">
        <v>33</v>
      </c>
      <c r="G649" s="24" t="s">
        <v>271</v>
      </c>
      <c r="H649" s="24" t="s">
        <v>622</v>
      </c>
      <c r="I649" s="272" t="s">
        <v>5130</v>
      </c>
      <c r="J649" s="27" t="s">
        <v>547</v>
      </c>
      <c r="K649" s="24" t="s">
        <v>11</v>
      </c>
      <c r="L649" s="24" t="s">
        <v>11</v>
      </c>
      <c r="M649" s="24" t="s">
        <v>15</v>
      </c>
      <c r="N649" s="242" t="s">
        <v>15</v>
      </c>
      <c r="O649" s="24" t="s">
        <v>15</v>
      </c>
      <c r="P649" s="242" t="s">
        <v>5131</v>
      </c>
      <c r="Q649" s="242" t="s">
        <v>7876</v>
      </c>
      <c r="R649" s="242" t="s">
        <v>15</v>
      </c>
      <c r="S649" s="28" t="s">
        <v>5132</v>
      </c>
      <c r="T649" s="373"/>
      <c r="U649" s="274" t="s">
        <v>5133</v>
      </c>
      <c r="V649" s="63"/>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row>
    <row r="650" spans="1:85" s="71" customFormat="1" ht="87.75" customHeight="1">
      <c r="A650" s="24" t="s">
        <v>10</v>
      </c>
      <c r="B650" s="24" t="s">
        <v>14</v>
      </c>
      <c r="C650" s="242" t="s">
        <v>3462</v>
      </c>
      <c r="D650" s="24" t="s">
        <v>0</v>
      </c>
      <c r="E650" s="24" t="s">
        <v>1</v>
      </c>
      <c r="F650" s="24" t="s">
        <v>84</v>
      </c>
      <c r="G650" s="24" t="s">
        <v>271</v>
      </c>
      <c r="H650" s="24" t="s">
        <v>622</v>
      </c>
      <c r="I650" s="242" t="s">
        <v>4290</v>
      </c>
      <c r="J650" s="27" t="s">
        <v>547</v>
      </c>
      <c r="K650" s="242" t="s">
        <v>11</v>
      </c>
      <c r="L650" s="242" t="s">
        <v>4</v>
      </c>
      <c r="M650" s="24" t="s">
        <v>15</v>
      </c>
      <c r="N650" s="24" t="s">
        <v>6515</v>
      </c>
      <c r="O650" s="24" t="s">
        <v>15</v>
      </c>
      <c r="P650" s="242" t="s">
        <v>2693</v>
      </c>
      <c r="Q650" s="242" t="s">
        <v>4286</v>
      </c>
      <c r="R650" s="242" t="s">
        <v>4288</v>
      </c>
      <c r="S650" s="28" t="s">
        <v>4287</v>
      </c>
      <c r="T650" s="289"/>
      <c r="U650" s="290" t="s">
        <v>4289</v>
      </c>
      <c r="V650" s="63"/>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row>
    <row r="651" spans="1:85" s="71" customFormat="1" ht="76.5" customHeight="1">
      <c r="A651" s="24" t="s">
        <v>10</v>
      </c>
      <c r="B651" s="24" t="s">
        <v>14</v>
      </c>
      <c r="C651" s="49" t="s">
        <v>3811</v>
      </c>
      <c r="D651" s="24" t="s">
        <v>0</v>
      </c>
      <c r="E651" s="24" t="s">
        <v>1</v>
      </c>
      <c r="F651" s="24" t="s">
        <v>33</v>
      </c>
      <c r="G651" s="24" t="s">
        <v>337</v>
      </c>
      <c r="H651" s="24" t="s">
        <v>3390</v>
      </c>
      <c r="I651" s="26" t="s">
        <v>1098</v>
      </c>
      <c r="J651" s="27" t="s">
        <v>904</v>
      </c>
      <c r="K651" s="24" t="s">
        <v>11</v>
      </c>
      <c r="L651" s="24" t="s">
        <v>4</v>
      </c>
      <c r="M651" s="242" t="s">
        <v>5080</v>
      </c>
      <c r="N651" s="291" t="s">
        <v>6516</v>
      </c>
      <c r="O651" s="242" t="s">
        <v>5081</v>
      </c>
      <c r="P651" s="24" t="s">
        <v>731</v>
      </c>
      <c r="Q651" s="24" t="s">
        <v>15</v>
      </c>
      <c r="R651" s="24" t="s">
        <v>666</v>
      </c>
      <c r="S651" s="28" t="s">
        <v>3546</v>
      </c>
      <c r="T651" s="48"/>
      <c r="U651" s="56" t="s">
        <v>3547</v>
      </c>
      <c r="V651" s="63"/>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row>
    <row r="652" spans="1:85" s="71" customFormat="1" ht="76.5" customHeight="1">
      <c r="A652" s="24" t="s">
        <v>10</v>
      </c>
      <c r="B652" s="24" t="s">
        <v>14</v>
      </c>
      <c r="C652" s="24" t="s">
        <v>164</v>
      </c>
      <c r="D652" s="24" t="s">
        <v>0</v>
      </c>
      <c r="E652" s="24" t="s">
        <v>1</v>
      </c>
      <c r="F652" s="24" t="s">
        <v>33</v>
      </c>
      <c r="G652" s="24" t="s">
        <v>337</v>
      </c>
      <c r="H652" s="271" t="s">
        <v>3254</v>
      </c>
      <c r="I652" s="272" t="s">
        <v>8794</v>
      </c>
      <c r="J652" s="27" t="s">
        <v>904</v>
      </c>
      <c r="K652" s="24" t="s">
        <v>11</v>
      </c>
      <c r="L652" s="24" t="s">
        <v>4</v>
      </c>
      <c r="M652" s="242" t="s">
        <v>8797</v>
      </c>
      <c r="N652" s="291" t="s">
        <v>15</v>
      </c>
      <c r="O652" s="242" t="s">
        <v>15</v>
      </c>
      <c r="P652" s="242" t="s">
        <v>7255</v>
      </c>
      <c r="Q652" s="242" t="s">
        <v>15</v>
      </c>
      <c r="R652" s="242" t="s">
        <v>15</v>
      </c>
      <c r="S652" s="28" t="s">
        <v>8795</v>
      </c>
      <c r="T652" s="48"/>
      <c r="U652" s="290" t="s">
        <v>8796</v>
      </c>
      <c r="V652" s="63"/>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row>
    <row r="653" spans="1:85" s="71" customFormat="1" ht="76.5" customHeight="1">
      <c r="A653" s="24" t="s">
        <v>10</v>
      </c>
      <c r="B653" s="24" t="s">
        <v>14</v>
      </c>
      <c r="C653" s="49" t="s">
        <v>8598</v>
      </c>
      <c r="D653" s="24" t="s">
        <v>0</v>
      </c>
      <c r="E653" s="24" t="s">
        <v>1</v>
      </c>
      <c r="F653" s="32">
        <v>15</v>
      </c>
      <c r="G653" s="24" t="s">
        <v>5</v>
      </c>
      <c r="H653" s="25" t="s">
        <v>954</v>
      </c>
      <c r="I653" s="26" t="s">
        <v>3616</v>
      </c>
      <c r="J653" s="27" t="s">
        <v>904</v>
      </c>
      <c r="K653" s="24" t="s">
        <v>3748</v>
      </c>
      <c r="L653" s="24" t="s">
        <v>4</v>
      </c>
      <c r="M653" s="242" t="s">
        <v>5078</v>
      </c>
      <c r="N653" s="291" t="s">
        <v>6517</v>
      </c>
      <c r="O653" s="291" t="s">
        <v>5079</v>
      </c>
      <c r="P653" s="24" t="s">
        <v>1058</v>
      </c>
      <c r="Q653" s="24" t="s">
        <v>15</v>
      </c>
      <c r="R653" s="24" t="s">
        <v>15</v>
      </c>
      <c r="S653" s="28" t="s">
        <v>3749</v>
      </c>
      <c r="T653" s="48"/>
      <c r="U653" s="56" t="s">
        <v>3750</v>
      </c>
      <c r="V653" s="63"/>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row>
    <row r="654" spans="1:85" s="71" customFormat="1" ht="76.5" customHeight="1">
      <c r="A654" s="24" t="s">
        <v>10</v>
      </c>
      <c r="B654" s="24" t="s">
        <v>14</v>
      </c>
      <c r="C654" s="49" t="s">
        <v>4765</v>
      </c>
      <c r="D654" s="24" t="s">
        <v>0</v>
      </c>
      <c r="E654" s="24" t="s">
        <v>1</v>
      </c>
      <c r="F654" s="32">
        <v>15</v>
      </c>
      <c r="G654" s="242" t="s">
        <v>271</v>
      </c>
      <c r="H654" s="24" t="s">
        <v>947</v>
      </c>
      <c r="I654" s="26">
        <v>221</v>
      </c>
      <c r="J654" s="27" t="s">
        <v>566</v>
      </c>
      <c r="K654" s="24" t="s">
        <v>11</v>
      </c>
      <c r="L654" s="242" t="s">
        <v>273</v>
      </c>
      <c r="M654" s="242" t="s">
        <v>5075</v>
      </c>
      <c r="N654" s="291" t="s">
        <v>5076</v>
      </c>
      <c r="O654" s="291" t="s">
        <v>5077</v>
      </c>
      <c r="P654" s="24">
        <v>2014</v>
      </c>
      <c r="Q654" s="24" t="s">
        <v>15</v>
      </c>
      <c r="R654" s="242" t="s">
        <v>4766</v>
      </c>
      <c r="S654" s="28" t="s">
        <v>4767</v>
      </c>
      <c r="T654" s="48"/>
      <c r="U654" s="53"/>
      <c r="V654" s="63"/>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row>
    <row r="655" spans="1:85" s="71" customFormat="1" ht="81" customHeight="1">
      <c r="A655" s="24" t="s">
        <v>10</v>
      </c>
      <c r="B655" s="24" t="s">
        <v>14</v>
      </c>
      <c r="C655" s="49" t="s">
        <v>3812</v>
      </c>
      <c r="D655" s="24" t="s">
        <v>0</v>
      </c>
      <c r="E655" s="24" t="s">
        <v>1</v>
      </c>
      <c r="F655" s="32" t="s">
        <v>84</v>
      </c>
      <c r="G655" s="24" t="s">
        <v>271</v>
      </c>
      <c r="H655" s="24" t="s">
        <v>1883</v>
      </c>
      <c r="I655" s="27" t="s">
        <v>2884</v>
      </c>
      <c r="J655" s="97" t="s">
        <v>2885</v>
      </c>
      <c r="K655" s="24" t="s">
        <v>11</v>
      </c>
      <c r="L655" s="24" t="s">
        <v>4</v>
      </c>
      <c r="M655" s="24" t="s">
        <v>15</v>
      </c>
      <c r="N655" s="24" t="s">
        <v>15</v>
      </c>
      <c r="O655" s="24" t="s">
        <v>15</v>
      </c>
      <c r="P655" s="24" t="s">
        <v>731</v>
      </c>
      <c r="Q655" s="39" t="s">
        <v>3401</v>
      </c>
      <c r="R655" s="39" t="s">
        <v>15</v>
      </c>
      <c r="S655" s="36" t="s">
        <v>2886</v>
      </c>
      <c r="T655" s="35"/>
      <c r="U655" s="40" t="s">
        <v>2887</v>
      </c>
      <c r="V655" s="63"/>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row>
    <row r="656" spans="1:85" s="71" customFormat="1" ht="52.5" customHeight="1">
      <c r="A656" s="24" t="s">
        <v>10</v>
      </c>
      <c r="B656" s="24" t="s">
        <v>14</v>
      </c>
      <c r="C656" s="49" t="s">
        <v>8598</v>
      </c>
      <c r="D656" s="24" t="s">
        <v>0</v>
      </c>
      <c r="E656" s="24" t="s">
        <v>1</v>
      </c>
      <c r="F656" s="249" t="s">
        <v>3148</v>
      </c>
      <c r="G656" s="24" t="s">
        <v>9</v>
      </c>
      <c r="H656" s="24" t="s">
        <v>441</v>
      </c>
      <c r="I656" s="27" t="s">
        <v>3280</v>
      </c>
      <c r="J656" s="97" t="s">
        <v>3279</v>
      </c>
      <c r="K656" s="24" t="s">
        <v>121</v>
      </c>
      <c r="L656" s="24" t="s">
        <v>4</v>
      </c>
      <c r="M656" s="24" t="s">
        <v>15</v>
      </c>
      <c r="N656" s="24" t="s">
        <v>15</v>
      </c>
      <c r="O656" s="24" t="s">
        <v>15</v>
      </c>
      <c r="P656" s="24">
        <v>2011</v>
      </c>
      <c r="Q656" s="39" t="s">
        <v>3281</v>
      </c>
      <c r="R656" s="39" t="s">
        <v>3277</v>
      </c>
      <c r="S656" s="36" t="s">
        <v>3278</v>
      </c>
      <c r="T656" s="35"/>
      <c r="U656" s="40"/>
      <c r="V656" s="63"/>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row>
    <row r="657" spans="1:85" s="71" customFormat="1" ht="64.5" customHeight="1">
      <c r="A657" s="24" t="s">
        <v>10</v>
      </c>
      <c r="B657" s="24" t="s">
        <v>14</v>
      </c>
      <c r="C657" s="242" t="s">
        <v>3344</v>
      </c>
      <c r="D657" s="24" t="s">
        <v>0</v>
      </c>
      <c r="E657" s="24" t="s">
        <v>1</v>
      </c>
      <c r="F657" s="249" t="s">
        <v>321</v>
      </c>
      <c r="G657" s="24" t="s">
        <v>271</v>
      </c>
      <c r="H657" s="24" t="s">
        <v>622</v>
      </c>
      <c r="I657" s="27">
        <v>210</v>
      </c>
      <c r="J657" s="97" t="s">
        <v>3342</v>
      </c>
      <c r="K657" s="24" t="s">
        <v>11</v>
      </c>
      <c r="L657" s="24" t="s">
        <v>1720</v>
      </c>
      <c r="M657" s="24" t="s">
        <v>15</v>
      </c>
      <c r="N657" s="24" t="s">
        <v>15</v>
      </c>
      <c r="O657" s="24" t="s">
        <v>15</v>
      </c>
      <c r="P657" s="24">
        <v>2014</v>
      </c>
      <c r="Q657" s="39" t="s">
        <v>15</v>
      </c>
      <c r="R657" s="39" t="s">
        <v>3343</v>
      </c>
      <c r="S657" s="28" t="s">
        <v>3345</v>
      </c>
      <c r="T657" s="35"/>
      <c r="U657" s="53" t="s">
        <v>3813</v>
      </c>
      <c r="V657" s="63"/>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row>
    <row r="658" spans="1:85" s="71" customFormat="1" ht="64.5" customHeight="1">
      <c r="A658" s="24" t="s">
        <v>10</v>
      </c>
      <c r="B658" s="242" t="s">
        <v>14</v>
      </c>
      <c r="C658" s="49" t="s">
        <v>5034</v>
      </c>
      <c r="D658" s="242" t="s">
        <v>0</v>
      </c>
      <c r="E658" s="242" t="s">
        <v>1</v>
      </c>
      <c r="F658" s="242" t="s">
        <v>84</v>
      </c>
      <c r="G658" s="242" t="s">
        <v>271</v>
      </c>
      <c r="H658" s="24" t="s">
        <v>622</v>
      </c>
      <c r="I658" s="52">
        <v>837</v>
      </c>
      <c r="J658" s="27" t="s">
        <v>4859</v>
      </c>
      <c r="K658" s="242" t="s">
        <v>11</v>
      </c>
      <c r="L658" s="242" t="s">
        <v>1720</v>
      </c>
      <c r="M658" s="24" t="s">
        <v>15</v>
      </c>
      <c r="N658" s="24" t="s">
        <v>15</v>
      </c>
      <c r="O658" s="24" t="s">
        <v>15</v>
      </c>
      <c r="P658" s="242" t="s">
        <v>731</v>
      </c>
      <c r="Q658" s="242" t="s">
        <v>15</v>
      </c>
      <c r="R658" s="27" t="s">
        <v>15</v>
      </c>
      <c r="S658" s="28" t="s">
        <v>4810</v>
      </c>
      <c r="T658" s="48"/>
      <c r="U658" s="49" t="s">
        <v>4868</v>
      </c>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row>
    <row r="659" spans="1:85" s="71" customFormat="1" ht="77.25" customHeight="1">
      <c r="A659" s="24" t="s">
        <v>10</v>
      </c>
      <c r="B659" s="24" t="s">
        <v>14</v>
      </c>
      <c r="C659" s="24" t="s">
        <v>164</v>
      </c>
      <c r="D659" s="24" t="s">
        <v>15</v>
      </c>
      <c r="E659" s="24" t="s">
        <v>1</v>
      </c>
      <c r="F659" s="24" t="s">
        <v>84</v>
      </c>
      <c r="G659" s="24" t="s">
        <v>271</v>
      </c>
      <c r="H659" s="24" t="s">
        <v>622</v>
      </c>
      <c r="I659" s="26" t="s">
        <v>3756</v>
      </c>
      <c r="J659" s="27" t="s">
        <v>4631</v>
      </c>
      <c r="K659" s="24" t="s">
        <v>3758</v>
      </c>
      <c r="L659" s="242" t="s">
        <v>274</v>
      </c>
      <c r="M659" s="24" t="s">
        <v>15</v>
      </c>
      <c r="N659" s="24" t="s">
        <v>15</v>
      </c>
      <c r="O659" s="24" t="s">
        <v>15</v>
      </c>
      <c r="P659" s="24" t="s">
        <v>3179</v>
      </c>
      <c r="Q659" s="24" t="s">
        <v>15</v>
      </c>
      <c r="R659" s="24" t="s">
        <v>15</v>
      </c>
      <c r="S659" s="28" t="s">
        <v>3755</v>
      </c>
      <c r="T659" s="48"/>
      <c r="U659" s="49" t="s">
        <v>3757</v>
      </c>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row>
    <row r="660" spans="1:85" s="71" customFormat="1" ht="75.75" customHeight="1">
      <c r="A660" s="24" t="s">
        <v>10</v>
      </c>
      <c r="B660" s="24" t="s">
        <v>14</v>
      </c>
      <c r="C660" s="242" t="s">
        <v>4293</v>
      </c>
      <c r="D660" s="24" t="s">
        <v>0</v>
      </c>
      <c r="E660" s="24" t="s">
        <v>1</v>
      </c>
      <c r="F660" s="32">
        <v>15</v>
      </c>
      <c r="G660" s="242" t="s">
        <v>271</v>
      </c>
      <c r="H660" s="242" t="s">
        <v>3390</v>
      </c>
      <c r="I660" s="27">
        <v>882</v>
      </c>
      <c r="J660" s="97" t="s">
        <v>546</v>
      </c>
      <c r="K660" s="27" t="s">
        <v>4553</v>
      </c>
      <c r="L660" s="242" t="s">
        <v>4</v>
      </c>
      <c r="M660" s="291" t="s">
        <v>4295</v>
      </c>
      <c r="N660" s="291" t="s">
        <v>4297</v>
      </c>
      <c r="O660" s="291" t="s">
        <v>4296</v>
      </c>
      <c r="P660" s="242" t="s">
        <v>1959</v>
      </c>
      <c r="Q660" s="253" t="s">
        <v>15</v>
      </c>
      <c r="R660" s="253" t="s">
        <v>4294</v>
      </c>
      <c r="S660" s="28" t="s">
        <v>4298</v>
      </c>
      <c r="T660" s="35"/>
      <c r="U660" s="290" t="s">
        <v>4299</v>
      </c>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row>
    <row r="661" spans="1:85" s="71" customFormat="1" ht="87" customHeight="1">
      <c r="A661" s="24" t="s">
        <v>10</v>
      </c>
      <c r="B661" s="24" t="s">
        <v>14</v>
      </c>
      <c r="C661" s="242" t="s">
        <v>4674</v>
      </c>
      <c r="D661" s="24" t="s">
        <v>0</v>
      </c>
      <c r="E661" s="24" t="s">
        <v>1</v>
      </c>
      <c r="F661" s="32">
        <v>15</v>
      </c>
      <c r="G661" s="242" t="s">
        <v>271</v>
      </c>
      <c r="H661" s="242" t="s">
        <v>2034</v>
      </c>
      <c r="I661" s="52">
        <v>26897</v>
      </c>
      <c r="J661" s="97" t="s">
        <v>547</v>
      </c>
      <c r="K661" s="27" t="s">
        <v>4554</v>
      </c>
      <c r="L661" s="242" t="s">
        <v>4</v>
      </c>
      <c r="M661" s="24" t="s">
        <v>15</v>
      </c>
      <c r="N661" s="24" t="s">
        <v>15</v>
      </c>
      <c r="O661" s="24" t="s">
        <v>15</v>
      </c>
      <c r="P661" s="242">
        <v>2004</v>
      </c>
      <c r="Q661" s="253" t="s">
        <v>4398</v>
      </c>
      <c r="R661" s="24" t="s">
        <v>15</v>
      </c>
      <c r="S661" s="28" t="s">
        <v>4396</v>
      </c>
      <c r="T661" s="35"/>
      <c r="U661" s="290" t="s">
        <v>4397</v>
      </c>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row>
    <row r="662" spans="1:85" s="71" customFormat="1" ht="133.5" customHeight="1">
      <c r="A662" s="24" t="s">
        <v>10</v>
      </c>
      <c r="B662" s="24" t="s">
        <v>14</v>
      </c>
      <c r="C662" s="49" t="s">
        <v>4677</v>
      </c>
      <c r="D662" s="24" t="s">
        <v>0</v>
      </c>
      <c r="E662" s="24" t="s">
        <v>1</v>
      </c>
      <c r="F662" s="32">
        <v>15</v>
      </c>
      <c r="G662" s="242" t="s">
        <v>9</v>
      </c>
      <c r="H662" s="24" t="s">
        <v>2167</v>
      </c>
      <c r="I662" s="52" t="s">
        <v>4678</v>
      </c>
      <c r="J662" s="97" t="s">
        <v>7209</v>
      </c>
      <c r="K662" s="27" t="s">
        <v>4882</v>
      </c>
      <c r="L662" s="242" t="s">
        <v>4</v>
      </c>
      <c r="M662" s="24" t="s">
        <v>15</v>
      </c>
      <c r="N662" s="24" t="s">
        <v>15</v>
      </c>
      <c r="O662" s="24" t="s">
        <v>15</v>
      </c>
      <c r="P662" s="242" t="s">
        <v>1233</v>
      </c>
      <c r="Q662" s="253" t="s">
        <v>4676</v>
      </c>
      <c r="R662" s="242" t="s">
        <v>4673</v>
      </c>
      <c r="S662" s="28" t="s">
        <v>4679</v>
      </c>
      <c r="T662" s="36" t="s">
        <v>4680</v>
      </c>
      <c r="U662" s="290" t="s">
        <v>4675</v>
      </c>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row>
    <row r="663" spans="1:85" s="71" customFormat="1" ht="77.25" customHeight="1">
      <c r="A663" s="24" t="s">
        <v>10</v>
      </c>
      <c r="B663" s="24" t="s">
        <v>14</v>
      </c>
      <c r="C663" s="49" t="s">
        <v>8074</v>
      </c>
      <c r="D663" s="24" t="s">
        <v>0</v>
      </c>
      <c r="E663" s="24" t="s">
        <v>1</v>
      </c>
      <c r="F663" s="32">
        <v>15</v>
      </c>
      <c r="G663" s="242" t="s">
        <v>9</v>
      </c>
      <c r="H663" s="24" t="s">
        <v>953</v>
      </c>
      <c r="I663" s="52" t="s">
        <v>8078</v>
      </c>
      <c r="J663" s="97" t="s">
        <v>547</v>
      </c>
      <c r="K663" s="249" t="s">
        <v>8075</v>
      </c>
      <c r="L663" s="242" t="s">
        <v>4</v>
      </c>
      <c r="M663" s="242" t="s">
        <v>8081</v>
      </c>
      <c r="N663" s="242" t="s">
        <v>8080</v>
      </c>
      <c r="O663" s="242" t="s">
        <v>8079</v>
      </c>
      <c r="P663" s="242" t="s">
        <v>2934</v>
      </c>
      <c r="Q663" s="86" t="s">
        <v>15</v>
      </c>
      <c r="R663" s="242" t="s">
        <v>8076</v>
      </c>
      <c r="S663" s="28" t="s">
        <v>8077</v>
      </c>
      <c r="T663" s="36"/>
      <c r="U663" s="290"/>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row>
    <row r="664" spans="1:85" s="71" customFormat="1" ht="75.75" customHeight="1">
      <c r="A664" s="24" t="s">
        <v>10</v>
      </c>
      <c r="B664" s="24" t="s">
        <v>14</v>
      </c>
      <c r="C664" s="49" t="s">
        <v>4677</v>
      </c>
      <c r="D664" s="24" t="s">
        <v>0</v>
      </c>
      <c r="E664" s="24" t="s">
        <v>1</v>
      </c>
      <c r="F664" s="32">
        <v>15</v>
      </c>
      <c r="G664" s="242" t="s">
        <v>271</v>
      </c>
      <c r="H664" s="242" t="s">
        <v>4681</v>
      </c>
      <c r="I664" s="52" t="s">
        <v>4682</v>
      </c>
      <c r="J664" s="97" t="s">
        <v>7208</v>
      </c>
      <c r="K664" s="27" t="s">
        <v>4892</v>
      </c>
      <c r="L664" s="242" t="s">
        <v>4</v>
      </c>
      <c r="M664" s="24" t="s">
        <v>15</v>
      </c>
      <c r="N664" s="24" t="s">
        <v>15</v>
      </c>
      <c r="O664" s="24" t="s">
        <v>15</v>
      </c>
      <c r="P664" s="242" t="s">
        <v>1233</v>
      </c>
      <c r="Q664" s="253" t="s">
        <v>4683</v>
      </c>
      <c r="R664" s="242" t="s">
        <v>4684</v>
      </c>
      <c r="S664" s="82" t="s">
        <v>4685</v>
      </c>
      <c r="T664" s="36" t="s">
        <v>4680</v>
      </c>
      <c r="U664" s="290" t="s">
        <v>4686</v>
      </c>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row>
    <row r="665" spans="1:85" s="71" customFormat="1" ht="75.75" customHeight="1">
      <c r="A665" s="24" t="s">
        <v>10</v>
      </c>
      <c r="B665" s="24" t="s">
        <v>14</v>
      </c>
      <c r="C665" s="49" t="s">
        <v>7170</v>
      </c>
      <c r="D665" s="24" t="s">
        <v>0</v>
      </c>
      <c r="E665" s="24" t="s">
        <v>1</v>
      </c>
      <c r="F665" s="32">
        <v>15</v>
      </c>
      <c r="G665" s="242" t="s">
        <v>9</v>
      </c>
      <c r="H665" s="242" t="s">
        <v>4681</v>
      </c>
      <c r="I665" s="52" t="s">
        <v>4689</v>
      </c>
      <c r="J665" s="97" t="s">
        <v>4692</v>
      </c>
      <c r="K665" s="27" t="s">
        <v>4893</v>
      </c>
      <c r="L665" s="242" t="s">
        <v>4</v>
      </c>
      <c r="M665" s="24" t="s">
        <v>15</v>
      </c>
      <c r="N665" s="24" t="s">
        <v>15</v>
      </c>
      <c r="O665" s="24" t="s">
        <v>15</v>
      </c>
      <c r="P665" s="242" t="s">
        <v>1058</v>
      </c>
      <c r="Q665" s="253" t="s">
        <v>4687</v>
      </c>
      <c r="R665" s="242" t="s">
        <v>4691</v>
      </c>
      <c r="S665" s="28" t="s">
        <v>4690</v>
      </c>
      <c r="T665" s="36" t="s">
        <v>4680</v>
      </c>
      <c r="U665" s="97" t="s">
        <v>4688</v>
      </c>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row>
    <row r="666" spans="1:85" s="71" customFormat="1" ht="64.5" customHeight="1">
      <c r="A666" s="24" t="s">
        <v>884</v>
      </c>
      <c r="B666" s="24" t="s">
        <v>14</v>
      </c>
      <c r="C666" s="32" t="s">
        <v>325</v>
      </c>
      <c r="D666" s="24" t="s">
        <v>0</v>
      </c>
      <c r="E666" s="24" t="s">
        <v>15</v>
      </c>
      <c r="F666" s="24" t="s">
        <v>84</v>
      </c>
      <c r="G666" s="24" t="s">
        <v>271</v>
      </c>
      <c r="H666" s="24" t="s">
        <v>889</v>
      </c>
      <c r="I666" s="24" t="s">
        <v>326</v>
      </c>
      <c r="J666" s="24" t="s">
        <v>543</v>
      </c>
      <c r="K666" s="32" t="s">
        <v>11</v>
      </c>
      <c r="L666" s="24" t="s">
        <v>4</v>
      </c>
      <c r="M666" s="242" t="s">
        <v>7171</v>
      </c>
      <c r="N666" s="24" t="s">
        <v>15</v>
      </c>
      <c r="O666" s="24" t="s">
        <v>15</v>
      </c>
      <c r="P666" s="24" t="s">
        <v>706</v>
      </c>
      <c r="Q666" s="86" t="s">
        <v>15</v>
      </c>
      <c r="R666" s="39" t="s">
        <v>15</v>
      </c>
      <c r="S666" s="36" t="s">
        <v>327</v>
      </c>
      <c r="T666" s="35"/>
      <c r="U666" s="103" t="s">
        <v>986</v>
      </c>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row>
    <row r="667" spans="1:85" s="71" customFormat="1" ht="75.75" customHeight="1">
      <c r="A667" s="24" t="s">
        <v>10</v>
      </c>
      <c r="B667" s="242" t="s">
        <v>2989</v>
      </c>
      <c r="C667" s="32" t="s">
        <v>164</v>
      </c>
      <c r="D667" s="24" t="s">
        <v>0</v>
      </c>
      <c r="E667" s="24" t="s">
        <v>1</v>
      </c>
      <c r="F667" s="32">
        <v>15</v>
      </c>
      <c r="G667" s="242" t="s">
        <v>271</v>
      </c>
      <c r="H667" s="24" t="s">
        <v>622</v>
      </c>
      <c r="I667" s="52" t="s">
        <v>4481</v>
      </c>
      <c r="J667" s="97" t="s">
        <v>4479</v>
      </c>
      <c r="K667" s="27"/>
      <c r="L667" s="242" t="s">
        <v>4</v>
      </c>
      <c r="M667" s="24" t="s">
        <v>15</v>
      </c>
      <c r="N667" s="24" t="s">
        <v>15</v>
      </c>
      <c r="O667" s="24" t="s">
        <v>15</v>
      </c>
      <c r="P667" s="242" t="s">
        <v>4480</v>
      </c>
      <c r="Q667" s="253" t="s">
        <v>4482</v>
      </c>
      <c r="R667" s="242" t="s">
        <v>15</v>
      </c>
      <c r="S667" s="28" t="s">
        <v>4483</v>
      </c>
      <c r="T667" s="35"/>
      <c r="U667" s="290" t="s">
        <v>4484</v>
      </c>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row>
    <row r="668" spans="1:85" s="71" customFormat="1" ht="88.5" customHeight="1">
      <c r="A668" s="24" t="s">
        <v>10</v>
      </c>
      <c r="B668" s="242" t="s">
        <v>2989</v>
      </c>
      <c r="C668" s="24" t="s">
        <v>496</v>
      </c>
      <c r="D668" s="24" t="s">
        <v>0</v>
      </c>
      <c r="E668" s="24" t="s">
        <v>1</v>
      </c>
      <c r="F668" s="24" t="s">
        <v>84</v>
      </c>
      <c r="G668" s="24" t="s">
        <v>337</v>
      </c>
      <c r="H668" s="24" t="s">
        <v>947</v>
      </c>
      <c r="I668" s="27" t="s">
        <v>1310</v>
      </c>
      <c r="J668" s="27" t="s">
        <v>1311</v>
      </c>
      <c r="K668" s="24" t="s">
        <v>11</v>
      </c>
      <c r="L668" s="24" t="s">
        <v>4</v>
      </c>
      <c r="M668" s="39" t="s">
        <v>15</v>
      </c>
      <c r="N668" s="39" t="s">
        <v>15</v>
      </c>
      <c r="O668" s="39" t="s">
        <v>15</v>
      </c>
      <c r="P668" s="24" t="s">
        <v>722</v>
      </c>
      <c r="Q668" s="39" t="s">
        <v>1477</v>
      </c>
      <c r="R668" s="39" t="s">
        <v>15</v>
      </c>
      <c r="S668" s="42" t="s">
        <v>1476</v>
      </c>
      <c r="T668" s="48"/>
      <c r="U668" s="24" t="s">
        <v>1649</v>
      </c>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row>
    <row r="669" spans="1:85" s="71" customFormat="1" ht="48.75" customHeight="1">
      <c r="A669" s="24" t="s">
        <v>10</v>
      </c>
      <c r="B669" s="242" t="s">
        <v>2989</v>
      </c>
      <c r="C669" s="24" t="s">
        <v>164</v>
      </c>
      <c r="D669" s="24" t="s">
        <v>0</v>
      </c>
      <c r="E669" s="24" t="s">
        <v>1</v>
      </c>
      <c r="F669" s="242" t="s">
        <v>84</v>
      </c>
      <c r="G669" s="242" t="s">
        <v>271</v>
      </c>
      <c r="H669" s="242" t="s">
        <v>2034</v>
      </c>
      <c r="I669" s="52" t="s">
        <v>4510</v>
      </c>
      <c r="J669" s="27" t="s">
        <v>4511</v>
      </c>
      <c r="K669" s="242" t="s">
        <v>11</v>
      </c>
      <c r="L669" s="242" t="s">
        <v>4</v>
      </c>
      <c r="M669" s="24" t="s">
        <v>15</v>
      </c>
      <c r="N669" s="24" t="s">
        <v>15</v>
      </c>
      <c r="O669" s="242" t="s">
        <v>15</v>
      </c>
      <c r="P669" s="242" t="s">
        <v>4366</v>
      </c>
      <c r="Q669" s="242" t="s">
        <v>15</v>
      </c>
      <c r="R669" s="27" t="s">
        <v>15</v>
      </c>
      <c r="S669" s="28" t="s">
        <v>4508</v>
      </c>
      <c r="T669" s="48"/>
      <c r="U669" s="49" t="s">
        <v>4512</v>
      </c>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row>
    <row r="670" spans="1:85" s="71" customFormat="1" ht="89.25" customHeight="1">
      <c r="A670" s="24" t="s">
        <v>7320</v>
      </c>
      <c r="B670" s="242" t="s">
        <v>14</v>
      </c>
      <c r="C670" s="24" t="s">
        <v>164</v>
      </c>
      <c r="D670" s="24" t="s">
        <v>0</v>
      </c>
      <c r="E670" s="24" t="s">
        <v>1</v>
      </c>
      <c r="F670" s="242" t="s">
        <v>3124</v>
      </c>
      <c r="G670" s="242" t="s">
        <v>271</v>
      </c>
      <c r="I670" s="52" t="s">
        <v>8376</v>
      </c>
      <c r="J670" s="27" t="s">
        <v>1627</v>
      </c>
      <c r="K670" s="242" t="s">
        <v>11</v>
      </c>
      <c r="L670" s="242" t="s">
        <v>4</v>
      </c>
      <c r="M670" s="24" t="s">
        <v>15</v>
      </c>
      <c r="N670" s="24" t="s">
        <v>15</v>
      </c>
      <c r="O670" s="242" t="s">
        <v>15</v>
      </c>
      <c r="P670" s="242" t="s">
        <v>4305</v>
      </c>
      <c r="Q670" s="242" t="s">
        <v>8379</v>
      </c>
      <c r="R670" s="27" t="s">
        <v>15</v>
      </c>
      <c r="S670" s="28" t="s">
        <v>8378</v>
      </c>
      <c r="T670" s="48"/>
      <c r="U670" s="4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row>
    <row r="671" spans="1:85" s="71" customFormat="1" ht="62.25" customHeight="1">
      <c r="A671" s="242" t="s">
        <v>8115</v>
      </c>
      <c r="B671" s="242" t="s">
        <v>8565</v>
      </c>
      <c r="C671" s="249" t="s">
        <v>164</v>
      </c>
      <c r="D671" s="271" t="s">
        <v>5203</v>
      </c>
      <c r="E671" s="271" t="s">
        <v>15</v>
      </c>
      <c r="F671" s="249" t="s">
        <v>3148</v>
      </c>
      <c r="G671" s="242" t="s">
        <v>271</v>
      </c>
      <c r="H671" s="271" t="s">
        <v>7563</v>
      </c>
      <c r="I671" s="272" t="s">
        <v>8119</v>
      </c>
      <c r="J671" s="242" t="s">
        <v>8203</v>
      </c>
      <c r="K671" s="242" t="s">
        <v>11</v>
      </c>
      <c r="L671" s="242" t="s">
        <v>4</v>
      </c>
      <c r="M671" s="242" t="s">
        <v>8118</v>
      </c>
      <c r="N671" s="242" t="s">
        <v>8117</v>
      </c>
      <c r="O671" s="242" t="s">
        <v>15</v>
      </c>
      <c r="P671" s="242" t="s">
        <v>7502</v>
      </c>
      <c r="Q671" s="242" t="s">
        <v>15</v>
      </c>
      <c r="R671" s="27" t="s">
        <v>15</v>
      </c>
      <c r="S671" s="28" t="s">
        <v>8116</v>
      </c>
      <c r="T671" s="48"/>
      <c r="U671" s="49" t="s">
        <v>8120</v>
      </c>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row>
    <row r="672" spans="1:85" s="19" customFormat="1" ht="63" customHeight="1">
      <c r="A672" s="242" t="s">
        <v>8115</v>
      </c>
      <c r="B672" s="242" t="s">
        <v>8565</v>
      </c>
      <c r="C672" s="249" t="s">
        <v>164</v>
      </c>
      <c r="D672" s="271" t="s">
        <v>5203</v>
      </c>
      <c r="E672" s="271" t="s">
        <v>15</v>
      </c>
      <c r="F672" s="249" t="s">
        <v>3148</v>
      </c>
      <c r="G672" s="242" t="s">
        <v>271</v>
      </c>
      <c r="H672" s="271" t="s">
        <v>622</v>
      </c>
      <c r="I672" s="272" t="s">
        <v>8896</v>
      </c>
      <c r="J672" s="242" t="s">
        <v>8724</v>
      </c>
      <c r="K672" s="242" t="s">
        <v>11</v>
      </c>
      <c r="L672" s="242" t="s">
        <v>4</v>
      </c>
      <c r="M672" s="24" t="s">
        <v>15</v>
      </c>
      <c r="N672" s="24" t="s">
        <v>15</v>
      </c>
      <c r="O672" s="24" t="s">
        <v>15</v>
      </c>
      <c r="P672" s="242" t="s">
        <v>15</v>
      </c>
      <c r="Q672" s="242" t="s">
        <v>15</v>
      </c>
      <c r="R672" s="27" t="s">
        <v>15</v>
      </c>
      <c r="S672" s="28" t="s">
        <v>8726</v>
      </c>
      <c r="T672" s="48"/>
      <c r="U672" s="49" t="s">
        <v>8897</v>
      </c>
    </row>
    <row r="673" spans="1:85" s="19" customFormat="1" ht="63" customHeight="1">
      <c r="A673" s="242" t="s">
        <v>8115</v>
      </c>
      <c r="B673" s="242" t="s">
        <v>8565</v>
      </c>
      <c r="C673" s="249" t="s">
        <v>164</v>
      </c>
      <c r="D673" s="271" t="s">
        <v>5203</v>
      </c>
      <c r="E673" s="271" t="s">
        <v>9021</v>
      </c>
      <c r="F673" s="249" t="s">
        <v>3148</v>
      </c>
      <c r="G673" s="242" t="s">
        <v>271</v>
      </c>
      <c r="H673" s="242" t="s">
        <v>2034</v>
      </c>
      <c r="I673" s="272">
        <v>1036798</v>
      </c>
      <c r="J673" s="97" t="s">
        <v>547</v>
      </c>
      <c r="K673" s="242" t="s">
        <v>9022</v>
      </c>
      <c r="L673" s="242" t="s">
        <v>4</v>
      </c>
      <c r="M673" s="24" t="s">
        <v>15</v>
      </c>
      <c r="N673" s="24" t="s">
        <v>15</v>
      </c>
      <c r="O673" s="24" t="s">
        <v>15</v>
      </c>
      <c r="P673" s="242" t="s">
        <v>4752</v>
      </c>
      <c r="Q673" s="242" t="s">
        <v>9023</v>
      </c>
      <c r="R673" s="27" t="s">
        <v>15</v>
      </c>
      <c r="S673" s="28" t="s">
        <v>9020</v>
      </c>
      <c r="T673" s="48"/>
      <c r="U673" s="49"/>
    </row>
    <row r="674" spans="1:85" s="71" customFormat="1" ht="69" customHeight="1">
      <c r="A674" s="24" t="s">
        <v>10</v>
      </c>
      <c r="B674" s="242" t="s">
        <v>429</v>
      </c>
      <c r="C674" s="249" t="s">
        <v>6058</v>
      </c>
      <c r="D674" s="24" t="s">
        <v>0</v>
      </c>
      <c r="E674" s="24" t="s">
        <v>1</v>
      </c>
      <c r="F674" s="242" t="s">
        <v>4509</v>
      </c>
      <c r="G674" s="242" t="s">
        <v>271</v>
      </c>
      <c r="H674" s="24" t="s">
        <v>1370</v>
      </c>
      <c r="I674" s="52" t="s">
        <v>6063</v>
      </c>
      <c r="J674" s="27" t="s">
        <v>481</v>
      </c>
      <c r="K674" s="242" t="s">
        <v>11</v>
      </c>
      <c r="L674" s="242" t="s">
        <v>4</v>
      </c>
      <c r="M674" s="242" t="s">
        <v>6060</v>
      </c>
      <c r="N674" s="24" t="s">
        <v>15</v>
      </c>
      <c r="O674" s="24" t="s">
        <v>15</v>
      </c>
      <c r="P674" s="242" t="s">
        <v>706</v>
      </c>
      <c r="Q674" s="242" t="s">
        <v>15</v>
      </c>
      <c r="R674" s="27" t="s">
        <v>15</v>
      </c>
      <c r="S674" s="28" t="s">
        <v>6061</v>
      </c>
      <c r="T674" s="48"/>
      <c r="U674" s="49" t="s">
        <v>6062</v>
      </c>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row>
    <row r="675" spans="1:85" s="19" customFormat="1" ht="85.5" customHeight="1">
      <c r="A675" s="24" t="s">
        <v>10</v>
      </c>
      <c r="B675" s="242" t="s">
        <v>14</v>
      </c>
      <c r="C675" s="249" t="s">
        <v>6627</v>
      </c>
      <c r="D675" s="24" t="s">
        <v>0</v>
      </c>
      <c r="E675" s="24" t="s">
        <v>1</v>
      </c>
      <c r="F675" s="242" t="s">
        <v>4509</v>
      </c>
      <c r="G675" s="242" t="s">
        <v>271</v>
      </c>
      <c r="H675" s="24" t="s">
        <v>1370</v>
      </c>
      <c r="I675" s="52" t="s">
        <v>7443</v>
      </c>
      <c r="J675" s="27" t="s">
        <v>6628</v>
      </c>
      <c r="K675" s="242" t="s">
        <v>11</v>
      </c>
      <c r="L675" s="242" t="s">
        <v>4</v>
      </c>
      <c r="M675" s="242" t="s">
        <v>6629</v>
      </c>
      <c r="N675" s="242" t="s">
        <v>15</v>
      </c>
      <c r="O675" s="242" t="s">
        <v>6631</v>
      </c>
      <c r="P675" s="242" t="s">
        <v>2208</v>
      </c>
      <c r="Q675" s="242" t="s">
        <v>15</v>
      </c>
      <c r="R675" s="27" t="s">
        <v>15</v>
      </c>
      <c r="S675" s="28" t="s">
        <v>6590</v>
      </c>
      <c r="T675" s="48"/>
      <c r="U675" s="49" t="s">
        <v>6630</v>
      </c>
    </row>
    <row r="676" spans="1:85" s="71" customFormat="1" ht="69" customHeight="1">
      <c r="A676" s="242" t="s">
        <v>6716</v>
      </c>
      <c r="B676" s="242" t="s">
        <v>7626</v>
      </c>
      <c r="C676" s="32" t="s">
        <v>164</v>
      </c>
      <c r="D676" s="25" t="s">
        <v>0</v>
      </c>
      <c r="E676" s="25" t="s">
        <v>1</v>
      </c>
      <c r="F676" s="32" t="s">
        <v>84</v>
      </c>
      <c r="G676" s="25" t="s">
        <v>271</v>
      </c>
      <c r="H676" s="24" t="s">
        <v>622</v>
      </c>
      <c r="I676" s="26">
        <v>10650</v>
      </c>
      <c r="J676" s="27" t="s">
        <v>2507</v>
      </c>
      <c r="K676" s="24" t="s">
        <v>11</v>
      </c>
      <c r="L676" s="24" t="s">
        <v>4</v>
      </c>
      <c r="M676" s="24" t="s">
        <v>15</v>
      </c>
      <c r="N676" s="24" t="s">
        <v>15</v>
      </c>
      <c r="O676" s="24" t="s">
        <v>15</v>
      </c>
      <c r="P676" s="24" t="s">
        <v>1898</v>
      </c>
      <c r="Q676" s="39" t="s">
        <v>2508</v>
      </c>
      <c r="R676" s="24" t="s">
        <v>15</v>
      </c>
      <c r="S676" s="42" t="s">
        <v>2509</v>
      </c>
      <c r="T676" s="48"/>
      <c r="U676" s="49" t="s">
        <v>6130</v>
      </c>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row>
    <row r="677" spans="1:85" s="71" customFormat="1" ht="75" customHeight="1">
      <c r="A677" s="242" t="s">
        <v>6686</v>
      </c>
      <c r="B677" s="242" t="s">
        <v>7627</v>
      </c>
      <c r="C677" s="32" t="s">
        <v>164</v>
      </c>
      <c r="D677" s="271" t="s">
        <v>5203</v>
      </c>
      <c r="E677" s="271" t="s">
        <v>15</v>
      </c>
      <c r="F677" s="249" t="s">
        <v>3148</v>
      </c>
      <c r="G677" s="25" t="s">
        <v>271</v>
      </c>
      <c r="H677" s="24" t="s">
        <v>622</v>
      </c>
      <c r="I677" s="26">
        <v>22634000</v>
      </c>
      <c r="J677" s="27" t="s">
        <v>2724</v>
      </c>
      <c r="K677" s="242" t="s">
        <v>64</v>
      </c>
      <c r="L677" s="242" t="s">
        <v>4</v>
      </c>
      <c r="M677" s="242" t="s">
        <v>15</v>
      </c>
      <c r="N677" s="24" t="s">
        <v>15</v>
      </c>
      <c r="O677" s="242" t="s">
        <v>15</v>
      </c>
      <c r="P677" s="242" t="s">
        <v>8506</v>
      </c>
      <c r="Q677" s="253" t="s">
        <v>8507</v>
      </c>
      <c r="R677" s="242" t="s">
        <v>15</v>
      </c>
      <c r="S677" s="28" t="s">
        <v>8508</v>
      </c>
      <c r="T677" s="36" t="s">
        <v>8509</v>
      </c>
      <c r="U677" s="4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row>
    <row r="678" spans="1:85" s="71" customFormat="1" ht="74.25" customHeight="1">
      <c r="A678" s="242" t="s">
        <v>6686</v>
      </c>
      <c r="B678" s="242" t="s">
        <v>7627</v>
      </c>
      <c r="C678" s="32" t="s">
        <v>164</v>
      </c>
      <c r="D678" s="271" t="s">
        <v>5203</v>
      </c>
      <c r="E678" s="271" t="s">
        <v>15</v>
      </c>
      <c r="F678" s="249" t="s">
        <v>3148</v>
      </c>
      <c r="G678" s="271" t="s">
        <v>1756</v>
      </c>
      <c r="H678" s="242" t="s">
        <v>6803</v>
      </c>
      <c r="I678" s="242" t="s">
        <v>6684</v>
      </c>
      <c r="J678" s="27" t="s">
        <v>2715</v>
      </c>
      <c r="K678" s="242" t="s">
        <v>64</v>
      </c>
      <c r="L678" s="242" t="s">
        <v>4</v>
      </c>
      <c r="M678" s="24" t="s">
        <v>15</v>
      </c>
      <c r="N678" s="24" t="s">
        <v>15</v>
      </c>
      <c r="O678" s="24" t="s">
        <v>15</v>
      </c>
      <c r="P678" s="242" t="s">
        <v>6683</v>
      </c>
      <c r="Q678" s="253" t="s">
        <v>7190</v>
      </c>
      <c r="R678" s="27" t="s">
        <v>15</v>
      </c>
      <c r="S678" s="28" t="s">
        <v>6685</v>
      </c>
      <c r="T678" s="48"/>
      <c r="U678" s="4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row>
    <row r="679" spans="1:85" s="71" customFormat="1" ht="74.25" customHeight="1">
      <c r="A679" s="242" t="s">
        <v>6686</v>
      </c>
      <c r="B679" s="242" t="s">
        <v>7627</v>
      </c>
      <c r="C679" s="32" t="s">
        <v>164</v>
      </c>
      <c r="D679" s="271" t="s">
        <v>5203</v>
      </c>
      <c r="E679" s="271" t="s">
        <v>15</v>
      </c>
      <c r="F679" s="249" t="s">
        <v>84</v>
      </c>
      <c r="G679" s="271" t="s">
        <v>1756</v>
      </c>
      <c r="H679" s="242" t="s">
        <v>6338</v>
      </c>
      <c r="I679" s="242" t="s">
        <v>8307</v>
      </c>
      <c r="J679" s="27" t="s">
        <v>4556</v>
      </c>
      <c r="K679" s="242" t="s">
        <v>64</v>
      </c>
      <c r="L679" s="242" t="s">
        <v>4</v>
      </c>
      <c r="M679" s="242" t="s">
        <v>15</v>
      </c>
      <c r="N679" s="24" t="s">
        <v>15</v>
      </c>
      <c r="O679" s="24" t="s">
        <v>15</v>
      </c>
      <c r="P679" s="242" t="s">
        <v>6565</v>
      </c>
      <c r="Q679" s="253" t="s">
        <v>6870</v>
      </c>
      <c r="R679" s="27" t="s">
        <v>15</v>
      </c>
      <c r="S679" s="28" t="s">
        <v>6869</v>
      </c>
      <c r="T679" s="48"/>
      <c r="U679" s="4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row>
    <row r="680" spans="1:85" s="71" customFormat="1" ht="86.25" customHeight="1">
      <c r="A680" s="242" t="s">
        <v>6317</v>
      </c>
      <c r="B680" s="242" t="s">
        <v>8949</v>
      </c>
      <c r="C680" s="242" t="s">
        <v>8891</v>
      </c>
      <c r="D680" s="271" t="s">
        <v>0</v>
      </c>
      <c r="E680" s="271" t="s">
        <v>1</v>
      </c>
      <c r="F680" s="249" t="s">
        <v>84</v>
      </c>
      <c r="G680" s="271" t="s">
        <v>5</v>
      </c>
      <c r="H680" s="242" t="s">
        <v>889</v>
      </c>
      <c r="I680" s="27" t="s">
        <v>8950</v>
      </c>
      <c r="J680" s="27" t="s">
        <v>4556</v>
      </c>
      <c r="K680" s="242" t="s">
        <v>11</v>
      </c>
      <c r="L680" s="242" t="s">
        <v>4</v>
      </c>
      <c r="M680" s="242" t="s">
        <v>8892</v>
      </c>
      <c r="N680" s="24" t="s">
        <v>15</v>
      </c>
      <c r="O680" s="24" t="s">
        <v>15</v>
      </c>
      <c r="P680" s="242" t="s">
        <v>3400</v>
      </c>
      <c r="Q680" s="24" t="s">
        <v>15</v>
      </c>
      <c r="R680" s="24" t="s">
        <v>15</v>
      </c>
      <c r="S680" s="28" t="s">
        <v>8893</v>
      </c>
      <c r="T680" s="48"/>
      <c r="U680" s="4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row>
    <row r="681" spans="1:85" s="71" customFormat="1" ht="60.75" customHeight="1">
      <c r="A681" s="242" t="s">
        <v>6317</v>
      </c>
      <c r="B681" s="242" t="s">
        <v>14</v>
      </c>
      <c r="C681" s="32" t="s">
        <v>164</v>
      </c>
      <c r="D681" s="271" t="s">
        <v>0</v>
      </c>
      <c r="E681" s="271" t="s">
        <v>1</v>
      </c>
      <c r="F681" s="249" t="s">
        <v>84</v>
      </c>
      <c r="G681" s="271" t="s">
        <v>5</v>
      </c>
      <c r="H681" s="242" t="s">
        <v>889</v>
      </c>
      <c r="I681" s="27" t="s">
        <v>9432</v>
      </c>
      <c r="J681" s="27" t="s">
        <v>4556</v>
      </c>
      <c r="K681" s="242" t="s">
        <v>11</v>
      </c>
      <c r="L681" s="242" t="s">
        <v>4</v>
      </c>
      <c r="M681" s="242" t="s">
        <v>9433</v>
      </c>
      <c r="N681" s="24" t="s">
        <v>15</v>
      </c>
      <c r="O681" s="24" t="s">
        <v>15</v>
      </c>
      <c r="P681" s="242" t="s">
        <v>5463</v>
      </c>
      <c r="Q681" s="24" t="s">
        <v>15</v>
      </c>
      <c r="R681" s="24" t="s">
        <v>15</v>
      </c>
      <c r="S681" s="28" t="s">
        <v>9434</v>
      </c>
      <c r="T681" s="48"/>
      <c r="U681" s="4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row>
    <row r="682" spans="1:85" s="71" customFormat="1" ht="86.25" customHeight="1">
      <c r="A682" s="242" t="s">
        <v>7930</v>
      </c>
      <c r="B682" s="242" t="s">
        <v>8943</v>
      </c>
      <c r="C682" s="32" t="s">
        <v>164</v>
      </c>
      <c r="D682" s="271" t="s">
        <v>5203</v>
      </c>
      <c r="E682" s="271" t="s">
        <v>8944</v>
      </c>
      <c r="F682" s="249" t="s">
        <v>8945</v>
      </c>
      <c r="G682" s="271" t="s">
        <v>271</v>
      </c>
      <c r="H682" s="384" t="s">
        <v>7563</v>
      </c>
      <c r="I682" s="384" t="s">
        <v>8946</v>
      </c>
      <c r="J682" s="27" t="s">
        <v>4556</v>
      </c>
      <c r="K682" s="242" t="s">
        <v>11</v>
      </c>
      <c r="L682" s="242" t="s">
        <v>4</v>
      </c>
      <c r="M682" s="242" t="s">
        <v>15</v>
      </c>
      <c r="N682" s="24" t="s">
        <v>15</v>
      </c>
      <c r="O682" s="24" t="s">
        <v>15</v>
      </c>
      <c r="P682" s="242" t="s">
        <v>8141</v>
      </c>
      <c r="Q682" s="242" t="s">
        <v>15</v>
      </c>
      <c r="R682" s="242" t="s">
        <v>15</v>
      </c>
      <c r="S682" s="28" t="s">
        <v>8947</v>
      </c>
      <c r="T682" s="48"/>
      <c r="U682" s="49" t="s">
        <v>8948</v>
      </c>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row>
    <row r="683" spans="1:85" s="71" customFormat="1" ht="97.5" customHeight="1">
      <c r="A683" s="242" t="s">
        <v>6686</v>
      </c>
      <c r="B683" s="242" t="s">
        <v>8564</v>
      </c>
      <c r="C683" s="32" t="s">
        <v>164</v>
      </c>
      <c r="D683" s="271" t="s">
        <v>5203</v>
      </c>
      <c r="E683" s="271" t="s">
        <v>15</v>
      </c>
      <c r="F683" s="249" t="s">
        <v>84</v>
      </c>
      <c r="G683" s="271" t="s">
        <v>271</v>
      </c>
      <c r="H683" s="242" t="s">
        <v>6338</v>
      </c>
      <c r="I683" s="272">
        <v>22634643</v>
      </c>
      <c r="J683" s="27" t="s">
        <v>4556</v>
      </c>
      <c r="K683" s="242" t="s">
        <v>64</v>
      </c>
      <c r="L683" s="242" t="s">
        <v>4</v>
      </c>
      <c r="M683" s="242" t="s">
        <v>15</v>
      </c>
      <c r="N683" s="24" t="s">
        <v>15</v>
      </c>
      <c r="O683" s="242" t="s">
        <v>15</v>
      </c>
      <c r="P683" s="242" t="s">
        <v>2519</v>
      </c>
      <c r="Q683" s="253" t="s">
        <v>8308</v>
      </c>
      <c r="R683" s="27" t="s">
        <v>15</v>
      </c>
      <c r="S683" s="28" t="s">
        <v>8306</v>
      </c>
      <c r="T683" s="48"/>
      <c r="U683" s="4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row>
    <row r="684" spans="1:85" s="71" customFormat="1" ht="86.25" customHeight="1">
      <c r="A684" s="242" t="s">
        <v>7084</v>
      </c>
      <c r="B684" s="242" t="s">
        <v>7628</v>
      </c>
      <c r="C684" s="32" t="s">
        <v>164</v>
      </c>
      <c r="D684" s="271" t="s">
        <v>5203</v>
      </c>
      <c r="E684" s="271" t="s">
        <v>1368</v>
      </c>
      <c r="F684" s="249" t="s">
        <v>3124</v>
      </c>
      <c r="G684" s="271" t="s">
        <v>271</v>
      </c>
      <c r="H684" s="242" t="s">
        <v>2034</v>
      </c>
      <c r="I684" s="242" t="s">
        <v>7082</v>
      </c>
      <c r="J684" s="97" t="s">
        <v>547</v>
      </c>
      <c r="K684" s="242" t="s">
        <v>11</v>
      </c>
      <c r="L684" s="242" t="s">
        <v>4</v>
      </c>
      <c r="M684" s="24" t="s">
        <v>15</v>
      </c>
      <c r="N684" s="24" t="s">
        <v>15</v>
      </c>
      <c r="O684" s="24" t="s">
        <v>15</v>
      </c>
      <c r="P684" s="242" t="s">
        <v>5463</v>
      </c>
      <c r="Q684" s="253" t="s">
        <v>7083</v>
      </c>
      <c r="R684" s="27" t="s">
        <v>15</v>
      </c>
      <c r="S684" s="28" t="s">
        <v>7085</v>
      </c>
      <c r="T684" s="48"/>
      <c r="U684" s="4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row>
    <row r="685" spans="1:85" s="71" customFormat="1" ht="75.75" customHeight="1">
      <c r="A685" s="24" t="s">
        <v>10</v>
      </c>
      <c r="B685" s="24" t="s">
        <v>5505</v>
      </c>
      <c r="C685" s="249" t="s">
        <v>1977</v>
      </c>
      <c r="D685" s="24" t="s">
        <v>0</v>
      </c>
      <c r="E685" s="24" t="s">
        <v>1</v>
      </c>
      <c r="F685" s="32">
        <v>15</v>
      </c>
      <c r="G685" s="242" t="s">
        <v>271</v>
      </c>
      <c r="H685" s="24" t="s">
        <v>441</v>
      </c>
      <c r="I685" s="52">
        <v>250</v>
      </c>
      <c r="J685" s="97" t="s">
        <v>547</v>
      </c>
      <c r="K685" s="27" t="s">
        <v>8708</v>
      </c>
      <c r="L685" s="242" t="s">
        <v>4</v>
      </c>
      <c r="M685" s="242" t="s">
        <v>6059</v>
      </c>
      <c r="N685" s="242" t="s">
        <v>5070</v>
      </c>
      <c r="O685" s="242" t="s">
        <v>5071</v>
      </c>
      <c r="P685" s="242" t="s">
        <v>1365</v>
      </c>
      <c r="Q685" s="253" t="s">
        <v>15</v>
      </c>
      <c r="R685" s="242" t="s">
        <v>4436</v>
      </c>
      <c r="S685" s="28" t="s">
        <v>4485</v>
      </c>
      <c r="T685" s="35"/>
      <c r="U685" s="290" t="s">
        <v>4486</v>
      </c>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row>
    <row r="686" spans="1:85" s="71" customFormat="1" ht="75.75" customHeight="1">
      <c r="A686" s="24" t="s">
        <v>10</v>
      </c>
      <c r="B686" s="24" t="s">
        <v>14</v>
      </c>
      <c r="C686" s="249" t="s">
        <v>4526</v>
      </c>
      <c r="D686" s="24" t="s">
        <v>0</v>
      </c>
      <c r="E686" s="24" t="s">
        <v>1</v>
      </c>
      <c r="F686" s="32">
        <v>15</v>
      </c>
      <c r="G686" s="242" t="s">
        <v>5</v>
      </c>
      <c r="H686" s="242" t="s">
        <v>889</v>
      </c>
      <c r="I686" s="52" t="s">
        <v>4530</v>
      </c>
      <c r="J686" s="97" t="s">
        <v>4527</v>
      </c>
      <c r="K686" s="27" t="s">
        <v>11</v>
      </c>
      <c r="L686" s="242" t="s">
        <v>4</v>
      </c>
      <c r="M686" s="242" t="s">
        <v>5072</v>
      </c>
      <c r="N686" s="242" t="s">
        <v>5073</v>
      </c>
      <c r="O686" s="242" t="s">
        <v>5074</v>
      </c>
      <c r="P686" s="242" t="s">
        <v>2934</v>
      </c>
      <c r="Q686" s="253" t="s">
        <v>15</v>
      </c>
      <c r="R686" s="242" t="s">
        <v>15</v>
      </c>
      <c r="S686" s="28" t="s">
        <v>4528</v>
      </c>
      <c r="T686" s="35"/>
      <c r="U686" s="290" t="s">
        <v>4529</v>
      </c>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row>
    <row r="687" spans="1:85" s="71" customFormat="1" ht="81.75" customHeight="1">
      <c r="A687" s="24" t="s">
        <v>10</v>
      </c>
      <c r="B687" s="24" t="s">
        <v>14</v>
      </c>
      <c r="C687" s="32" t="s">
        <v>164</v>
      </c>
      <c r="D687" s="24" t="s">
        <v>0</v>
      </c>
      <c r="E687" s="24" t="s">
        <v>1</v>
      </c>
      <c r="F687" s="24" t="s">
        <v>33</v>
      </c>
      <c r="G687" s="242" t="s">
        <v>337</v>
      </c>
      <c r="H687" s="242" t="s">
        <v>3390</v>
      </c>
      <c r="I687" s="52" t="s">
        <v>4476</v>
      </c>
      <c r="J687" s="97" t="s">
        <v>904</v>
      </c>
      <c r="K687" s="27" t="s">
        <v>11</v>
      </c>
      <c r="L687" s="242" t="s">
        <v>4</v>
      </c>
      <c r="M687" s="24" t="s">
        <v>15</v>
      </c>
      <c r="N687" s="24" t="s">
        <v>15</v>
      </c>
      <c r="O687" s="24" t="s">
        <v>15</v>
      </c>
      <c r="P687" s="242" t="s">
        <v>6605</v>
      </c>
      <c r="Q687" s="253" t="s">
        <v>15</v>
      </c>
      <c r="R687" s="242" t="s">
        <v>4475</v>
      </c>
      <c r="S687" s="28" t="s">
        <v>4477</v>
      </c>
      <c r="T687" s="35"/>
      <c r="U687" s="290" t="s">
        <v>4478</v>
      </c>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row>
    <row r="688" spans="1:85" s="71" customFormat="1" ht="87" customHeight="1">
      <c r="A688" s="24" t="s">
        <v>10</v>
      </c>
      <c r="B688" s="24" t="s">
        <v>14</v>
      </c>
      <c r="C688" s="249" t="s">
        <v>7181</v>
      </c>
      <c r="D688" s="24" t="s">
        <v>0</v>
      </c>
      <c r="E688" s="24" t="s">
        <v>1</v>
      </c>
      <c r="F688" s="32"/>
      <c r="G688" s="242" t="s">
        <v>5</v>
      </c>
      <c r="H688" s="242" t="s">
        <v>948</v>
      </c>
      <c r="I688" s="372" t="s">
        <v>7179</v>
      </c>
      <c r="J688" s="97" t="s">
        <v>581</v>
      </c>
      <c r="K688" s="27" t="s">
        <v>11</v>
      </c>
      <c r="L688" s="242" t="s">
        <v>273</v>
      </c>
      <c r="M688" s="242" t="s">
        <v>7180</v>
      </c>
      <c r="N688" s="242" t="s">
        <v>7182</v>
      </c>
      <c r="O688" s="242" t="s">
        <v>7183</v>
      </c>
      <c r="P688" s="242" t="s">
        <v>3400</v>
      </c>
      <c r="Q688" s="253" t="s">
        <v>15</v>
      </c>
      <c r="R688" s="242" t="s">
        <v>7186</v>
      </c>
      <c r="S688" s="28" t="s">
        <v>7184</v>
      </c>
      <c r="T688" s="35"/>
      <c r="U688" s="290" t="s">
        <v>7185</v>
      </c>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row>
    <row r="689" spans="1:85" s="71" customFormat="1" ht="87.75" customHeight="1">
      <c r="A689" s="24" t="s">
        <v>10</v>
      </c>
      <c r="B689" s="249" t="s">
        <v>14</v>
      </c>
      <c r="C689" s="242" t="s">
        <v>6251</v>
      </c>
      <c r="D689" s="249" t="s">
        <v>0</v>
      </c>
      <c r="E689" s="249" t="s">
        <v>1</v>
      </c>
      <c r="F689" s="249" t="s">
        <v>2865</v>
      </c>
      <c r="G689" s="242" t="s">
        <v>271</v>
      </c>
      <c r="H689" s="253" t="s">
        <v>622</v>
      </c>
      <c r="I689" s="372" t="s">
        <v>6257</v>
      </c>
      <c r="J689" s="27" t="s">
        <v>547</v>
      </c>
      <c r="K689" s="242" t="s">
        <v>64</v>
      </c>
      <c r="L689" s="242" t="s">
        <v>4</v>
      </c>
      <c r="M689" s="242" t="s">
        <v>15</v>
      </c>
      <c r="N689" s="242" t="s">
        <v>15</v>
      </c>
      <c r="O689" s="242" t="s">
        <v>15</v>
      </c>
      <c r="P689" s="242" t="s">
        <v>6258</v>
      </c>
      <c r="Q689" s="242" t="s">
        <v>6259</v>
      </c>
      <c r="R689" s="27"/>
      <c r="S689" s="28" t="s">
        <v>6260</v>
      </c>
      <c r="T689" s="48"/>
      <c r="U689" s="4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row>
    <row r="690" spans="1:85" s="71" customFormat="1" ht="81.75" customHeight="1">
      <c r="A690" s="24" t="s">
        <v>10</v>
      </c>
      <c r="B690" s="242" t="s">
        <v>2989</v>
      </c>
      <c r="C690" s="242" t="s">
        <v>164</v>
      </c>
      <c r="D690" s="24" t="s">
        <v>0</v>
      </c>
      <c r="E690" s="24" t="s">
        <v>1</v>
      </c>
      <c r="F690" s="24" t="s">
        <v>84</v>
      </c>
      <c r="G690" s="242" t="s">
        <v>9</v>
      </c>
      <c r="H690" s="24" t="s">
        <v>622</v>
      </c>
      <c r="I690" s="26">
        <v>2277</v>
      </c>
      <c r="J690" s="27" t="s">
        <v>547</v>
      </c>
      <c r="K690" s="24" t="s">
        <v>64</v>
      </c>
      <c r="L690" s="24" t="s">
        <v>4</v>
      </c>
      <c r="M690" s="24" t="s">
        <v>15</v>
      </c>
      <c r="N690" s="24" t="s">
        <v>15</v>
      </c>
      <c r="O690" s="24" t="s">
        <v>15</v>
      </c>
      <c r="P690" s="242" t="s">
        <v>1365</v>
      </c>
      <c r="Q690" s="24" t="s">
        <v>3472</v>
      </c>
      <c r="R690" s="24" t="s">
        <v>15</v>
      </c>
      <c r="S690" s="28" t="s">
        <v>3473</v>
      </c>
      <c r="T690" s="48"/>
      <c r="U690" s="49" t="s">
        <v>3474</v>
      </c>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row>
    <row r="691" spans="1:85" s="71" customFormat="1" ht="75" customHeight="1">
      <c r="A691" s="242" t="s">
        <v>10</v>
      </c>
      <c r="B691" s="249" t="s">
        <v>14</v>
      </c>
      <c r="C691" s="249" t="s">
        <v>8631</v>
      </c>
      <c r="D691" s="242" t="s">
        <v>0</v>
      </c>
      <c r="E691" s="242" t="s">
        <v>1</v>
      </c>
      <c r="F691" s="242" t="s">
        <v>84</v>
      </c>
      <c r="G691" s="249" t="s">
        <v>6759</v>
      </c>
      <c r="H691" s="242" t="s">
        <v>4328</v>
      </c>
      <c r="I691" s="372">
        <v>12408</v>
      </c>
      <c r="J691" s="81" t="s">
        <v>4699</v>
      </c>
      <c r="K691" s="249" t="s">
        <v>6760</v>
      </c>
      <c r="L691" s="249" t="s">
        <v>4</v>
      </c>
      <c r="M691" s="24" t="s">
        <v>15</v>
      </c>
      <c r="N691" s="24" t="s">
        <v>15</v>
      </c>
      <c r="O691" s="24" t="s">
        <v>15</v>
      </c>
      <c r="P691" s="242" t="s">
        <v>1261</v>
      </c>
      <c r="Q691" s="242" t="s">
        <v>6763</v>
      </c>
      <c r="R691" s="27" t="s">
        <v>6281</v>
      </c>
      <c r="S691" s="28" t="s">
        <v>6761</v>
      </c>
      <c r="T691" s="48"/>
      <c r="U691" s="49" t="s">
        <v>6762</v>
      </c>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row>
    <row r="692" spans="1:85" s="71" customFormat="1" ht="85.5" customHeight="1">
      <c r="A692" s="242" t="s">
        <v>5695</v>
      </c>
      <c r="B692" s="242" t="s">
        <v>14</v>
      </c>
      <c r="C692" s="32" t="s">
        <v>164</v>
      </c>
      <c r="D692" s="24" t="s">
        <v>0</v>
      </c>
      <c r="E692" s="24" t="s">
        <v>1</v>
      </c>
      <c r="F692" s="242" t="s">
        <v>2865</v>
      </c>
      <c r="G692" s="242" t="s">
        <v>271</v>
      </c>
      <c r="H692" s="242" t="s">
        <v>622</v>
      </c>
      <c r="I692" s="52" t="s">
        <v>5937</v>
      </c>
      <c r="J692" s="97" t="s">
        <v>547</v>
      </c>
      <c r="K692" s="27" t="s">
        <v>11</v>
      </c>
      <c r="L692" s="242" t="s">
        <v>4</v>
      </c>
      <c r="M692" s="24" t="s">
        <v>15</v>
      </c>
      <c r="N692" s="24" t="s">
        <v>15</v>
      </c>
      <c r="O692" s="24" t="s">
        <v>15</v>
      </c>
      <c r="P692" s="242" t="s">
        <v>3337</v>
      </c>
      <c r="Q692" s="253" t="s">
        <v>15</v>
      </c>
      <c r="R692" s="253" t="s">
        <v>15</v>
      </c>
      <c r="S692" s="28" t="s">
        <v>7078</v>
      </c>
      <c r="T692" s="35"/>
      <c r="U692" s="290" t="s">
        <v>5936</v>
      </c>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row>
    <row r="693" spans="1:85" s="71" customFormat="1" ht="85.5" customHeight="1">
      <c r="A693" s="242" t="s">
        <v>7871</v>
      </c>
      <c r="B693" s="24" t="s">
        <v>14</v>
      </c>
      <c r="C693" s="32" t="s">
        <v>164</v>
      </c>
      <c r="D693" s="24" t="s">
        <v>0</v>
      </c>
      <c r="E693" s="24" t="s">
        <v>1</v>
      </c>
      <c r="F693" s="242" t="s">
        <v>84</v>
      </c>
      <c r="G693" s="242" t="s">
        <v>9</v>
      </c>
      <c r="H693" s="242" t="s">
        <v>4328</v>
      </c>
      <c r="I693" s="52">
        <v>2113</v>
      </c>
      <c r="J693" s="97" t="s">
        <v>7164</v>
      </c>
      <c r="K693" s="27" t="s">
        <v>11</v>
      </c>
      <c r="L693" s="242" t="s">
        <v>4</v>
      </c>
      <c r="M693" s="242" t="s">
        <v>8418</v>
      </c>
      <c r="N693" s="242" t="s">
        <v>8419</v>
      </c>
      <c r="O693" s="242" t="s">
        <v>8420</v>
      </c>
      <c r="P693" s="242" t="s">
        <v>1959</v>
      </c>
      <c r="Q693" s="253" t="s">
        <v>15</v>
      </c>
      <c r="R693" s="253" t="s">
        <v>15</v>
      </c>
      <c r="S693" s="36" t="s">
        <v>8421</v>
      </c>
      <c r="T693" s="35"/>
      <c r="U693" s="290" t="s">
        <v>8422</v>
      </c>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row>
    <row r="694" spans="1:85" s="71" customFormat="1" ht="85.5" customHeight="1">
      <c r="A694" s="242" t="s">
        <v>7871</v>
      </c>
      <c r="B694" s="24" t="s">
        <v>14</v>
      </c>
      <c r="C694" s="32" t="s">
        <v>164</v>
      </c>
      <c r="D694" s="24" t="s">
        <v>0</v>
      </c>
      <c r="E694" s="24" t="s">
        <v>1</v>
      </c>
      <c r="F694" s="242" t="s">
        <v>84</v>
      </c>
      <c r="G694" s="242" t="s">
        <v>9</v>
      </c>
      <c r="H694" s="242" t="s">
        <v>8680</v>
      </c>
      <c r="I694" s="52" t="s">
        <v>7872</v>
      </c>
      <c r="J694" s="97" t="s">
        <v>904</v>
      </c>
      <c r="K694" s="27" t="s">
        <v>11</v>
      </c>
      <c r="L694" s="242" t="s">
        <v>4</v>
      </c>
      <c r="M694" s="24" t="s">
        <v>15</v>
      </c>
      <c r="N694" s="24" t="s">
        <v>15</v>
      </c>
      <c r="O694" s="24" t="s">
        <v>15</v>
      </c>
      <c r="P694" s="242" t="s">
        <v>2693</v>
      </c>
      <c r="Q694" s="253" t="s">
        <v>8063</v>
      </c>
      <c r="R694" s="253" t="s">
        <v>7873</v>
      </c>
      <c r="S694" s="28" t="s">
        <v>7874</v>
      </c>
      <c r="T694" s="35"/>
      <c r="U694" s="290" t="s">
        <v>7875</v>
      </c>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row>
    <row r="695" spans="1:85" s="71" customFormat="1" ht="69" customHeight="1">
      <c r="A695" s="242" t="s">
        <v>8169</v>
      </c>
      <c r="B695" s="24" t="s">
        <v>14</v>
      </c>
      <c r="C695" s="249" t="s">
        <v>8648</v>
      </c>
      <c r="D695" s="24" t="s">
        <v>0</v>
      </c>
      <c r="E695" s="24" t="s">
        <v>1</v>
      </c>
      <c r="F695" s="242" t="s">
        <v>2865</v>
      </c>
      <c r="G695" s="242" t="s">
        <v>271</v>
      </c>
      <c r="H695" s="242" t="s">
        <v>622</v>
      </c>
      <c r="I695" s="52">
        <v>1903</v>
      </c>
      <c r="J695" s="97" t="s">
        <v>1509</v>
      </c>
      <c r="K695" s="27" t="s">
        <v>11</v>
      </c>
      <c r="L695" s="242" t="s">
        <v>4</v>
      </c>
      <c r="M695" s="24" t="s">
        <v>15</v>
      </c>
      <c r="N695" s="24" t="s">
        <v>15</v>
      </c>
      <c r="O695" s="24" t="s">
        <v>15</v>
      </c>
      <c r="P695" s="242" t="s">
        <v>7303</v>
      </c>
      <c r="Q695" s="253" t="s">
        <v>15</v>
      </c>
      <c r="R695" s="253" t="s">
        <v>15</v>
      </c>
      <c r="S695" s="28" t="s">
        <v>8167</v>
      </c>
      <c r="T695" s="35"/>
      <c r="U695" s="290" t="s">
        <v>8168</v>
      </c>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row>
    <row r="696" spans="1:85" s="71" customFormat="1" ht="85.5" customHeight="1">
      <c r="A696" s="242" t="s">
        <v>8169</v>
      </c>
      <c r="B696" s="24" t="s">
        <v>14</v>
      </c>
      <c r="C696" s="32" t="s">
        <v>164</v>
      </c>
      <c r="D696" s="24" t="s">
        <v>0</v>
      </c>
      <c r="E696" s="24" t="s">
        <v>1</v>
      </c>
      <c r="F696" s="242" t="s">
        <v>84</v>
      </c>
      <c r="G696" s="242" t="s">
        <v>271</v>
      </c>
      <c r="H696" s="242" t="s">
        <v>622</v>
      </c>
      <c r="I696" s="52" t="s">
        <v>8738</v>
      </c>
      <c r="J696" s="97" t="s">
        <v>8736</v>
      </c>
      <c r="K696" s="27" t="s">
        <v>11</v>
      </c>
      <c r="L696" s="242" t="s">
        <v>4</v>
      </c>
      <c r="M696" s="24" t="s">
        <v>15</v>
      </c>
      <c r="N696" s="24" t="s">
        <v>15</v>
      </c>
      <c r="O696" s="24" t="s">
        <v>15</v>
      </c>
      <c r="P696" s="242" t="s">
        <v>6174</v>
      </c>
      <c r="Q696" s="253" t="s">
        <v>8737</v>
      </c>
      <c r="R696" s="253" t="s">
        <v>15</v>
      </c>
      <c r="S696" s="28" t="s">
        <v>8204</v>
      </c>
      <c r="T696" s="35"/>
      <c r="U696" s="290" t="s">
        <v>8739</v>
      </c>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row>
    <row r="697" spans="1:85" s="71" customFormat="1" ht="52.5" customHeight="1">
      <c r="A697" s="242" t="s">
        <v>8169</v>
      </c>
      <c r="B697" s="242" t="s">
        <v>8949</v>
      </c>
      <c r="C697" s="32" t="s">
        <v>164</v>
      </c>
      <c r="D697" s="24" t="s">
        <v>0</v>
      </c>
      <c r="E697" s="24" t="s">
        <v>1</v>
      </c>
      <c r="F697" s="242" t="s">
        <v>84</v>
      </c>
      <c r="G697" s="242" t="s">
        <v>271</v>
      </c>
      <c r="H697" s="242" t="s">
        <v>622</v>
      </c>
      <c r="I697" s="52" t="s">
        <v>9175</v>
      </c>
      <c r="J697" s="97" t="s">
        <v>9113</v>
      </c>
      <c r="K697" s="27" t="s">
        <v>11</v>
      </c>
      <c r="L697" s="242" t="s">
        <v>4</v>
      </c>
      <c r="M697" s="24" t="s">
        <v>15</v>
      </c>
      <c r="N697" s="24" t="s">
        <v>15</v>
      </c>
      <c r="O697" s="24" t="s">
        <v>15</v>
      </c>
      <c r="P697" s="242" t="s">
        <v>7977</v>
      </c>
      <c r="Q697" s="253" t="s">
        <v>9176</v>
      </c>
      <c r="R697" s="253" t="s">
        <v>15</v>
      </c>
      <c r="S697" s="28" t="s">
        <v>9177</v>
      </c>
      <c r="T697" s="35"/>
      <c r="U697" s="290"/>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row>
    <row r="698" spans="1:85" s="71" customFormat="1" ht="78" customHeight="1">
      <c r="A698" s="242" t="s">
        <v>8169</v>
      </c>
      <c r="B698" s="24" t="s">
        <v>14</v>
      </c>
      <c r="C698" s="249" t="s">
        <v>8649</v>
      </c>
      <c r="D698" s="24" t="s">
        <v>0</v>
      </c>
      <c r="E698" s="24" t="s">
        <v>1</v>
      </c>
      <c r="F698" s="242" t="s">
        <v>84</v>
      </c>
      <c r="G698" s="242" t="s">
        <v>5</v>
      </c>
      <c r="H698" s="242" t="s">
        <v>889</v>
      </c>
      <c r="I698" s="52" t="s">
        <v>8374</v>
      </c>
      <c r="J698" s="97" t="s">
        <v>8373</v>
      </c>
      <c r="K698" s="551" t="s">
        <v>8688</v>
      </c>
      <c r="L698" s="242" t="s">
        <v>4</v>
      </c>
      <c r="M698" s="242" t="s">
        <v>8371</v>
      </c>
      <c r="N698" s="242" t="s">
        <v>8369</v>
      </c>
      <c r="O698" s="242" t="s">
        <v>8370</v>
      </c>
      <c r="P698" s="242" t="s">
        <v>7303</v>
      </c>
      <c r="Q698" s="253" t="s">
        <v>15</v>
      </c>
      <c r="R698" s="253" t="s">
        <v>15</v>
      </c>
      <c r="S698" s="36" t="s">
        <v>8372</v>
      </c>
      <c r="T698" s="35"/>
      <c r="U698" s="290"/>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row>
    <row r="699" spans="1:85" s="71" customFormat="1" ht="69" customHeight="1">
      <c r="A699" s="242" t="s">
        <v>7871</v>
      </c>
      <c r="B699" s="242" t="s">
        <v>8328</v>
      </c>
      <c r="C699" s="32" t="s">
        <v>164</v>
      </c>
      <c r="D699" s="24" t="s">
        <v>0</v>
      </c>
      <c r="E699" s="24" t="s">
        <v>1</v>
      </c>
      <c r="F699" s="242" t="s">
        <v>84</v>
      </c>
      <c r="G699" s="242" t="s">
        <v>9</v>
      </c>
      <c r="H699" s="242" t="s">
        <v>889</v>
      </c>
      <c r="I699" s="52">
        <v>464</v>
      </c>
      <c r="J699" s="97" t="s">
        <v>8228</v>
      </c>
      <c r="K699" s="27" t="s">
        <v>88</v>
      </c>
      <c r="L699" s="242" t="s">
        <v>4</v>
      </c>
      <c r="M699" s="24" t="s">
        <v>15</v>
      </c>
      <c r="N699" s="24" t="s">
        <v>15</v>
      </c>
      <c r="O699" s="242" t="s">
        <v>8229</v>
      </c>
      <c r="P699" s="242" t="s">
        <v>3337</v>
      </c>
      <c r="Q699" s="253" t="s">
        <v>15</v>
      </c>
      <c r="R699" s="253" t="s">
        <v>15</v>
      </c>
      <c r="S699" s="28" t="s">
        <v>8230</v>
      </c>
      <c r="T699" s="35"/>
      <c r="U699" s="290" t="s">
        <v>8231</v>
      </c>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row>
    <row r="700" spans="1:85" s="71" customFormat="1" ht="85.5" customHeight="1">
      <c r="A700" s="242" t="s">
        <v>8170</v>
      </c>
      <c r="B700" s="242" t="s">
        <v>2989</v>
      </c>
      <c r="C700" s="32" t="s">
        <v>164</v>
      </c>
      <c r="D700" s="242" t="s">
        <v>0</v>
      </c>
      <c r="E700" s="242" t="s">
        <v>1</v>
      </c>
      <c r="F700" s="242" t="s">
        <v>84</v>
      </c>
      <c r="G700" s="242" t="s">
        <v>271</v>
      </c>
      <c r="H700" s="242" t="s">
        <v>622</v>
      </c>
      <c r="I700" s="52" t="s">
        <v>8172</v>
      </c>
      <c r="J700" s="27" t="s">
        <v>1627</v>
      </c>
      <c r="K700" s="27" t="s">
        <v>11</v>
      </c>
      <c r="L700" s="242" t="s">
        <v>4</v>
      </c>
      <c r="M700" s="24" t="s">
        <v>15</v>
      </c>
      <c r="N700" s="24" t="s">
        <v>15</v>
      </c>
      <c r="O700" s="24" t="s">
        <v>15</v>
      </c>
      <c r="P700" s="242" t="s">
        <v>3681</v>
      </c>
      <c r="Q700" s="253" t="s">
        <v>8173</v>
      </c>
      <c r="R700" s="253" t="s">
        <v>15</v>
      </c>
      <c r="S700" s="28" t="s">
        <v>8171</v>
      </c>
      <c r="T700" s="35"/>
      <c r="U700" s="290" t="s">
        <v>8174</v>
      </c>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row>
    <row r="701" spans="1:85" s="71" customFormat="1" ht="85.5" customHeight="1">
      <c r="A701" s="242" t="s">
        <v>7871</v>
      </c>
      <c r="B701" s="242" t="s">
        <v>14</v>
      </c>
      <c r="C701" s="32" t="s">
        <v>164</v>
      </c>
      <c r="D701" s="242" t="s">
        <v>0</v>
      </c>
      <c r="E701" s="242" t="s">
        <v>1</v>
      </c>
      <c r="F701" s="242" t="s">
        <v>84</v>
      </c>
      <c r="G701" s="242" t="s">
        <v>271</v>
      </c>
      <c r="H701" s="242" t="s">
        <v>8791</v>
      </c>
      <c r="I701" s="52" t="s">
        <v>8793</v>
      </c>
      <c r="J701" s="97" t="s">
        <v>7063</v>
      </c>
      <c r="K701" s="27" t="s">
        <v>11</v>
      </c>
      <c r="L701" s="249" t="s">
        <v>4</v>
      </c>
      <c r="M701" s="242" t="s">
        <v>9225</v>
      </c>
      <c r="N701" s="24" t="s">
        <v>15</v>
      </c>
      <c r="O701" s="24" t="s">
        <v>15</v>
      </c>
      <c r="P701" s="242" t="s">
        <v>6174</v>
      </c>
      <c r="Q701" s="253" t="s">
        <v>15</v>
      </c>
      <c r="R701" s="253" t="s">
        <v>8443</v>
      </c>
      <c r="S701" s="28" t="s">
        <v>8336</v>
      </c>
      <c r="T701" s="36" t="s">
        <v>9226</v>
      </c>
      <c r="U701" s="290" t="s">
        <v>8792</v>
      </c>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row>
    <row r="702" spans="1:85" s="71" customFormat="1" ht="99.75" customHeight="1">
      <c r="A702" s="242" t="s">
        <v>8169</v>
      </c>
      <c r="B702" s="24" t="s">
        <v>14</v>
      </c>
      <c r="C702" s="249" t="s">
        <v>7075</v>
      </c>
      <c r="D702" s="24" t="s">
        <v>0</v>
      </c>
      <c r="E702" s="24" t="s">
        <v>1</v>
      </c>
      <c r="F702" s="242" t="s">
        <v>2865</v>
      </c>
      <c r="G702" s="242" t="s">
        <v>9</v>
      </c>
      <c r="H702" s="242" t="s">
        <v>4401</v>
      </c>
      <c r="I702" s="52">
        <v>1528</v>
      </c>
      <c r="J702" s="97" t="s">
        <v>7063</v>
      </c>
      <c r="K702" s="27" t="s">
        <v>11</v>
      </c>
      <c r="L702" s="249" t="s">
        <v>4</v>
      </c>
      <c r="M702" s="242" t="s">
        <v>7076</v>
      </c>
      <c r="N702" s="242" t="s">
        <v>7077</v>
      </c>
      <c r="O702" s="242" t="s">
        <v>7081</v>
      </c>
      <c r="P702" s="242" t="s">
        <v>5463</v>
      </c>
      <c r="Q702" s="253" t="s">
        <v>15</v>
      </c>
      <c r="R702" s="253" t="s">
        <v>15</v>
      </c>
      <c r="S702" s="28" t="s">
        <v>7079</v>
      </c>
      <c r="T702" s="35"/>
      <c r="U702" s="510" t="s">
        <v>7080</v>
      </c>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row>
    <row r="703" spans="1:85" s="71" customFormat="1" ht="99.75" customHeight="1">
      <c r="A703" s="242" t="s">
        <v>4617</v>
      </c>
      <c r="B703" s="24" t="s">
        <v>14</v>
      </c>
      <c r="C703" s="32" t="s">
        <v>164</v>
      </c>
      <c r="D703" s="24" t="s">
        <v>0</v>
      </c>
      <c r="E703" s="24" t="s">
        <v>1</v>
      </c>
      <c r="F703" s="242" t="s">
        <v>84</v>
      </c>
      <c r="G703" s="242" t="s">
        <v>271</v>
      </c>
      <c r="H703" s="242" t="s">
        <v>622</v>
      </c>
      <c r="I703" s="52" t="s">
        <v>7259</v>
      </c>
      <c r="J703" s="97" t="s">
        <v>904</v>
      </c>
      <c r="K703" s="27" t="s">
        <v>11</v>
      </c>
      <c r="L703" s="242" t="s">
        <v>4</v>
      </c>
      <c r="M703" s="24" t="s">
        <v>15</v>
      </c>
      <c r="N703" s="24" t="s">
        <v>15</v>
      </c>
      <c r="O703" s="24" t="s">
        <v>15</v>
      </c>
      <c r="P703" s="242" t="s">
        <v>7125</v>
      </c>
      <c r="Q703" s="253" t="s">
        <v>15</v>
      </c>
      <c r="R703" s="253" t="s">
        <v>7260</v>
      </c>
      <c r="S703" s="28" t="s">
        <v>7262</v>
      </c>
      <c r="T703" s="35"/>
      <c r="U703" s="510" t="s">
        <v>7261</v>
      </c>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row>
    <row r="704" spans="1:85" s="71" customFormat="1" ht="99.75" customHeight="1">
      <c r="A704" s="242" t="s">
        <v>4617</v>
      </c>
      <c r="B704" s="24" t="s">
        <v>14</v>
      </c>
      <c r="C704" s="32" t="s">
        <v>164</v>
      </c>
      <c r="D704" s="24" t="s">
        <v>0</v>
      </c>
      <c r="E704" s="24" t="s">
        <v>1</v>
      </c>
      <c r="F704" s="242" t="s">
        <v>84</v>
      </c>
      <c r="G704" s="242" t="s">
        <v>271</v>
      </c>
      <c r="H704" s="242" t="s">
        <v>622</v>
      </c>
      <c r="I704" s="52">
        <v>2013</v>
      </c>
      <c r="J704" s="97" t="s">
        <v>7363</v>
      </c>
      <c r="K704" s="27" t="s">
        <v>11</v>
      </c>
      <c r="L704" s="242" t="s">
        <v>4</v>
      </c>
      <c r="M704" s="24" t="s">
        <v>15</v>
      </c>
      <c r="N704" s="24" t="s">
        <v>15</v>
      </c>
      <c r="O704" s="24" t="s">
        <v>15</v>
      </c>
      <c r="P704" s="242" t="s">
        <v>4866</v>
      </c>
      <c r="Q704" s="253" t="s">
        <v>15</v>
      </c>
      <c r="R704" s="253" t="s">
        <v>15</v>
      </c>
      <c r="S704" s="28" t="s">
        <v>7364</v>
      </c>
      <c r="T704" s="35"/>
      <c r="U704" s="510" t="s">
        <v>7365</v>
      </c>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row>
    <row r="705" spans="1:85" s="71" customFormat="1" ht="111" customHeight="1">
      <c r="A705" s="242" t="s">
        <v>4617</v>
      </c>
      <c r="B705" s="24" t="s">
        <v>14</v>
      </c>
      <c r="C705" s="32" t="s">
        <v>164</v>
      </c>
      <c r="D705" s="24" t="s">
        <v>0</v>
      </c>
      <c r="E705" s="242" t="s">
        <v>1</v>
      </c>
      <c r="F705" s="242" t="s">
        <v>84</v>
      </c>
      <c r="G705" s="242" t="s">
        <v>271</v>
      </c>
      <c r="H705" s="242" t="s">
        <v>622</v>
      </c>
      <c r="I705" s="52" t="s">
        <v>7547</v>
      </c>
      <c r="J705" s="97"/>
      <c r="K705" s="27" t="s">
        <v>7648</v>
      </c>
      <c r="L705" s="242" t="s">
        <v>4</v>
      </c>
      <c r="M705" s="24" t="s">
        <v>15</v>
      </c>
      <c r="N705" s="24" t="s">
        <v>15</v>
      </c>
      <c r="O705" s="24" t="s">
        <v>15</v>
      </c>
      <c r="P705" s="253" t="s">
        <v>7544</v>
      </c>
      <c r="Q705" s="253" t="s">
        <v>7546</v>
      </c>
      <c r="R705" s="253" t="s">
        <v>15</v>
      </c>
      <c r="S705" s="451" t="s">
        <v>7545</v>
      </c>
      <c r="T705" s="35"/>
      <c r="U705" s="510" t="s">
        <v>7548</v>
      </c>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row>
    <row r="706" spans="1:85" s="19" customFormat="1" ht="51.75" customHeight="1">
      <c r="A706" s="242" t="s">
        <v>4617</v>
      </c>
      <c r="B706" s="24" t="s">
        <v>14</v>
      </c>
      <c r="C706" s="32" t="s">
        <v>164</v>
      </c>
      <c r="D706" s="24" t="s">
        <v>0</v>
      </c>
      <c r="E706" s="242" t="s">
        <v>1</v>
      </c>
      <c r="F706" s="242" t="s">
        <v>84</v>
      </c>
      <c r="G706" s="242" t="s">
        <v>271</v>
      </c>
      <c r="H706" s="242" t="s">
        <v>622</v>
      </c>
      <c r="I706" s="52">
        <v>676</v>
      </c>
      <c r="J706" s="97" t="s">
        <v>1346</v>
      </c>
      <c r="K706" s="27" t="s">
        <v>8511</v>
      </c>
      <c r="L706" s="242" t="s">
        <v>4</v>
      </c>
      <c r="M706" s="24" t="s">
        <v>15</v>
      </c>
      <c r="N706" s="24" t="s">
        <v>15</v>
      </c>
      <c r="O706" s="24" t="s">
        <v>15</v>
      </c>
      <c r="P706" s="253" t="s">
        <v>7311</v>
      </c>
      <c r="Q706" s="24" t="s">
        <v>15</v>
      </c>
      <c r="R706" s="24" t="s">
        <v>15</v>
      </c>
      <c r="S706" s="28" t="s">
        <v>8510</v>
      </c>
      <c r="T706" s="35"/>
      <c r="U706" s="510" t="s">
        <v>8512</v>
      </c>
    </row>
    <row r="707" spans="1:85" s="19" customFormat="1" ht="51.75" customHeight="1">
      <c r="A707" s="242" t="s">
        <v>4617</v>
      </c>
      <c r="B707" s="24" t="s">
        <v>14</v>
      </c>
      <c r="C707" s="32" t="s">
        <v>164</v>
      </c>
      <c r="D707" s="24" t="s">
        <v>0</v>
      </c>
      <c r="E707" s="242" t="s">
        <v>1</v>
      </c>
      <c r="F707" s="242" t="s">
        <v>84</v>
      </c>
      <c r="G707" s="242" t="s">
        <v>271</v>
      </c>
      <c r="H707" s="242" t="s">
        <v>622</v>
      </c>
      <c r="I707" s="52" t="s">
        <v>8513</v>
      </c>
      <c r="J707" s="97" t="s">
        <v>8515</v>
      </c>
      <c r="K707" s="27" t="s">
        <v>8511</v>
      </c>
      <c r="L707" s="242" t="s">
        <v>4</v>
      </c>
      <c r="M707" s="24" t="s">
        <v>15</v>
      </c>
      <c r="N707" s="24" t="s">
        <v>15</v>
      </c>
      <c r="O707" s="24" t="s">
        <v>15</v>
      </c>
      <c r="P707" s="253">
        <v>2020</v>
      </c>
      <c r="Q707" s="24" t="s">
        <v>15</v>
      </c>
      <c r="R707" s="24" t="s">
        <v>15</v>
      </c>
      <c r="S707" s="28" t="s">
        <v>8514</v>
      </c>
      <c r="T707" s="35"/>
      <c r="U707" s="510" t="s">
        <v>8516</v>
      </c>
    </row>
    <row r="708" spans="1:85" s="71" customFormat="1" ht="85.5" customHeight="1">
      <c r="A708" s="242" t="s">
        <v>4617</v>
      </c>
      <c r="B708" s="242" t="s">
        <v>7629</v>
      </c>
      <c r="C708" s="32" t="s">
        <v>164</v>
      </c>
      <c r="D708" s="24" t="s">
        <v>0</v>
      </c>
      <c r="E708" s="24" t="s">
        <v>1</v>
      </c>
      <c r="F708" s="242" t="s">
        <v>2865</v>
      </c>
      <c r="G708" s="242" t="s">
        <v>271</v>
      </c>
      <c r="H708" s="242" t="s">
        <v>3390</v>
      </c>
      <c r="I708" s="52" t="s">
        <v>6173</v>
      </c>
      <c r="J708" s="97" t="s">
        <v>6172</v>
      </c>
      <c r="K708" s="27" t="s">
        <v>11</v>
      </c>
      <c r="L708" s="242" t="s">
        <v>4</v>
      </c>
      <c r="M708" s="24" t="s">
        <v>15</v>
      </c>
      <c r="N708" s="24" t="s">
        <v>15</v>
      </c>
      <c r="O708" s="24" t="s">
        <v>15</v>
      </c>
      <c r="P708" s="242" t="s">
        <v>6174</v>
      </c>
      <c r="Q708" s="253" t="s">
        <v>6175</v>
      </c>
      <c r="R708" s="253" t="s">
        <v>4475</v>
      </c>
      <c r="S708" s="28" t="s">
        <v>6176</v>
      </c>
      <c r="T708" s="35"/>
      <c r="U708" s="290" t="s">
        <v>6177</v>
      </c>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row>
    <row r="709" spans="1:85" s="71" customFormat="1" ht="85.5" customHeight="1">
      <c r="A709" s="242" t="s">
        <v>8548</v>
      </c>
      <c r="B709" s="24" t="s">
        <v>14</v>
      </c>
      <c r="C709" s="249" t="s">
        <v>6588</v>
      </c>
      <c r="D709" s="24" t="s">
        <v>0</v>
      </c>
      <c r="E709" s="24" t="s">
        <v>1</v>
      </c>
      <c r="F709" s="249" t="s">
        <v>3148</v>
      </c>
      <c r="G709" s="242" t="s">
        <v>271</v>
      </c>
      <c r="H709" s="24" t="s">
        <v>1370</v>
      </c>
      <c r="I709" s="52">
        <v>1096</v>
      </c>
      <c r="J709" s="97" t="s">
        <v>2177</v>
      </c>
      <c r="K709" s="242" t="s">
        <v>8694</v>
      </c>
      <c r="L709" s="242" t="s">
        <v>4</v>
      </c>
      <c r="M709" s="24" t="s">
        <v>15</v>
      </c>
      <c r="N709" s="24" t="s">
        <v>15</v>
      </c>
      <c r="O709" s="24" t="s">
        <v>15</v>
      </c>
      <c r="P709" s="242" t="s">
        <v>4752</v>
      </c>
      <c r="Q709" s="253" t="s">
        <v>15</v>
      </c>
      <c r="R709" s="253" t="s">
        <v>15</v>
      </c>
      <c r="S709" s="82" t="s">
        <v>6589</v>
      </c>
      <c r="T709" s="35"/>
      <c r="U709" s="290" t="s">
        <v>6591</v>
      </c>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row>
    <row r="710" spans="1:85" s="71" customFormat="1" ht="81.75" customHeight="1">
      <c r="A710" s="24" t="s">
        <v>10</v>
      </c>
      <c r="B710" s="24" t="s">
        <v>14</v>
      </c>
      <c r="C710" s="49" t="s">
        <v>8598</v>
      </c>
      <c r="D710" s="24" t="s">
        <v>0</v>
      </c>
      <c r="E710" s="24" t="s">
        <v>1</v>
      </c>
      <c r="F710" s="49" t="s">
        <v>84</v>
      </c>
      <c r="G710" s="242" t="s">
        <v>337</v>
      </c>
      <c r="H710" s="24"/>
      <c r="I710" s="52" t="s">
        <v>4754</v>
      </c>
      <c r="J710" s="97" t="s">
        <v>904</v>
      </c>
      <c r="K710" s="27" t="s">
        <v>11</v>
      </c>
      <c r="L710" s="242" t="s">
        <v>4</v>
      </c>
      <c r="M710" s="24" t="s">
        <v>15</v>
      </c>
      <c r="N710" s="24" t="s">
        <v>15</v>
      </c>
      <c r="O710" s="24" t="s">
        <v>15</v>
      </c>
      <c r="P710" s="242" t="s">
        <v>4755</v>
      </c>
      <c r="Q710" s="253" t="s">
        <v>15</v>
      </c>
      <c r="R710" s="242" t="s">
        <v>4756</v>
      </c>
      <c r="S710" s="28" t="s">
        <v>4757</v>
      </c>
      <c r="T710" s="35"/>
      <c r="U710" s="290" t="s">
        <v>4758</v>
      </c>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row>
    <row r="711" spans="1:85" s="71" customFormat="1" ht="81.75" customHeight="1">
      <c r="A711" s="24" t="s">
        <v>10</v>
      </c>
      <c r="B711" s="24" t="s">
        <v>14</v>
      </c>
      <c r="C711" s="49" t="s">
        <v>8598</v>
      </c>
      <c r="D711" s="24" t="s">
        <v>0</v>
      </c>
      <c r="E711" s="24" t="s">
        <v>1</v>
      </c>
      <c r="F711" s="242" t="s">
        <v>321</v>
      </c>
      <c r="G711" s="242" t="s">
        <v>5</v>
      </c>
      <c r="H711" s="24" t="s">
        <v>948</v>
      </c>
      <c r="I711" s="52" t="s">
        <v>4949</v>
      </c>
      <c r="J711" s="97" t="s">
        <v>4950</v>
      </c>
      <c r="K711" s="27" t="s">
        <v>11</v>
      </c>
      <c r="L711" s="242" t="s">
        <v>273</v>
      </c>
      <c r="M711" s="242" t="s">
        <v>4951</v>
      </c>
      <c r="N711" s="291" t="s">
        <v>4952</v>
      </c>
      <c r="O711" s="291" t="s">
        <v>4953</v>
      </c>
      <c r="P711" s="242" t="s">
        <v>731</v>
      </c>
      <c r="Q711" s="253" t="s">
        <v>15</v>
      </c>
      <c r="R711" s="253" t="s">
        <v>4954</v>
      </c>
      <c r="S711" s="28" t="s">
        <v>4955</v>
      </c>
      <c r="T711" s="35"/>
      <c r="U711" s="290"/>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row>
    <row r="712" spans="1:85" s="71" customFormat="1" ht="99.75" customHeight="1">
      <c r="A712" s="24" t="s">
        <v>10</v>
      </c>
      <c r="B712" s="24" t="s">
        <v>14</v>
      </c>
      <c r="C712" s="49" t="s">
        <v>8598</v>
      </c>
      <c r="D712" s="24" t="s">
        <v>0</v>
      </c>
      <c r="E712" s="24" t="s">
        <v>1</v>
      </c>
      <c r="F712" s="49" t="s">
        <v>84</v>
      </c>
      <c r="G712" s="242" t="s">
        <v>5</v>
      </c>
      <c r="H712" s="242" t="s">
        <v>641</v>
      </c>
      <c r="I712" s="52" t="s">
        <v>4957</v>
      </c>
      <c r="J712" s="97" t="s">
        <v>4956</v>
      </c>
      <c r="K712" s="27" t="s">
        <v>11</v>
      </c>
      <c r="L712" s="27" t="s">
        <v>4</v>
      </c>
      <c r="M712" s="24" t="s">
        <v>15</v>
      </c>
      <c r="N712" s="24" t="s">
        <v>15</v>
      </c>
      <c r="O712" s="24" t="s">
        <v>15</v>
      </c>
      <c r="P712" s="242" t="s">
        <v>1155</v>
      </c>
      <c r="Q712" s="242" t="s">
        <v>4961</v>
      </c>
      <c r="R712" s="253" t="s">
        <v>15</v>
      </c>
      <c r="S712" s="28" t="s">
        <v>4959</v>
      </c>
      <c r="T712" s="35"/>
      <c r="U712" s="290" t="s">
        <v>4960</v>
      </c>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row>
    <row r="713" spans="1:85" s="71" customFormat="1" ht="92.25" customHeight="1">
      <c r="A713" s="24" t="s">
        <v>10</v>
      </c>
      <c r="B713" s="24" t="s">
        <v>14</v>
      </c>
      <c r="C713" s="49" t="s">
        <v>8598</v>
      </c>
      <c r="D713" s="24" t="s">
        <v>0</v>
      </c>
      <c r="E713" s="24" t="s">
        <v>1</v>
      </c>
      <c r="F713" s="49" t="s">
        <v>3124</v>
      </c>
      <c r="G713" s="242" t="s">
        <v>5</v>
      </c>
      <c r="H713" s="24" t="s">
        <v>3390</v>
      </c>
      <c r="I713" s="52">
        <v>93</v>
      </c>
      <c r="J713" s="97" t="s">
        <v>4962</v>
      </c>
      <c r="K713" s="27" t="s">
        <v>11</v>
      </c>
      <c r="L713" s="27" t="s">
        <v>4963</v>
      </c>
      <c r="M713" s="242" t="s">
        <v>5064</v>
      </c>
      <c r="N713" s="242" t="s">
        <v>5065</v>
      </c>
      <c r="O713" s="242" t="s">
        <v>5066</v>
      </c>
      <c r="P713" s="242">
        <v>2012</v>
      </c>
      <c r="Q713" s="242" t="s">
        <v>15</v>
      </c>
      <c r="R713" s="253" t="s">
        <v>1990</v>
      </c>
      <c r="S713" s="28" t="s">
        <v>4964</v>
      </c>
      <c r="T713" s="35"/>
      <c r="U713" s="290"/>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row>
    <row r="714" spans="1:85" s="71" customFormat="1" ht="85.5" customHeight="1">
      <c r="A714" s="24" t="s">
        <v>10</v>
      </c>
      <c r="B714" s="24" t="s">
        <v>14</v>
      </c>
      <c r="C714" s="49" t="s">
        <v>8598</v>
      </c>
      <c r="D714" s="24" t="s">
        <v>0</v>
      </c>
      <c r="E714" s="24" t="s">
        <v>1</v>
      </c>
      <c r="F714" s="49" t="s">
        <v>4966</v>
      </c>
      <c r="G714" s="242" t="s">
        <v>5</v>
      </c>
      <c r="H714" s="24" t="s">
        <v>947</v>
      </c>
      <c r="I714" s="52">
        <v>264</v>
      </c>
      <c r="J714" s="97" t="s">
        <v>4965</v>
      </c>
      <c r="K714" s="27" t="s">
        <v>11</v>
      </c>
      <c r="L714" s="27" t="s">
        <v>7681</v>
      </c>
      <c r="M714" s="242" t="s">
        <v>5067</v>
      </c>
      <c r="N714" s="291" t="s">
        <v>5068</v>
      </c>
      <c r="O714" s="291" t="s">
        <v>5069</v>
      </c>
      <c r="P714" s="242" t="s">
        <v>731</v>
      </c>
      <c r="Q714" s="242" t="s">
        <v>15</v>
      </c>
      <c r="R714" s="253" t="s">
        <v>15</v>
      </c>
      <c r="S714" s="98" t="s">
        <v>4967</v>
      </c>
      <c r="T714" s="35"/>
      <c r="U714" s="290"/>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row>
    <row r="715" spans="1:85" s="71" customFormat="1" ht="85.5" customHeight="1">
      <c r="A715" s="24" t="s">
        <v>10</v>
      </c>
      <c r="B715" s="24" t="s">
        <v>14</v>
      </c>
      <c r="C715" s="49" t="s">
        <v>8599</v>
      </c>
      <c r="D715" s="24" t="s">
        <v>0</v>
      </c>
      <c r="E715" s="24" t="s">
        <v>1</v>
      </c>
      <c r="F715" s="49" t="s">
        <v>4968</v>
      </c>
      <c r="G715" s="242" t="s">
        <v>271</v>
      </c>
      <c r="H715" s="24" t="s">
        <v>622</v>
      </c>
      <c r="I715" s="52">
        <v>1261</v>
      </c>
      <c r="J715" s="97" t="s">
        <v>4969</v>
      </c>
      <c r="K715" s="27" t="s">
        <v>11</v>
      </c>
      <c r="L715" s="27" t="s">
        <v>1720</v>
      </c>
      <c r="M715" s="24" t="s">
        <v>15</v>
      </c>
      <c r="N715" s="24" t="s">
        <v>15</v>
      </c>
      <c r="O715" s="24" t="s">
        <v>15</v>
      </c>
      <c r="P715" s="242" t="s">
        <v>731</v>
      </c>
      <c r="Q715" s="24" t="s">
        <v>15</v>
      </c>
      <c r="R715" s="24" t="s">
        <v>15</v>
      </c>
      <c r="S715" s="270" t="s">
        <v>4970</v>
      </c>
      <c r="T715" s="35"/>
      <c r="U715" s="290" t="s">
        <v>4971</v>
      </c>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row>
    <row r="716" spans="1:85" s="71" customFormat="1" ht="85.5" customHeight="1">
      <c r="A716" s="24" t="s">
        <v>10</v>
      </c>
      <c r="B716" s="242" t="s">
        <v>2989</v>
      </c>
      <c r="C716" s="49" t="s">
        <v>8602</v>
      </c>
      <c r="D716" s="24" t="s">
        <v>0</v>
      </c>
      <c r="E716" s="24" t="s">
        <v>1</v>
      </c>
      <c r="F716" s="274" t="s">
        <v>84</v>
      </c>
      <c r="G716" s="242" t="s">
        <v>5</v>
      </c>
      <c r="H716" s="24" t="s">
        <v>641</v>
      </c>
      <c r="I716" s="52">
        <v>106</v>
      </c>
      <c r="J716" s="97" t="s">
        <v>7691</v>
      </c>
      <c r="K716" s="27" t="s">
        <v>11</v>
      </c>
      <c r="L716" s="242" t="s">
        <v>4</v>
      </c>
      <c r="M716" s="242" t="s">
        <v>7727</v>
      </c>
      <c r="N716" s="24" t="s">
        <v>15</v>
      </c>
      <c r="O716" s="24" t="s">
        <v>15</v>
      </c>
      <c r="P716" s="242" t="s">
        <v>731</v>
      </c>
      <c r="Q716" s="24" t="s">
        <v>15</v>
      </c>
      <c r="R716" s="24" t="s">
        <v>15</v>
      </c>
      <c r="S716" s="531" t="s">
        <v>7692</v>
      </c>
      <c r="T716" s="35"/>
      <c r="U716" s="290" t="s">
        <v>7693</v>
      </c>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row>
    <row r="717" spans="1:85" s="71" customFormat="1" ht="98.25" customHeight="1">
      <c r="A717" s="24" t="s">
        <v>10</v>
      </c>
      <c r="B717" s="242" t="s">
        <v>7730</v>
      </c>
      <c r="C717" s="242" t="s">
        <v>7987</v>
      </c>
      <c r="D717" s="24" t="s">
        <v>0</v>
      </c>
      <c r="E717" s="242" t="s">
        <v>7729</v>
      </c>
      <c r="F717" s="274" t="s">
        <v>2865</v>
      </c>
      <c r="G717" s="242" t="s">
        <v>271</v>
      </c>
      <c r="H717" s="24" t="s">
        <v>622</v>
      </c>
      <c r="I717" s="52" t="s">
        <v>7728</v>
      </c>
      <c r="J717" s="27" t="s">
        <v>547</v>
      </c>
      <c r="K717" s="27" t="s">
        <v>11</v>
      </c>
      <c r="L717" s="242" t="s">
        <v>4</v>
      </c>
      <c r="M717" s="24" t="s">
        <v>15</v>
      </c>
      <c r="N717" s="24" t="s">
        <v>15</v>
      </c>
      <c r="O717" s="242" t="s">
        <v>15</v>
      </c>
      <c r="P717" s="242" t="s">
        <v>5463</v>
      </c>
      <c r="Q717" s="242" t="s">
        <v>7731</v>
      </c>
      <c r="R717" s="242" t="s">
        <v>15</v>
      </c>
      <c r="S717" s="28" t="s">
        <v>7732</v>
      </c>
      <c r="T717" s="35"/>
      <c r="U717" s="290" t="s">
        <v>7733</v>
      </c>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row>
    <row r="718" spans="1:85" s="71" customFormat="1" ht="98.25" customHeight="1">
      <c r="A718" s="242" t="s">
        <v>6716</v>
      </c>
      <c r="B718" s="242" t="s">
        <v>7730</v>
      </c>
      <c r="C718" s="242" t="s">
        <v>164</v>
      </c>
      <c r="D718" s="24" t="s">
        <v>0</v>
      </c>
      <c r="E718" s="242" t="s">
        <v>7729</v>
      </c>
      <c r="F718" s="274" t="s">
        <v>2865</v>
      </c>
      <c r="G718" s="242" t="s">
        <v>271</v>
      </c>
      <c r="H718" s="242" t="s">
        <v>2034</v>
      </c>
      <c r="I718" s="52" t="s">
        <v>7757</v>
      </c>
      <c r="J718" s="27" t="s">
        <v>547</v>
      </c>
      <c r="K718" s="27" t="s">
        <v>11</v>
      </c>
      <c r="L718" s="242" t="s">
        <v>4</v>
      </c>
      <c r="M718" s="24" t="s">
        <v>15</v>
      </c>
      <c r="N718" s="24" t="s">
        <v>15</v>
      </c>
      <c r="O718" s="242" t="s">
        <v>15</v>
      </c>
      <c r="P718" s="242" t="s">
        <v>4866</v>
      </c>
      <c r="Q718" s="242" t="s">
        <v>7755</v>
      </c>
      <c r="R718" s="242" t="s">
        <v>15</v>
      </c>
      <c r="S718" s="28" t="s">
        <v>7756</v>
      </c>
      <c r="T718" s="36" t="s">
        <v>7754</v>
      </c>
      <c r="U718" s="290" t="s">
        <v>7758</v>
      </c>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row>
    <row r="719" spans="1:85" s="71" customFormat="1" ht="108" customHeight="1">
      <c r="A719" s="24" t="s">
        <v>10</v>
      </c>
      <c r="B719" s="24" t="s">
        <v>14</v>
      </c>
      <c r="C719" s="49" t="s">
        <v>6932</v>
      </c>
      <c r="D719" s="24" t="s">
        <v>0</v>
      </c>
      <c r="E719" s="24" t="s">
        <v>1</v>
      </c>
      <c r="F719" s="274" t="s">
        <v>84</v>
      </c>
      <c r="G719" s="242" t="s">
        <v>5</v>
      </c>
      <c r="H719" s="242" t="s">
        <v>3390</v>
      </c>
      <c r="I719" s="52">
        <v>239</v>
      </c>
      <c r="J719" s="97" t="s">
        <v>6933</v>
      </c>
      <c r="K719" s="27" t="s">
        <v>7649</v>
      </c>
      <c r="L719" s="242" t="s">
        <v>4</v>
      </c>
      <c r="M719" s="242" t="s">
        <v>6934</v>
      </c>
      <c r="N719" s="242" t="s">
        <v>6935</v>
      </c>
      <c r="O719" s="24" t="s">
        <v>15</v>
      </c>
      <c r="P719" s="242" t="s">
        <v>390</v>
      </c>
      <c r="Q719" s="24" t="s">
        <v>15</v>
      </c>
      <c r="R719" s="242" t="s">
        <v>6936</v>
      </c>
      <c r="S719" s="270" t="s">
        <v>6937</v>
      </c>
      <c r="T719" s="35"/>
      <c r="U719" s="290" t="s">
        <v>6938</v>
      </c>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row>
    <row r="720" spans="1:85" s="71" customFormat="1" ht="109.5" customHeight="1">
      <c r="A720" s="24" t="s">
        <v>10</v>
      </c>
      <c r="B720" s="24" t="s">
        <v>14</v>
      </c>
      <c r="C720" s="32" t="s">
        <v>164</v>
      </c>
      <c r="D720" s="24" t="s">
        <v>0</v>
      </c>
      <c r="E720" s="24" t="s">
        <v>1</v>
      </c>
      <c r="F720" s="274" t="s">
        <v>84</v>
      </c>
      <c r="G720" s="242" t="s">
        <v>5</v>
      </c>
      <c r="H720" s="24" t="s">
        <v>2560</v>
      </c>
      <c r="I720" s="52" t="s">
        <v>5136</v>
      </c>
      <c r="J720" s="97" t="s">
        <v>4692</v>
      </c>
      <c r="K720" s="27" t="s">
        <v>11</v>
      </c>
      <c r="L720" s="242" t="s">
        <v>4</v>
      </c>
      <c r="M720" s="24" t="s">
        <v>15</v>
      </c>
      <c r="N720" s="24" t="s">
        <v>15</v>
      </c>
      <c r="O720" s="24" t="s">
        <v>15</v>
      </c>
      <c r="P720" s="242" t="s">
        <v>1058</v>
      </c>
      <c r="Q720" s="242" t="s">
        <v>5138</v>
      </c>
      <c r="R720" s="242" t="s">
        <v>15</v>
      </c>
      <c r="S720" s="28" t="s">
        <v>5137</v>
      </c>
      <c r="T720" s="35"/>
      <c r="U720" s="290" t="s">
        <v>5139</v>
      </c>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row>
    <row r="721" spans="1:85" s="71" customFormat="1" ht="97.5" customHeight="1">
      <c r="A721" s="242" t="s">
        <v>6951</v>
      </c>
      <c r="B721" s="24" t="s">
        <v>14</v>
      </c>
      <c r="C721" s="32" t="s">
        <v>164</v>
      </c>
      <c r="D721" s="242" t="s">
        <v>0</v>
      </c>
      <c r="E721" s="24" t="s">
        <v>3366</v>
      </c>
      <c r="F721" s="274" t="s">
        <v>84</v>
      </c>
      <c r="G721" s="242" t="s">
        <v>5</v>
      </c>
      <c r="H721" s="272" t="s">
        <v>888</v>
      </c>
      <c r="I721" s="272" t="s">
        <v>5467</v>
      </c>
      <c r="J721" s="97" t="s">
        <v>1136</v>
      </c>
      <c r="K721" s="242" t="s">
        <v>64</v>
      </c>
      <c r="L721" s="242" t="s">
        <v>4</v>
      </c>
      <c r="M721" s="249" t="s">
        <v>5468</v>
      </c>
      <c r="N721" s="249" t="s">
        <v>5469</v>
      </c>
      <c r="O721" s="249" t="s">
        <v>5470</v>
      </c>
      <c r="P721" s="242" t="s">
        <v>3639</v>
      </c>
      <c r="Q721" s="242" t="s">
        <v>15</v>
      </c>
      <c r="R721" s="242" t="s">
        <v>5965</v>
      </c>
      <c r="S721" s="28" t="s">
        <v>5964</v>
      </c>
      <c r="T721" s="48"/>
      <c r="U721" s="49" t="s">
        <v>5466</v>
      </c>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row>
    <row r="722" spans="1:85" s="71" customFormat="1" ht="81.75" customHeight="1">
      <c r="A722" s="242" t="s">
        <v>6951</v>
      </c>
      <c r="B722" s="24" t="s">
        <v>14</v>
      </c>
      <c r="C722" s="32" t="s">
        <v>164</v>
      </c>
      <c r="D722" s="242" t="s">
        <v>0</v>
      </c>
      <c r="E722" s="24" t="s">
        <v>3366</v>
      </c>
      <c r="F722" s="274" t="s">
        <v>84</v>
      </c>
      <c r="G722" s="242" t="s">
        <v>271</v>
      </c>
      <c r="H722" s="272" t="s">
        <v>888</v>
      </c>
      <c r="I722" s="272" t="s">
        <v>8294</v>
      </c>
      <c r="J722" s="97" t="s">
        <v>8290</v>
      </c>
      <c r="K722" s="27" t="s">
        <v>11</v>
      </c>
      <c r="L722" s="242" t="s">
        <v>4</v>
      </c>
      <c r="M722" s="249" t="s">
        <v>15</v>
      </c>
      <c r="N722" s="249" t="s">
        <v>15</v>
      </c>
      <c r="O722" s="249" t="s">
        <v>15</v>
      </c>
      <c r="P722" s="242" t="s">
        <v>3584</v>
      </c>
      <c r="Q722" s="242" t="s">
        <v>8291</v>
      </c>
      <c r="R722" s="242"/>
      <c r="S722" s="82" t="s">
        <v>8292</v>
      </c>
      <c r="T722" s="48"/>
      <c r="U722" s="49" t="s">
        <v>8293</v>
      </c>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row>
    <row r="723" spans="1:85" s="71" customFormat="1" ht="97.5" customHeight="1">
      <c r="A723" s="242" t="s">
        <v>6951</v>
      </c>
      <c r="B723" s="24" t="s">
        <v>14</v>
      </c>
      <c r="C723" s="32" t="s">
        <v>164</v>
      </c>
      <c r="D723" s="242" t="s">
        <v>0</v>
      </c>
      <c r="E723" s="24" t="s">
        <v>3366</v>
      </c>
      <c r="F723" s="274" t="s">
        <v>84</v>
      </c>
      <c r="G723" s="242" t="s">
        <v>1697</v>
      </c>
      <c r="H723" s="24" t="s">
        <v>3390</v>
      </c>
      <c r="I723" s="272" t="s">
        <v>6003</v>
      </c>
      <c r="J723" s="97" t="s">
        <v>1125</v>
      </c>
      <c r="K723" s="27" t="s">
        <v>11</v>
      </c>
      <c r="L723" s="242" t="s">
        <v>4</v>
      </c>
      <c r="M723" s="249" t="s">
        <v>6006</v>
      </c>
      <c r="N723" s="249" t="s">
        <v>6007</v>
      </c>
      <c r="O723" s="249" t="s">
        <v>15</v>
      </c>
      <c r="P723" s="242" t="s">
        <v>2121</v>
      </c>
      <c r="Q723" s="242" t="s">
        <v>15</v>
      </c>
      <c r="R723" s="28" t="s">
        <v>6004</v>
      </c>
      <c r="S723" s="468" t="s">
        <v>6005</v>
      </c>
      <c r="T723" s="48"/>
      <c r="U723" s="4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row>
    <row r="724" spans="1:85" s="71" customFormat="1" ht="97.5" customHeight="1">
      <c r="A724" s="242" t="s">
        <v>10</v>
      </c>
      <c r="B724" s="24" t="s">
        <v>14</v>
      </c>
      <c r="C724" s="32" t="s">
        <v>164</v>
      </c>
      <c r="D724" s="242" t="s">
        <v>0</v>
      </c>
      <c r="E724" s="24" t="s">
        <v>3366</v>
      </c>
      <c r="F724" s="274" t="s">
        <v>84</v>
      </c>
      <c r="G724" s="242" t="s">
        <v>1697</v>
      </c>
      <c r="H724" s="242" t="s">
        <v>5144</v>
      </c>
      <c r="I724" s="272" t="s">
        <v>6117</v>
      </c>
      <c r="J724" s="97" t="s">
        <v>6121</v>
      </c>
      <c r="K724" s="27" t="s">
        <v>11</v>
      </c>
      <c r="L724" s="242" t="s">
        <v>4</v>
      </c>
      <c r="M724" s="249" t="s">
        <v>15</v>
      </c>
      <c r="N724" s="249" t="s">
        <v>15</v>
      </c>
      <c r="O724" s="249" t="s">
        <v>15</v>
      </c>
      <c r="P724" s="242" t="s">
        <v>5253</v>
      </c>
      <c r="Q724" s="242" t="s">
        <v>6119</v>
      </c>
      <c r="R724" s="82" t="s">
        <v>6120</v>
      </c>
      <c r="S724" s="469" t="s">
        <v>6118</v>
      </c>
      <c r="T724" s="36" t="s">
        <v>6123</v>
      </c>
      <c r="U724" s="49" t="s">
        <v>6122</v>
      </c>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row>
    <row r="725" spans="1:85" s="71" customFormat="1" ht="90" customHeight="1">
      <c r="A725" s="242" t="s">
        <v>10</v>
      </c>
      <c r="B725" s="24" t="s">
        <v>14</v>
      </c>
      <c r="C725" s="32" t="s">
        <v>164</v>
      </c>
      <c r="D725" s="242" t="s">
        <v>0</v>
      </c>
      <c r="E725" s="24" t="s">
        <v>3366</v>
      </c>
      <c r="F725" s="249" t="s">
        <v>2865</v>
      </c>
      <c r="G725" s="242" t="s">
        <v>5</v>
      </c>
      <c r="H725" s="24" t="s">
        <v>2560</v>
      </c>
      <c r="I725" s="272">
        <v>102</v>
      </c>
      <c r="J725" s="27" t="s">
        <v>797</v>
      </c>
      <c r="K725" s="27" t="s">
        <v>8695</v>
      </c>
      <c r="L725" s="242" t="s">
        <v>4</v>
      </c>
      <c r="M725" s="249" t="s">
        <v>6952</v>
      </c>
      <c r="N725" s="249" t="s">
        <v>6953</v>
      </c>
      <c r="O725" s="249" t="s">
        <v>15</v>
      </c>
      <c r="P725" s="242" t="s">
        <v>2934</v>
      </c>
      <c r="Q725" s="380" t="s">
        <v>15</v>
      </c>
      <c r="R725" s="28" t="s">
        <v>6519</v>
      </c>
      <c r="S725" s="511" t="s">
        <v>6954</v>
      </c>
      <c r="T725" s="36"/>
      <c r="U725" s="4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row>
    <row r="726" spans="1:85" s="71" customFormat="1" ht="90" customHeight="1">
      <c r="A726" s="24" t="s">
        <v>10</v>
      </c>
      <c r="B726" s="24" t="s">
        <v>14</v>
      </c>
      <c r="C726" s="49" t="s">
        <v>5375</v>
      </c>
      <c r="D726" s="242" t="s">
        <v>0</v>
      </c>
      <c r="E726" s="24" t="s">
        <v>1</v>
      </c>
      <c r="F726" s="274" t="s">
        <v>321</v>
      </c>
      <c r="G726" s="242" t="s">
        <v>5</v>
      </c>
      <c r="H726" s="24" t="s">
        <v>947</v>
      </c>
      <c r="I726" s="52" t="s">
        <v>5514</v>
      </c>
      <c r="J726" s="27" t="s">
        <v>797</v>
      </c>
      <c r="K726" s="27" t="s">
        <v>7650</v>
      </c>
      <c r="L726" s="242" t="s">
        <v>273</v>
      </c>
      <c r="M726" s="242" t="s">
        <v>5518</v>
      </c>
      <c r="N726" s="291" t="s">
        <v>5519</v>
      </c>
      <c r="O726" s="242" t="s">
        <v>5520</v>
      </c>
      <c r="P726" s="242" t="s">
        <v>1058</v>
      </c>
      <c r="Q726" s="242" t="s">
        <v>15</v>
      </c>
      <c r="R726" s="249" t="s">
        <v>15</v>
      </c>
      <c r="S726" s="28" t="s">
        <v>5516</v>
      </c>
      <c r="T726" s="35"/>
      <c r="U726" s="290" t="s">
        <v>5517</v>
      </c>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row>
    <row r="727" spans="1:85" s="71" customFormat="1" ht="96.75" customHeight="1">
      <c r="A727" s="24" t="s">
        <v>10</v>
      </c>
      <c r="B727" s="24" t="s">
        <v>14</v>
      </c>
      <c r="C727" s="49" t="s">
        <v>8600</v>
      </c>
      <c r="D727" s="242" t="s">
        <v>0</v>
      </c>
      <c r="E727" s="24" t="s">
        <v>1</v>
      </c>
      <c r="F727" s="274" t="s">
        <v>84</v>
      </c>
      <c r="G727" s="242" t="s">
        <v>9</v>
      </c>
      <c r="H727" s="24" t="s">
        <v>3390</v>
      </c>
      <c r="I727" s="52" t="s">
        <v>5376</v>
      </c>
      <c r="J727" s="27" t="s">
        <v>4692</v>
      </c>
      <c r="K727" s="27" t="s">
        <v>5743</v>
      </c>
      <c r="L727" s="242" t="s">
        <v>4</v>
      </c>
      <c r="M727" s="242" t="s">
        <v>5744</v>
      </c>
      <c r="N727" s="242" t="s">
        <v>5745</v>
      </c>
      <c r="O727" s="291" t="s">
        <v>5746</v>
      </c>
      <c r="P727" s="242">
        <v>2013</v>
      </c>
      <c r="Q727" s="242" t="s">
        <v>5748</v>
      </c>
      <c r="R727" s="242" t="s">
        <v>5377</v>
      </c>
      <c r="S727" s="28" t="s">
        <v>5747</v>
      </c>
      <c r="T727" s="35"/>
      <c r="U727" s="290" t="s">
        <v>5749</v>
      </c>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row>
    <row r="728" spans="1:85" s="71" customFormat="1" ht="75" customHeight="1">
      <c r="A728" s="24" t="s">
        <v>10</v>
      </c>
      <c r="B728" s="24" t="s">
        <v>14</v>
      </c>
      <c r="C728" s="49" t="s">
        <v>6872</v>
      </c>
      <c r="D728" s="242" t="s">
        <v>0</v>
      </c>
      <c r="E728" s="24" t="s">
        <v>1</v>
      </c>
      <c r="F728" s="274" t="s">
        <v>84</v>
      </c>
      <c r="G728" s="242" t="s">
        <v>5</v>
      </c>
      <c r="H728" s="24" t="s">
        <v>889</v>
      </c>
      <c r="I728" s="52" t="s">
        <v>7444</v>
      </c>
      <c r="J728" s="27" t="s">
        <v>6873</v>
      </c>
      <c r="K728" s="242" t="s">
        <v>11</v>
      </c>
      <c r="L728" s="242" t="s">
        <v>4</v>
      </c>
      <c r="M728" s="242" t="s">
        <v>6874</v>
      </c>
      <c r="N728" s="242" t="s">
        <v>15</v>
      </c>
      <c r="O728" s="242" t="s">
        <v>6876</v>
      </c>
      <c r="P728" s="242" t="s">
        <v>2208</v>
      </c>
      <c r="Q728" s="242" t="s">
        <v>15</v>
      </c>
      <c r="R728" s="242" t="s">
        <v>15</v>
      </c>
      <c r="S728" s="28" t="s">
        <v>6590</v>
      </c>
      <c r="T728" s="35"/>
      <c r="U728" s="290" t="s">
        <v>6875</v>
      </c>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row>
    <row r="729" spans="1:85" s="71" customFormat="1" ht="60" customHeight="1">
      <c r="A729" s="24" t="s">
        <v>10</v>
      </c>
      <c r="B729" s="242" t="s">
        <v>7632</v>
      </c>
      <c r="C729" s="242" t="s">
        <v>8601</v>
      </c>
      <c r="D729" s="24" t="s">
        <v>0</v>
      </c>
      <c r="E729" s="24" t="s">
        <v>1</v>
      </c>
      <c r="F729" s="24" t="s">
        <v>84</v>
      </c>
      <c r="G729" s="24" t="s">
        <v>9</v>
      </c>
      <c r="H729" s="24" t="s">
        <v>869</v>
      </c>
      <c r="I729" s="24">
        <v>796</v>
      </c>
      <c r="J729" s="24" t="s">
        <v>585</v>
      </c>
      <c r="K729" s="24" t="s">
        <v>11</v>
      </c>
      <c r="L729" s="24" t="s">
        <v>4</v>
      </c>
      <c r="M729" s="24" t="s">
        <v>935</v>
      </c>
      <c r="N729" s="24" t="s">
        <v>15</v>
      </c>
      <c r="O729" s="24" t="s">
        <v>1000</v>
      </c>
      <c r="P729" s="24" t="s">
        <v>761</v>
      </c>
      <c r="Q729" s="39" t="s">
        <v>1474</v>
      </c>
      <c r="R729" s="24" t="s">
        <v>370</v>
      </c>
      <c r="S729" s="28" t="s">
        <v>594</v>
      </c>
      <c r="T729" s="24"/>
      <c r="U729" s="24"/>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row>
    <row r="730" spans="1:85" s="71" customFormat="1" ht="77.25" customHeight="1">
      <c r="A730" s="242" t="s">
        <v>7263</v>
      </c>
      <c r="B730" s="242" t="s">
        <v>7632</v>
      </c>
      <c r="C730" s="32" t="s">
        <v>164</v>
      </c>
      <c r="D730" s="24" t="s">
        <v>0</v>
      </c>
      <c r="E730" s="24" t="s">
        <v>1</v>
      </c>
      <c r="F730" s="24" t="s">
        <v>84</v>
      </c>
      <c r="G730" s="242" t="s">
        <v>271</v>
      </c>
      <c r="H730" s="242" t="s">
        <v>2036</v>
      </c>
      <c r="I730" s="26">
        <v>9385</v>
      </c>
      <c r="J730" s="24" t="s">
        <v>585</v>
      </c>
      <c r="K730" s="24" t="s">
        <v>11</v>
      </c>
      <c r="L730" s="24" t="s">
        <v>4</v>
      </c>
      <c r="M730" s="242" t="s">
        <v>15</v>
      </c>
      <c r="N730" s="242" t="s">
        <v>15</v>
      </c>
      <c r="O730" s="242" t="s">
        <v>15</v>
      </c>
      <c r="P730" s="242" t="s">
        <v>7264</v>
      </c>
      <c r="Q730" s="242" t="s">
        <v>7265</v>
      </c>
      <c r="R730" s="242" t="s">
        <v>15</v>
      </c>
      <c r="S730" s="28" t="s">
        <v>7266</v>
      </c>
      <c r="T730" s="24"/>
      <c r="U730" s="24"/>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row>
    <row r="731" spans="1:85" s="71" customFormat="1" ht="77.25" customHeight="1">
      <c r="A731" s="242" t="s">
        <v>7263</v>
      </c>
      <c r="B731" s="242" t="s">
        <v>7632</v>
      </c>
      <c r="C731" s="32" t="s">
        <v>164</v>
      </c>
      <c r="D731" s="24" t="s">
        <v>0</v>
      </c>
      <c r="E731" s="24" t="s">
        <v>1</v>
      </c>
      <c r="F731" s="24" t="s">
        <v>84</v>
      </c>
      <c r="G731" s="242" t="s">
        <v>271</v>
      </c>
      <c r="H731" s="242" t="s">
        <v>3254</v>
      </c>
      <c r="I731" s="272" t="s">
        <v>7372</v>
      </c>
      <c r="J731" s="242" t="s">
        <v>7370</v>
      </c>
      <c r="K731" s="242" t="s">
        <v>11</v>
      </c>
      <c r="L731" s="24" t="s">
        <v>4</v>
      </c>
      <c r="M731" s="242" t="s">
        <v>15</v>
      </c>
      <c r="N731" s="242" t="s">
        <v>15</v>
      </c>
      <c r="O731" s="242" t="s">
        <v>15</v>
      </c>
      <c r="P731" s="242" t="s">
        <v>7371</v>
      </c>
      <c r="Q731" s="242" t="s">
        <v>7373</v>
      </c>
      <c r="R731" s="242" t="s">
        <v>15</v>
      </c>
      <c r="S731" s="28" t="s">
        <v>7374</v>
      </c>
      <c r="T731" s="36" t="s">
        <v>7465</v>
      </c>
      <c r="U731" s="24"/>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row>
    <row r="732" spans="1:85" s="71" customFormat="1" ht="65.25" customHeight="1">
      <c r="A732" s="242" t="s">
        <v>7263</v>
      </c>
      <c r="B732" s="242" t="s">
        <v>2989</v>
      </c>
      <c r="C732" s="32" t="s">
        <v>164</v>
      </c>
      <c r="D732" s="24" t="s">
        <v>0</v>
      </c>
      <c r="E732" s="24" t="s">
        <v>1</v>
      </c>
      <c r="F732" s="274" t="s">
        <v>2865</v>
      </c>
      <c r="G732" s="242" t="s">
        <v>9</v>
      </c>
      <c r="H732" s="24" t="s">
        <v>869</v>
      </c>
      <c r="I732" s="272" t="s">
        <v>7457</v>
      </c>
      <c r="J732" s="242" t="s">
        <v>2724</v>
      </c>
      <c r="K732" s="242" t="s">
        <v>7651</v>
      </c>
      <c r="L732" s="24" t="s">
        <v>4</v>
      </c>
      <c r="M732" s="242" t="s">
        <v>15</v>
      </c>
      <c r="N732" s="242" t="s">
        <v>15</v>
      </c>
      <c r="O732" s="242" t="s">
        <v>15</v>
      </c>
      <c r="P732" s="242" t="s">
        <v>6174</v>
      </c>
      <c r="Q732" s="242" t="s">
        <v>7459</v>
      </c>
      <c r="R732" s="242" t="s">
        <v>15</v>
      </c>
      <c r="S732" s="28" t="s">
        <v>7458</v>
      </c>
      <c r="T732" s="24"/>
      <c r="U732" s="24"/>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row>
    <row r="733" spans="1:85" s="71" customFormat="1" ht="65.25" customHeight="1">
      <c r="A733" s="242" t="s">
        <v>7882</v>
      </c>
      <c r="B733" s="242" t="s">
        <v>2989</v>
      </c>
      <c r="C733" s="32" t="s">
        <v>164</v>
      </c>
      <c r="D733" s="24" t="s">
        <v>0</v>
      </c>
      <c r="E733" s="24" t="s">
        <v>1</v>
      </c>
      <c r="F733" s="242" t="s">
        <v>84</v>
      </c>
      <c r="G733" s="242" t="s">
        <v>271</v>
      </c>
      <c r="H733" s="242" t="s">
        <v>3254</v>
      </c>
      <c r="I733" s="272" t="s">
        <v>7881</v>
      </c>
      <c r="J733" s="242" t="s">
        <v>2724</v>
      </c>
      <c r="K733" s="242" t="s">
        <v>7884</v>
      </c>
      <c r="L733" s="24" t="s">
        <v>4</v>
      </c>
      <c r="M733" s="242" t="s">
        <v>15</v>
      </c>
      <c r="N733" s="242" t="s">
        <v>15</v>
      </c>
      <c r="O733" s="242" t="s">
        <v>15</v>
      </c>
      <c r="P733" s="242" t="s">
        <v>7125</v>
      </c>
      <c r="Q733" s="242" t="s">
        <v>15</v>
      </c>
      <c r="R733" s="242" t="s">
        <v>15</v>
      </c>
      <c r="S733" s="28" t="s">
        <v>7883</v>
      </c>
      <c r="T733" s="24"/>
      <c r="U733" s="242" t="s">
        <v>7885</v>
      </c>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row>
    <row r="734" spans="1:85" s="71" customFormat="1" ht="96.75" customHeight="1">
      <c r="A734" s="242" t="s">
        <v>4617</v>
      </c>
      <c r="B734" s="24" t="s">
        <v>14</v>
      </c>
      <c r="C734" s="242" t="s">
        <v>4472</v>
      </c>
      <c r="D734" s="24" t="s">
        <v>0</v>
      </c>
      <c r="E734" s="24" t="s">
        <v>1</v>
      </c>
      <c r="F734" s="274" t="s">
        <v>84</v>
      </c>
      <c r="G734" s="242" t="s">
        <v>9</v>
      </c>
      <c r="H734" s="242" t="s">
        <v>441</v>
      </c>
      <c r="I734" s="52">
        <v>302</v>
      </c>
      <c r="J734" s="97" t="s">
        <v>540</v>
      </c>
      <c r="K734" s="242" t="s">
        <v>5434</v>
      </c>
      <c r="L734" s="242" t="s">
        <v>4</v>
      </c>
      <c r="M734" s="242" t="s">
        <v>5435</v>
      </c>
      <c r="N734" s="242" t="s">
        <v>5436</v>
      </c>
      <c r="O734" s="242" t="s">
        <v>15</v>
      </c>
      <c r="P734" s="242" t="s">
        <v>4453</v>
      </c>
      <c r="Q734" s="242" t="s">
        <v>15</v>
      </c>
      <c r="R734" s="242" t="s">
        <v>15</v>
      </c>
      <c r="S734" s="28" t="s">
        <v>5521</v>
      </c>
      <c r="T734" s="35"/>
      <c r="U734" s="290" t="s">
        <v>5522</v>
      </c>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row>
    <row r="735" spans="1:85" s="71" customFormat="1" ht="64.5" customHeight="1">
      <c r="A735" s="242" t="s">
        <v>5695</v>
      </c>
      <c r="B735" s="24" t="s">
        <v>14</v>
      </c>
      <c r="C735" s="32" t="s">
        <v>164</v>
      </c>
      <c r="D735" s="24" t="s">
        <v>0</v>
      </c>
      <c r="E735" s="24" t="s">
        <v>1</v>
      </c>
      <c r="F735" s="274" t="s">
        <v>2865</v>
      </c>
      <c r="G735" s="242" t="s">
        <v>1756</v>
      </c>
      <c r="H735" s="242" t="s">
        <v>4401</v>
      </c>
      <c r="I735" s="52">
        <v>120000</v>
      </c>
      <c r="J735" s="97" t="s">
        <v>547</v>
      </c>
      <c r="K735" s="242" t="s">
        <v>11</v>
      </c>
      <c r="L735" s="242" t="s">
        <v>511</v>
      </c>
      <c r="M735" s="242" t="s">
        <v>15</v>
      </c>
      <c r="N735" s="242" t="s">
        <v>15</v>
      </c>
      <c r="O735" s="242" t="s">
        <v>15</v>
      </c>
      <c r="P735" s="242" t="s">
        <v>6530</v>
      </c>
      <c r="Q735" s="242" t="s">
        <v>15</v>
      </c>
      <c r="R735" s="242" t="s">
        <v>6527</v>
      </c>
      <c r="S735" s="28" t="s">
        <v>6528</v>
      </c>
      <c r="T735" s="35"/>
      <c r="U735" s="290" t="s">
        <v>6529</v>
      </c>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row>
    <row r="736" spans="1:85" s="71" customFormat="1" ht="60" customHeight="1">
      <c r="A736" s="242" t="s">
        <v>5695</v>
      </c>
      <c r="B736" s="24" t="s">
        <v>14</v>
      </c>
      <c r="C736" s="32" t="s">
        <v>164</v>
      </c>
      <c r="D736" s="24" t="s">
        <v>0</v>
      </c>
      <c r="E736" s="24" t="s">
        <v>1</v>
      </c>
      <c r="F736" s="274" t="s">
        <v>2865</v>
      </c>
      <c r="G736" s="242" t="s">
        <v>271</v>
      </c>
      <c r="H736" s="242" t="s">
        <v>622</v>
      </c>
      <c r="I736" s="52" t="s">
        <v>5604</v>
      </c>
      <c r="J736" s="97" t="s">
        <v>5602</v>
      </c>
      <c r="K736" s="242" t="s">
        <v>11</v>
      </c>
      <c r="L736" s="242" t="s">
        <v>4</v>
      </c>
      <c r="M736" s="242" t="s">
        <v>15</v>
      </c>
      <c r="N736" s="24" t="s">
        <v>15</v>
      </c>
      <c r="O736" s="24" t="s">
        <v>15</v>
      </c>
      <c r="P736" s="242" t="s">
        <v>4453</v>
      </c>
      <c r="Q736" s="242"/>
      <c r="R736" s="242" t="s">
        <v>15</v>
      </c>
      <c r="S736" s="28" t="s">
        <v>5603</v>
      </c>
      <c r="T736" s="35"/>
      <c r="U736" s="290" t="s">
        <v>5605</v>
      </c>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row>
    <row r="737" spans="1:85" s="71" customFormat="1" ht="77.25" customHeight="1">
      <c r="A737" s="242" t="s">
        <v>6614</v>
      </c>
      <c r="B737" s="242" t="s">
        <v>6703</v>
      </c>
      <c r="C737" s="242" t="s">
        <v>6251</v>
      </c>
      <c r="D737" s="249" t="s">
        <v>5203</v>
      </c>
      <c r="E737" s="249" t="s">
        <v>15</v>
      </c>
      <c r="F737" s="249" t="s">
        <v>3148</v>
      </c>
      <c r="G737" s="242" t="s">
        <v>271</v>
      </c>
      <c r="H737" s="242" t="s">
        <v>2036</v>
      </c>
      <c r="I737" s="372">
        <v>3595</v>
      </c>
      <c r="J737" s="27" t="s">
        <v>540</v>
      </c>
      <c r="K737" s="242" t="s">
        <v>64</v>
      </c>
      <c r="L737" s="249" t="s">
        <v>4</v>
      </c>
      <c r="M737" s="242" t="s">
        <v>15</v>
      </c>
      <c r="N737" s="242" t="s">
        <v>15</v>
      </c>
      <c r="O737" s="242" t="s">
        <v>15</v>
      </c>
      <c r="P737" s="242" t="s">
        <v>4453</v>
      </c>
      <c r="Q737" s="242" t="s">
        <v>6268</v>
      </c>
      <c r="R737" s="242" t="s">
        <v>6265</v>
      </c>
      <c r="S737" s="28" t="s">
        <v>6269</v>
      </c>
      <c r="T737" s="48"/>
      <c r="U737" s="49" t="s">
        <v>6270</v>
      </c>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row>
    <row r="738" spans="1:85" s="71" customFormat="1" ht="77.25" customHeight="1">
      <c r="A738" s="242" t="s">
        <v>6614</v>
      </c>
      <c r="B738" s="242" t="s">
        <v>6703</v>
      </c>
      <c r="C738" s="242" t="s">
        <v>164</v>
      </c>
      <c r="D738" s="249" t="s">
        <v>5203</v>
      </c>
      <c r="E738" s="249" t="s">
        <v>15</v>
      </c>
      <c r="F738" s="274" t="s">
        <v>84</v>
      </c>
      <c r="G738" s="242" t="s">
        <v>271</v>
      </c>
      <c r="H738" s="242" t="s">
        <v>622</v>
      </c>
      <c r="I738" s="372">
        <v>3770</v>
      </c>
      <c r="J738" s="27" t="s">
        <v>167</v>
      </c>
      <c r="K738" s="242" t="s">
        <v>11</v>
      </c>
      <c r="L738" s="249" t="s">
        <v>4</v>
      </c>
      <c r="M738" s="242" t="s">
        <v>15</v>
      </c>
      <c r="N738" s="242" t="s">
        <v>15</v>
      </c>
      <c r="O738" s="242" t="s">
        <v>15</v>
      </c>
      <c r="P738" s="242" t="s">
        <v>5463</v>
      </c>
      <c r="Q738" s="242" t="s">
        <v>6902</v>
      </c>
      <c r="R738" s="242" t="s">
        <v>15</v>
      </c>
      <c r="S738" s="28" t="s">
        <v>6871</v>
      </c>
      <c r="T738" s="48"/>
      <c r="U738" s="4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row>
    <row r="739" spans="1:85" s="71" customFormat="1" ht="77.25" customHeight="1">
      <c r="A739" s="242" t="s">
        <v>6614</v>
      </c>
      <c r="B739" s="242" t="s">
        <v>8942</v>
      </c>
      <c r="C739" s="242" t="s">
        <v>164</v>
      </c>
      <c r="D739" s="249" t="s">
        <v>5203</v>
      </c>
      <c r="E739" s="249" t="s">
        <v>15</v>
      </c>
      <c r="F739" s="274" t="s">
        <v>84</v>
      </c>
      <c r="G739" s="242" t="s">
        <v>271</v>
      </c>
      <c r="H739" s="242" t="s">
        <v>3254</v>
      </c>
      <c r="I739" s="372" t="s">
        <v>8890</v>
      </c>
      <c r="J739" s="27" t="s">
        <v>8885</v>
      </c>
      <c r="K739" s="242" t="s">
        <v>11</v>
      </c>
      <c r="L739" s="249" t="s">
        <v>4</v>
      </c>
      <c r="M739" s="242" t="s">
        <v>8886</v>
      </c>
      <c r="N739" s="242" t="s">
        <v>8887</v>
      </c>
      <c r="O739" s="242" t="s">
        <v>15</v>
      </c>
      <c r="P739" s="242" t="s">
        <v>8888</v>
      </c>
      <c r="Q739" s="242" t="s">
        <v>15</v>
      </c>
      <c r="R739" s="242" t="s">
        <v>15</v>
      </c>
      <c r="S739" s="28" t="s">
        <v>8239</v>
      </c>
      <c r="T739" s="48"/>
      <c r="U739" s="49" t="s">
        <v>8889</v>
      </c>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row>
    <row r="740" spans="1:85" s="71" customFormat="1" ht="85.5" customHeight="1">
      <c r="A740" s="242" t="s">
        <v>6899</v>
      </c>
      <c r="B740" s="242" t="s">
        <v>6703</v>
      </c>
      <c r="C740" s="242" t="s">
        <v>164</v>
      </c>
      <c r="D740" s="249" t="s">
        <v>5203</v>
      </c>
      <c r="E740" s="249" t="s">
        <v>15</v>
      </c>
      <c r="F740" s="274" t="s">
        <v>84</v>
      </c>
      <c r="G740" s="242" t="s">
        <v>271</v>
      </c>
      <c r="H740" s="242" t="s">
        <v>2034</v>
      </c>
      <c r="I740" s="372">
        <v>3909</v>
      </c>
      <c r="J740" s="27" t="s">
        <v>2715</v>
      </c>
      <c r="K740" s="242" t="s">
        <v>11</v>
      </c>
      <c r="L740" s="249" t="s">
        <v>4</v>
      </c>
      <c r="M740" s="242" t="s">
        <v>15</v>
      </c>
      <c r="N740" s="242" t="s">
        <v>15</v>
      </c>
      <c r="O740" s="242" t="s">
        <v>15</v>
      </c>
      <c r="P740" s="242" t="s">
        <v>4445</v>
      </c>
      <c r="Q740" s="242" t="s">
        <v>6903</v>
      </c>
      <c r="R740" s="242" t="s">
        <v>15</v>
      </c>
      <c r="S740" s="28" t="s">
        <v>6900</v>
      </c>
      <c r="T740" s="48"/>
      <c r="U740" s="49" t="s">
        <v>6901</v>
      </c>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row>
    <row r="741" spans="1:85" s="71" customFormat="1" ht="85.5" customHeight="1">
      <c r="A741" s="242" t="s">
        <v>5696</v>
      </c>
      <c r="B741" s="242" t="s">
        <v>6703</v>
      </c>
      <c r="C741" s="242" t="s">
        <v>164</v>
      </c>
      <c r="D741" s="249" t="s">
        <v>5203</v>
      </c>
      <c r="E741" s="249" t="s">
        <v>15</v>
      </c>
      <c r="F741" s="274" t="s">
        <v>84</v>
      </c>
      <c r="G741" s="242" t="s">
        <v>271</v>
      </c>
      <c r="H741" s="242" t="s">
        <v>2034</v>
      </c>
      <c r="I741" s="372" t="s">
        <v>8279</v>
      </c>
      <c r="J741" s="27" t="s">
        <v>8377</v>
      </c>
      <c r="K741" s="242" t="s">
        <v>11</v>
      </c>
      <c r="L741" s="249" t="s">
        <v>4</v>
      </c>
      <c r="M741" s="242" t="s">
        <v>15</v>
      </c>
      <c r="N741" s="242" t="s">
        <v>15</v>
      </c>
      <c r="O741" s="242" t="s">
        <v>15</v>
      </c>
      <c r="P741" s="242" t="s">
        <v>8282</v>
      </c>
      <c r="Q741" s="242" t="s">
        <v>8285</v>
      </c>
      <c r="R741" s="242" t="s">
        <v>15</v>
      </c>
      <c r="S741" s="28" t="s">
        <v>8283</v>
      </c>
      <c r="T741" s="48"/>
      <c r="U741" s="49" t="s">
        <v>8284</v>
      </c>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row>
    <row r="742" spans="1:85" s="71" customFormat="1" ht="86.25" customHeight="1">
      <c r="A742" s="242" t="s">
        <v>6317</v>
      </c>
      <c r="B742" s="242" t="s">
        <v>6313</v>
      </c>
      <c r="C742" s="242" t="s">
        <v>6311</v>
      </c>
      <c r="D742" s="249" t="s">
        <v>5634</v>
      </c>
      <c r="E742" s="249" t="s">
        <v>3366</v>
      </c>
      <c r="F742" s="249" t="s">
        <v>6532</v>
      </c>
      <c r="G742" s="242" t="s">
        <v>5</v>
      </c>
      <c r="H742" s="242" t="s">
        <v>4401</v>
      </c>
      <c r="I742" s="372">
        <v>661</v>
      </c>
      <c r="J742" s="27" t="s">
        <v>540</v>
      </c>
      <c r="K742" s="242" t="s">
        <v>8696</v>
      </c>
      <c r="L742" s="249" t="s">
        <v>4</v>
      </c>
      <c r="M742" s="242" t="s">
        <v>6310</v>
      </c>
      <c r="N742" s="242" t="s">
        <v>6265</v>
      </c>
      <c r="O742" s="242" t="s">
        <v>6265</v>
      </c>
      <c r="P742" s="242" t="s">
        <v>5463</v>
      </c>
      <c r="Q742" s="242" t="s">
        <v>6265</v>
      </c>
      <c r="R742" s="242" t="s">
        <v>6312</v>
      </c>
      <c r="S742" s="28" t="s">
        <v>6309</v>
      </c>
      <c r="T742" s="36"/>
      <c r="U742" s="49" t="s">
        <v>6315</v>
      </c>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row>
    <row r="743" spans="1:85" s="71" customFormat="1" ht="57" customHeight="1">
      <c r="A743" s="242" t="s">
        <v>6317</v>
      </c>
      <c r="B743" s="242" t="s">
        <v>6362</v>
      </c>
      <c r="C743" s="242" t="s">
        <v>164</v>
      </c>
      <c r="D743" s="249" t="s">
        <v>5634</v>
      </c>
      <c r="E743" s="249" t="s">
        <v>3366</v>
      </c>
      <c r="F743" s="249" t="s">
        <v>84</v>
      </c>
      <c r="G743" s="242" t="s">
        <v>5</v>
      </c>
      <c r="H743" s="24" t="s">
        <v>947</v>
      </c>
      <c r="I743" s="372" t="s">
        <v>9170</v>
      </c>
      <c r="J743" s="27" t="s">
        <v>4556</v>
      </c>
      <c r="K743" s="242" t="s">
        <v>9168</v>
      </c>
      <c r="L743" s="249" t="s">
        <v>4</v>
      </c>
      <c r="M743" s="242" t="s">
        <v>15</v>
      </c>
      <c r="N743" s="242" t="s">
        <v>15</v>
      </c>
      <c r="O743" s="242" t="s">
        <v>15</v>
      </c>
      <c r="P743" s="242">
        <v>2023</v>
      </c>
      <c r="Q743" s="242" t="s">
        <v>15</v>
      </c>
      <c r="R743" s="242" t="s">
        <v>9179</v>
      </c>
      <c r="S743" s="28" t="s">
        <v>9169</v>
      </c>
      <c r="T743" s="48"/>
      <c r="U743" s="49" t="s">
        <v>9171</v>
      </c>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row>
    <row r="744" spans="1:85" s="71" customFormat="1" ht="99" customHeight="1">
      <c r="A744" s="242" t="s">
        <v>6317</v>
      </c>
      <c r="B744" s="242" t="s">
        <v>6362</v>
      </c>
      <c r="C744" s="242" t="s">
        <v>9178</v>
      </c>
      <c r="D744" s="249" t="s">
        <v>5634</v>
      </c>
      <c r="E744" s="249" t="s">
        <v>3366</v>
      </c>
      <c r="F744" s="249" t="s">
        <v>84</v>
      </c>
      <c r="G744" s="242" t="s">
        <v>5</v>
      </c>
      <c r="H744" s="271" t="s">
        <v>1370</v>
      </c>
      <c r="I744" s="372">
        <v>73</v>
      </c>
      <c r="J744" s="27" t="s">
        <v>904</v>
      </c>
      <c r="K744" s="242" t="s">
        <v>11</v>
      </c>
      <c r="L744" s="249" t="s">
        <v>4</v>
      </c>
      <c r="M744" s="242" t="s">
        <v>9182</v>
      </c>
      <c r="N744" s="242" t="s">
        <v>15</v>
      </c>
      <c r="O744" s="242" t="s">
        <v>15</v>
      </c>
      <c r="P744" s="242" t="s">
        <v>4453</v>
      </c>
      <c r="Q744" s="242" t="s">
        <v>15</v>
      </c>
      <c r="R744" s="36" t="s">
        <v>15</v>
      </c>
      <c r="S744" s="36" t="s">
        <v>9180</v>
      </c>
      <c r="T744" s="48"/>
      <c r="U744" s="49" t="s">
        <v>9181</v>
      </c>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row>
    <row r="745" spans="1:85" s="71" customFormat="1" ht="86.25" customHeight="1">
      <c r="A745" s="242" t="s">
        <v>10</v>
      </c>
      <c r="B745" s="242" t="s">
        <v>6313</v>
      </c>
      <c r="C745" s="242" t="s">
        <v>6531</v>
      </c>
      <c r="D745" s="249" t="s">
        <v>5634</v>
      </c>
      <c r="E745" s="249" t="s">
        <v>3366</v>
      </c>
      <c r="F745" s="249" t="s">
        <v>3148</v>
      </c>
      <c r="G745" s="242" t="s">
        <v>5</v>
      </c>
      <c r="H745" s="271" t="s">
        <v>1185</v>
      </c>
      <c r="I745" s="372" t="s">
        <v>6535</v>
      </c>
      <c r="J745" s="27" t="s">
        <v>5739</v>
      </c>
      <c r="K745" s="242" t="s">
        <v>6688</v>
      </c>
      <c r="L745" s="249" t="s">
        <v>4</v>
      </c>
      <c r="M745" s="242">
        <v>120</v>
      </c>
      <c r="N745" s="242" t="s">
        <v>6533</v>
      </c>
      <c r="O745" s="242" t="s">
        <v>6534</v>
      </c>
      <c r="P745" s="242" t="s">
        <v>2934</v>
      </c>
      <c r="Q745" s="242" t="s">
        <v>6265</v>
      </c>
      <c r="R745" s="242" t="s">
        <v>6265</v>
      </c>
      <c r="S745" s="28" t="s">
        <v>6536</v>
      </c>
      <c r="T745" s="48"/>
      <c r="U745" s="4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row>
    <row r="746" spans="1:85" s="71" customFormat="1" ht="86.25" customHeight="1">
      <c r="A746" s="242" t="s">
        <v>6317</v>
      </c>
      <c r="B746" s="242" t="s">
        <v>6362</v>
      </c>
      <c r="C746" s="242" t="s">
        <v>8656</v>
      </c>
      <c r="D746" s="249" t="s">
        <v>5634</v>
      </c>
      <c r="E746" s="249" t="s">
        <v>3366</v>
      </c>
      <c r="F746" s="249" t="s">
        <v>84</v>
      </c>
      <c r="G746" s="242" t="s">
        <v>271</v>
      </c>
      <c r="H746" s="242" t="s">
        <v>622</v>
      </c>
      <c r="I746" s="372">
        <v>939</v>
      </c>
      <c r="J746" s="27" t="s">
        <v>350</v>
      </c>
      <c r="K746" s="242" t="s">
        <v>11</v>
      </c>
      <c r="L746" s="249" t="s">
        <v>4</v>
      </c>
      <c r="M746" s="242" t="s">
        <v>6265</v>
      </c>
      <c r="N746" s="242" t="s">
        <v>6265</v>
      </c>
      <c r="O746" s="242" t="s">
        <v>6265</v>
      </c>
      <c r="P746" s="242" t="s">
        <v>5463</v>
      </c>
      <c r="Q746" s="242" t="s">
        <v>6265</v>
      </c>
      <c r="R746" s="242" t="s">
        <v>6265</v>
      </c>
      <c r="S746" s="28" t="s">
        <v>6364</v>
      </c>
      <c r="T746" s="48"/>
      <c r="U746" s="49" t="s">
        <v>6365</v>
      </c>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row>
    <row r="747" spans="1:85" s="71" customFormat="1" ht="86.25" customHeight="1">
      <c r="A747" s="242" t="s">
        <v>6317</v>
      </c>
      <c r="B747" s="242" t="s">
        <v>6362</v>
      </c>
      <c r="C747" s="242" t="s">
        <v>6809</v>
      </c>
      <c r="D747" s="249" t="s">
        <v>5634</v>
      </c>
      <c r="E747" s="249" t="s">
        <v>3366</v>
      </c>
      <c r="F747" s="249" t="s">
        <v>84</v>
      </c>
      <c r="G747" s="242" t="s">
        <v>9</v>
      </c>
      <c r="H747" s="271" t="s">
        <v>1370</v>
      </c>
      <c r="I747" s="372" t="s">
        <v>6808</v>
      </c>
      <c r="J747" s="27" t="s">
        <v>6152</v>
      </c>
      <c r="K747" s="242" t="s">
        <v>11</v>
      </c>
      <c r="L747" s="242" t="s">
        <v>1145</v>
      </c>
      <c r="M747" s="242" t="s">
        <v>6811</v>
      </c>
      <c r="N747" s="242" t="s">
        <v>6812</v>
      </c>
      <c r="O747" s="242" t="s">
        <v>6810</v>
      </c>
      <c r="P747" s="242" t="s">
        <v>4453</v>
      </c>
      <c r="Q747" s="242" t="s">
        <v>6265</v>
      </c>
      <c r="R747" s="242" t="s">
        <v>6265</v>
      </c>
      <c r="S747" s="28" t="s">
        <v>6813</v>
      </c>
      <c r="T747" s="48"/>
      <c r="U747" s="49" t="s">
        <v>6814</v>
      </c>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row>
    <row r="748" spans="1:85" s="71" customFormat="1" ht="86.25" customHeight="1">
      <c r="A748" s="242" t="s">
        <v>6317</v>
      </c>
      <c r="B748" s="242" t="s">
        <v>6362</v>
      </c>
      <c r="C748" s="242" t="s">
        <v>8656</v>
      </c>
      <c r="D748" s="249" t="s">
        <v>5634</v>
      </c>
      <c r="E748" s="249" t="s">
        <v>3366</v>
      </c>
      <c r="F748" s="249" t="s">
        <v>3148</v>
      </c>
      <c r="G748" s="242" t="s">
        <v>42</v>
      </c>
      <c r="H748" s="242" t="s">
        <v>6366</v>
      </c>
      <c r="I748" s="372">
        <v>230</v>
      </c>
      <c r="J748" s="27" t="s">
        <v>350</v>
      </c>
      <c r="K748" s="242" t="s">
        <v>6367</v>
      </c>
      <c r="L748" s="242" t="s">
        <v>1145</v>
      </c>
      <c r="M748" s="242" t="s">
        <v>15</v>
      </c>
      <c r="N748" s="242" t="s">
        <v>15</v>
      </c>
      <c r="O748" s="242" t="s">
        <v>6265</v>
      </c>
      <c r="P748" s="242" t="s">
        <v>5463</v>
      </c>
      <c r="Q748" s="242" t="s">
        <v>6265</v>
      </c>
      <c r="R748" s="242" t="s">
        <v>6368</v>
      </c>
      <c r="S748" s="28" t="s">
        <v>6369</v>
      </c>
      <c r="T748" s="48"/>
      <c r="U748" s="49" t="s">
        <v>6370</v>
      </c>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row>
    <row r="749" spans="1:85" s="71" customFormat="1" ht="86.25" customHeight="1">
      <c r="A749" s="242" t="s">
        <v>7115</v>
      </c>
      <c r="B749" s="242" t="s">
        <v>8949</v>
      </c>
      <c r="C749" s="242" t="s">
        <v>164</v>
      </c>
      <c r="D749" s="249" t="s">
        <v>5634</v>
      </c>
      <c r="E749" s="249" t="s">
        <v>3366</v>
      </c>
      <c r="F749" s="249" t="s">
        <v>84</v>
      </c>
      <c r="G749" s="242" t="s">
        <v>271</v>
      </c>
      <c r="H749" s="24" t="s">
        <v>2036</v>
      </c>
      <c r="I749" s="372">
        <v>8688</v>
      </c>
      <c r="J749" s="242" t="s">
        <v>2715</v>
      </c>
      <c r="K749" s="242" t="s">
        <v>11</v>
      </c>
      <c r="L749" s="249" t="s">
        <v>4</v>
      </c>
      <c r="M749" s="242" t="s">
        <v>15</v>
      </c>
      <c r="N749" s="242" t="s">
        <v>15</v>
      </c>
      <c r="O749" s="242" t="s">
        <v>6265</v>
      </c>
      <c r="P749" s="242">
        <v>2023</v>
      </c>
      <c r="Q749" s="242" t="s">
        <v>8990</v>
      </c>
      <c r="R749" s="242" t="s">
        <v>6265</v>
      </c>
      <c r="S749" s="28" t="s">
        <v>8991</v>
      </c>
      <c r="T749" s="48"/>
      <c r="U749" s="4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row>
    <row r="750" spans="1:85" s="71" customFormat="1" ht="86.25" customHeight="1">
      <c r="A750" s="242" t="s">
        <v>5585</v>
      </c>
      <c r="B750" s="242" t="s">
        <v>6314</v>
      </c>
      <c r="C750" s="242" t="s">
        <v>164</v>
      </c>
      <c r="D750" s="249" t="s">
        <v>5203</v>
      </c>
      <c r="E750" s="249" t="s">
        <v>1368</v>
      </c>
      <c r="F750" s="249" t="s">
        <v>6363</v>
      </c>
      <c r="G750" s="242" t="s">
        <v>5</v>
      </c>
      <c r="H750" s="242" t="s">
        <v>4401</v>
      </c>
      <c r="I750" s="372">
        <v>26</v>
      </c>
      <c r="J750" s="27" t="s">
        <v>540</v>
      </c>
      <c r="K750" s="242" t="s">
        <v>8697</v>
      </c>
      <c r="L750" s="249" t="s">
        <v>4</v>
      </c>
      <c r="M750" s="242" t="s">
        <v>6318</v>
      </c>
      <c r="N750" s="242" t="s">
        <v>6265</v>
      </c>
      <c r="O750" s="242" t="s">
        <v>6265</v>
      </c>
      <c r="P750" s="242" t="s">
        <v>4752</v>
      </c>
      <c r="Q750" s="242" t="s">
        <v>6265</v>
      </c>
      <c r="R750" s="242" t="s">
        <v>6312</v>
      </c>
      <c r="S750" s="28" t="s">
        <v>6309</v>
      </c>
      <c r="T750" s="48"/>
      <c r="U750" s="49" t="s">
        <v>6316</v>
      </c>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row>
    <row r="751" spans="1:85" s="71" customFormat="1" ht="99.75" customHeight="1">
      <c r="A751" s="242" t="s">
        <v>6690</v>
      </c>
      <c r="B751" s="242" t="s">
        <v>6704</v>
      </c>
      <c r="C751" s="242" t="s">
        <v>164</v>
      </c>
      <c r="D751" s="249" t="s">
        <v>5203</v>
      </c>
      <c r="E751" s="249" t="s">
        <v>1368</v>
      </c>
      <c r="F751" s="249" t="s">
        <v>3148</v>
      </c>
      <c r="G751" s="242" t="s">
        <v>271</v>
      </c>
      <c r="H751" s="24" t="s">
        <v>3237</v>
      </c>
      <c r="I751" s="372" t="s">
        <v>6691</v>
      </c>
      <c r="J751" s="27" t="s">
        <v>350</v>
      </c>
      <c r="K751" s="242" t="s">
        <v>6687</v>
      </c>
      <c r="L751" s="249" t="s">
        <v>4</v>
      </c>
      <c r="M751" s="242" t="s">
        <v>6265</v>
      </c>
      <c r="N751" s="242" t="s">
        <v>6265</v>
      </c>
      <c r="O751" s="242" t="s">
        <v>6265</v>
      </c>
      <c r="P751" s="242" t="s">
        <v>6689</v>
      </c>
      <c r="Q751" s="242" t="s">
        <v>6693</v>
      </c>
      <c r="R751" s="24" t="s">
        <v>15</v>
      </c>
      <c r="S751" s="28" t="s">
        <v>6692</v>
      </c>
      <c r="T751" s="48"/>
      <c r="U751" s="4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row>
    <row r="752" spans="1:85" s="71" customFormat="1" ht="75.75" customHeight="1">
      <c r="A752" s="24" t="s">
        <v>10</v>
      </c>
      <c r="B752" s="242" t="s">
        <v>2989</v>
      </c>
      <c r="C752" s="242" t="s">
        <v>164</v>
      </c>
      <c r="D752" s="24" t="s">
        <v>0</v>
      </c>
      <c r="E752" s="24" t="s">
        <v>1</v>
      </c>
      <c r="F752" s="249" t="s">
        <v>84</v>
      </c>
      <c r="G752" s="242" t="s">
        <v>271</v>
      </c>
      <c r="H752" s="24" t="s">
        <v>622</v>
      </c>
      <c r="I752" s="52">
        <v>4568</v>
      </c>
      <c r="J752" s="97" t="s">
        <v>350</v>
      </c>
      <c r="K752" s="27" t="s">
        <v>64</v>
      </c>
      <c r="L752" s="242" t="s">
        <v>4</v>
      </c>
      <c r="M752" s="24" t="s">
        <v>15</v>
      </c>
      <c r="N752" s="24" t="s">
        <v>15</v>
      </c>
      <c r="O752" s="24" t="s">
        <v>15</v>
      </c>
      <c r="P752" s="242" t="s">
        <v>4453</v>
      </c>
      <c r="Q752" s="253" t="s">
        <v>4466</v>
      </c>
      <c r="R752" s="24" t="s">
        <v>15</v>
      </c>
      <c r="S752" s="28" t="s">
        <v>4467</v>
      </c>
      <c r="T752" s="36" t="s">
        <v>4516</v>
      </c>
      <c r="U752" s="290"/>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row>
    <row r="753" spans="1:85" s="71" customFormat="1" ht="75.75" customHeight="1">
      <c r="A753" s="24" t="s">
        <v>129</v>
      </c>
      <c r="B753" s="25" t="s">
        <v>15</v>
      </c>
      <c r="C753" s="49" t="s">
        <v>3925</v>
      </c>
      <c r="D753" s="25" t="s">
        <v>0</v>
      </c>
      <c r="E753" s="25" t="s">
        <v>1</v>
      </c>
      <c r="F753" s="32" t="s">
        <v>84</v>
      </c>
      <c r="G753" s="25" t="s">
        <v>271</v>
      </c>
      <c r="H753" s="24" t="s">
        <v>622</v>
      </c>
      <c r="I753" s="24" t="s">
        <v>2528</v>
      </c>
      <c r="J753" s="27" t="s">
        <v>2549</v>
      </c>
      <c r="K753" s="24" t="s">
        <v>1069</v>
      </c>
      <c r="L753" s="24" t="s">
        <v>4</v>
      </c>
      <c r="M753" s="24" t="s">
        <v>2530</v>
      </c>
      <c r="N753" s="24" t="s">
        <v>2531</v>
      </c>
      <c r="O753" s="24" t="s">
        <v>2532</v>
      </c>
      <c r="P753" s="24" t="s">
        <v>390</v>
      </c>
      <c r="Q753" s="39" t="s">
        <v>15</v>
      </c>
      <c r="R753" s="24" t="s">
        <v>15</v>
      </c>
      <c r="S753" s="42" t="s">
        <v>2751</v>
      </c>
      <c r="T753" s="48" t="s">
        <v>2529</v>
      </c>
      <c r="U753" s="4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row>
    <row r="754" spans="1:85" s="71" customFormat="1" ht="63.75" customHeight="1">
      <c r="A754" s="24" t="s">
        <v>10</v>
      </c>
      <c r="B754" s="242" t="s">
        <v>5098</v>
      </c>
      <c r="C754" s="249" t="s">
        <v>4526</v>
      </c>
      <c r="D754" s="24" t="s">
        <v>0</v>
      </c>
      <c r="E754" s="24" t="s">
        <v>1</v>
      </c>
      <c r="F754" s="24" t="s">
        <v>33</v>
      </c>
      <c r="G754" s="242" t="s">
        <v>271</v>
      </c>
      <c r="H754" s="24" t="s">
        <v>622</v>
      </c>
      <c r="I754" s="52" t="s">
        <v>4468</v>
      </c>
      <c r="J754" s="97" t="s">
        <v>547</v>
      </c>
      <c r="K754" s="27" t="s">
        <v>11</v>
      </c>
      <c r="L754" s="242" t="s">
        <v>4</v>
      </c>
      <c r="M754" s="24" t="s">
        <v>15</v>
      </c>
      <c r="N754" s="24" t="s">
        <v>15</v>
      </c>
      <c r="O754" s="24" t="s">
        <v>15</v>
      </c>
      <c r="P754" s="242" t="s">
        <v>2934</v>
      </c>
      <c r="Q754" s="253" t="s">
        <v>4469</v>
      </c>
      <c r="R754" s="242" t="s">
        <v>15</v>
      </c>
      <c r="S754" s="28" t="s">
        <v>4470</v>
      </c>
      <c r="T754" s="35"/>
      <c r="U754" s="290" t="s">
        <v>4471</v>
      </c>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row>
    <row r="755" spans="1:85" s="71" customFormat="1" ht="75" customHeight="1">
      <c r="A755" s="24" t="s">
        <v>10</v>
      </c>
      <c r="B755" s="242" t="s">
        <v>5099</v>
      </c>
      <c r="C755" s="242" t="s">
        <v>5258</v>
      </c>
      <c r="D755" s="24" t="s">
        <v>0</v>
      </c>
      <c r="E755" s="24" t="s">
        <v>1</v>
      </c>
      <c r="F755" s="24" t="s">
        <v>33</v>
      </c>
      <c r="G755" s="242" t="s">
        <v>271</v>
      </c>
      <c r="H755" s="242" t="s">
        <v>4328</v>
      </c>
      <c r="I755" s="242" t="s">
        <v>5815</v>
      </c>
      <c r="J755" s="274" t="s">
        <v>167</v>
      </c>
      <c r="K755" s="27" t="s">
        <v>11</v>
      </c>
      <c r="L755" s="242" t="s">
        <v>4</v>
      </c>
      <c r="M755" s="24" t="s">
        <v>15</v>
      </c>
      <c r="N755" s="291" t="s">
        <v>5000</v>
      </c>
      <c r="O755" s="291" t="s">
        <v>5001</v>
      </c>
      <c r="P755" s="242" t="s">
        <v>3400</v>
      </c>
      <c r="Q755" s="253" t="s">
        <v>15</v>
      </c>
      <c r="R755" s="242" t="s">
        <v>5003</v>
      </c>
      <c r="S755" s="28" t="s">
        <v>5002</v>
      </c>
      <c r="T755" s="35"/>
      <c r="U755" s="290" t="s">
        <v>5004</v>
      </c>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row>
    <row r="756" spans="1:85" s="71" customFormat="1" ht="75" customHeight="1">
      <c r="A756" s="24" t="s">
        <v>10</v>
      </c>
      <c r="B756" s="242" t="s">
        <v>14</v>
      </c>
      <c r="C756" s="242" t="s">
        <v>164</v>
      </c>
      <c r="D756" s="24" t="s">
        <v>0</v>
      </c>
      <c r="E756" s="24" t="s">
        <v>1</v>
      </c>
      <c r="F756" s="24" t="s">
        <v>33</v>
      </c>
      <c r="G756" s="242" t="s">
        <v>271</v>
      </c>
      <c r="H756" s="24" t="s">
        <v>622</v>
      </c>
      <c r="I756" s="242" t="s">
        <v>5819</v>
      </c>
      <c r="J756" s="27" t="s">
        <v>547</v>
      </c>
      <c r="K756" s="27" t="s">
        <v>11</v>
      </c>
      <c r="L756" s="242" t="s">
        <v>4</v>
      </c>
      <c r="M756" s="24" t="s">
        <v>15</v>
      </c>
      <c r="N756" s="24" t="s">
        <v>15</v>
      </c>
      <c r="O756" s="24" t="s">
        <v>15</v>
      </c>
      <c r="P756" s="242" t="s">
        <v>3523</v>
      </c>
      <c r="Q756" s="242" t="s">
        <v>5816</v>
      </c>
      <c r="R756" s="242" t="s">
        <v>15</v>
      </c>
      <c r="S756" s="28" t="s">
        <v>5814</v>
      </c>
      <c r="T756" s="35"/>
      <c r="U756" s="290"/>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row>
    <row r="757" spans="1:85" s="71" customFormat="1" ht="75" customHeight="1">
      <c r="A757" s="24" t="s">
        <v>10</v>
      </c>
      <c r="B757" s="242" t="s">
        <v>14</v>
      </c>
      <c r="C757" s="24" t="s">
        <v>164</v>
      </c>
      <c r="D757" s="24" t="s">
        <v>0</v>
      </c>
      <c r="E757" s="24" t="s">
        <v>1</v>
      </c>
      <c r="F757" s="24" t="s">
        <v>33</v>
      </c>
      <c r="G757" s="242" t="s">
        <v>271</v>
      </c>
      <c r="H757" s="242" t="s">
        <v>2034</v>
      </c>
      <c r="I757" s="52" t="s">
        <v>5975</v>
      </c>
      <c r="J757" s="27" t="s">
        <v>547</v>
      </c>
      <c r="K757" s="27" t="s">
        <v>11</v>
      </c>
      <c r="L757" s="242" t="s">
        <v>4</v>
      </c>
      <c r="M757" s="24" t="s">
        <v>15</v>
      </c>
      <c r="N757" s="24" t="s">
        <v>15</v>
      </c>
      <c r="O757" s="24" t="s">
        <v>15</v>
      </c>
      <c r="P757" s="242" t="s">
        <v>2519</v>
      </c>
      <c r="Q757" s="242" t="s">
        <v>5978</v>
      </c>
      <c r="R757" s="242" t="s">
        <v>15</v>
      </c>
      <c r="S757" s="28" t="s">
        <v>5976</v>
      </c>
      <c r="T757" s="35"/>
      <c r="U757" s="290" t="s">
        <v>5977</v>
      </c>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row>
    <row r="758" spans="1:85" s="71" customFormat="1" ht="84.75" customHeight="1">
      <c r="A758" s="24" t="s">
        <v>10</v>
      </c>
      <c r="B758" s="242" t="s">
        <v>14</v>
      </c>
      <c r="C758" s="24" t="s">
        <v>164</v>
      </c>
      <c r="D758" s="24" t="s">
        <v>0</v>
      </c>
      <c r="E758" s="24" t="s">
        <v>1</v>
      </c>
      <c r="F758" s="24" t="s">
        <v>84</v>
      </c>
      <c r="G758" s="242" t="s">
        <v>271</v>
      </c>
      <c r="H758" s="242" t="s">
        <v>2034</v>
      </c>
      <c r="I758" s="272" t="s">
        <v>6189</v>
      </c>
      <c r="J758" s="27" t="s">
        <v>1627</v>
      </c>
      <c r="K758" s="27" t="s">
        <v>11</v>
      </c>
      <c r="L758" s="242" t="s">
        <v>4</v>
      </c>
      <c r="M758" s="24" t="s">
        <v>15</v>
      </c>
      <c r="N758" s="24" t="s">
        <v>15</v>
      </c>
      <c r="O758" s="24" t="s">
        <v>15</v>
      </c>
      <c r="P758" s="242" t="s">
        <v>2934</v>
      </c>
      <c r="Q758" s="242" t="s">
        <v>6188</v>
      </c>
      <c r="R758" s="242" t="s">
        <v>15</v>
      </c>
      <c r="S758" s="28" t="s">
        <v>6187</v>
      </c>
      <c r="T758" s="35"/>
      <c r="U758" s="290"/>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row>
    <row r="759" spans="1:85" s="71" customFormat="1" ht="75" customHeight="1">
      <c r="A759" s="24" t="s">
        <v>10</v>
      </c>
      <c r="B759" s="242" t="s">
        <v>14</v>
      </c>
      <c r="C759" s="249" t="s">
        <v>7446</v>
      </c>
      <c r="D759" s="24" t="s">
        <v>0</v>
      </c>
      <c r="E759" s="24" t="s">
        <v>1</v>
      </c>
      <c r="F759" s="24" t="s">
        <v>84</v>
      </c>
      <c r="G759" s="24" t="s">
        <v>271</v>
      </c>
      <c r="H759" s="24" t="s">
        <v>622</v>
      </c>
      <c r="I759" s="242" t="s">
        <v>5825</v>
      </c>
      <c r="J759" s="27" t="s">
        <v>5826</v>
      </c>
      <c r="K759" s="27" t="s">
        <v>11</v>
      </c>
      <c r="L759" s="242" t="s">
        <v>4</v>
      </c>
      <c r="M759" s="242" t="s">
        <v>4</v>
      </c>
      <c r="N759" s="24" t="s">
        <v>15</v>
      </c>
      <c r="O759" s="24" t="s">
        <v>15</v>
      </c>
      <c r="P759" s="242" t="s">
        <v>4752</v>
      </c>
      <c r="Q759" s="242" t="s">
        <v>5828</v>
      </c>
      <c r="R759" s="242" t="s">
        <v>15</v>
      </c>
      <c r="S759" s="36" t="s">
        <v>5827</v>
      </c>
      <c r="T759" s="35"/>
      <c r="U759" s="290"/>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row>
    <row r="760" spans="1:85" s="71" customFormat="1" ht="75" customHeight="1">
      <c r="A760" s="242" t="s">
        <v>10</v>
      </c>
      <c r="B760" s="249" t="s">
        <v>429</v>
      </c>
      <c r="C760" s="249" t="s">
        <v>6283</v>
      </c>
      <c r="D760" s="242" t="s">
        <v>0</v>
      </c>
      <c r="E760" s="242" t="s">
        <v>1</v>
      </c>
      <c r="F760" s="249" t="s">
        <v>2865</v>
      </c>
      <c r="G760" s="249" t="s">
        <v>5</v>
      </c>
      <c r="H760" s="242" t="s">
        <v>3390</v>
      </c>
      <c r="I760" s="372" t="s">
        <v>6289</v>
      </c>
      <c r="J760" s="81" t="s">
        <v>6284</v>
      </c>
      <c r="K760" s="249" t="s">
        <v>11</v>
      </c>
      <c r="L760" s="249" t="s">
        <v>4</v>
      </c>
      <c r="M760" s="242" t="s">
        <v>6285</v>
      </c>
      <c r="N760" s="242" t="s">
        <v>6286</v>
      </c>
      <c r="O760" s="242" t="s">
        <v>7448</v>
      </c>
      <c r="P760" s="242" t="s">
        <v>3400</v>
      </c>
      <c r="Q760" s="242" t="s">
        <v>15</v>
      </c>
      <c r="R760" s="27" t="s">
        <v>5003</v>
      </c>
      <c r="S760" s="28" t="s">
        <v>6287</v>
      </c>
      <c r="T760" s="48"/>
      <c r="U760" s="49" t="s">
        <v>6288</v>
      </c>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row>
    <row r="761" spans="1:85" s="71" customFormat="1" ht="117" customHeight="1">
      <c r="A761" s="242" t="s">
        <v>6317</v>
      </c>
      <c r="B761" s="242" t="s">
        <v>7342</v>
      </c>
      <c r="C761" s="249" t="s">
        <v>7566</v>
      </c>
      <c r="D761" s="242" t="s">
        <v>0</v>
      </c>
      <c r="E761" s="242" t="s">
        <v>1</v>
      </c>
      <c r="F761" s="249" t="s">
        <v>84</v>
      </c>
      <c r="G761" s="249" t="s">
        <v>5</v>
      </c>
      <c r="H761" s="242" t="s">
        <v>961</v>
      </c>
      <c r="I761" s="242" t="s">
        <v>7569</v>
      </c>
      <c r="J761" s="81" t="s">
        <v>7567</v>
      </c>
      <c r="K761" s="249" t="s">
        <v>7570</v>
      </c>
      <c r="L761" s="249" t="s">
        <v>4</v>
      </c>
      <c r="M761" s="242" t="s">
        <v>7571</v>
      </c>
      <c r="N761" s="242" t="s">
        <v>7572</v>
      </c>
      <c r="O761" s="242" t="s">
        <v>7573</v>
      </c>
      <c r="P761" s="242" t="s">
        <v>5463</v>
      </c>
      <c r="Q761" s="242" t="s">
        <v>15</v>
      </c>
      <c r="R761" s="27" t="s">
        <v>15</v>
      </c>
      <c r="S761" s="451" t="s">
        <v>7568</v>
      </c>
      <c r="T761" s="48"/>
      <c r="U761" s="49" t="s">
        <v>7574</v>
      </c>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row>
    <row r="762" spans="1:85" s="71" customFormat="1" ht="75" customHeight="1">
      <c r="A762" s="242" t="s">
        <v>6317</v>
      </c>
      <c r="B762" s="242" t="s">
        <v>7342</v>
      </c>
      <c r="C762" s="32" t="s">
        <v>164</v>
      </c>
      <c r="D762" s="24" t="s">
        <v>0</v>
      </c>
      <c r="E762" s="24" t="s">
        <v>1</v>
      </c>
      <c r="F762" s="242" t="s">
        <v>2865</v>
      </c>
      <c r="G762" s="242" t="s">
        <v>271</v>
      </c>
      <c r="H762" s="242" t="s">
        <v>2034</v>
      </c>
      <c r="I762" s="52" t="s">
        <v>7343</v>
      </c>
      <c r="J762" s="27" t="s">
        <v>481</v>
      </c>
      <c r="K762" s="242" t="s">
        <v>11</v>
      </c>
      <c r="L762" s="242" t="s">
        <v>4</v>
      </c>
      <c r="M762" s="24" t="s">
        <v>15</v>
      </c>
      <c r="N762" s="24" t="s">
        <v>15</v>
      </c>
      <c r="O762" s="24" t="s">
        <v>15</v>
      </c>
      <c r="P762" s="242" t="s">
        <v>3179</v>
      </c>
      <c r="Q762" s="253" t="s">
        <v>7344</v>
      </c>
      <c r="R762" s="27" t="s">
        <v>15</v>
      </c>
      <c r="S762" s="28" t="s">
        <v>7345</v>
      </c>
      <c r="T762" s="48"/>
      <c r="U762" s="242"/>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row>
    <row r="763" spans="1:85" s="71" customFormat="1" ht="84.75" customHeight="1">
      <c r="A763" s="242" t="s">
        <v>6317</v>
      </c>
      <c r="B763" s="242" t="s">
        <v>7342</v>
      </c>
      <c r="C763" s="32" t="s">
        <v>164</v>
      </c>
      <c r="D763" s="24" t="s">
        <v>0</v>
      </c>
      <c r="E763" s="24" t="s">
        <v>1</v>
      </c>
      <c r="F763" s="242" t="s">
        <v>2865</v>
      </c>
      <c r="G763" s="242" t="s">
        <v>271</v>
      </c>
      <c r="H763" s="24" t="s">
        <v>2793</v>
      </c>
      <c r="I763" s="52">
        <v>306</v>
      </c>
      <c r="J763" s="27" t="s">
        <v>7450</v>
      </c>
      <c r="K763" s="249" t="s">
        <v>7652</v>
      </c>
      <c r="L763" s="249" t="s">
        <v>4</v>
      </c>
      <c r="M763" s="242" t="s">
        <v>7451</v>
      </c>
      <c r="N763" s="242" t="s">
        <v>7452</v>
      </c>
      <c r="O763" s="242" t="s">
        <v>7456</v>
      </c>
      <c r="P763" s="242">
        <v>2021</v>
      </c>
      <c r="Q763" s="242" t="s">
        <v>15</v>
      </c>
      <c r="R763" s="27" t="s">
        <v>7453</v>
      </c>
      <c r="S763" s="28" t="s">
        <v>7454</v>
      </c>
      <c r="T763" s="48"/>
      <c r="U763" s="242" t="s">
        <v>7455</v>
      </c>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row>
    <row r="764" spans="1:85" s="71" customFormat="1" ht="75" customHeight="1">
      <c r="A764" s="242" t="s">
        <v>7619</v>
      </c>
      <c r="B764" s="242" t="s">
        <v>7342</v>
      </c>
      <c r="C764" s="32" t="s">
        <v>164</v>
      </c>
      <c r="D764" s="242" t="s">
        <v>5203</v>
      </c>
      <c r="E764" s="24" t="s">
        <v>1</v>
      </c>
      <c r="F764" s="242" t="s">
        <v>2865</v>
      </c>
      <c r="G764" s="242" t="s">
        <v>271</v>
      </c>
      <c r="H764" s="24" t="s">
        <v>622</v>
      </c>
      <c r="I764" s="52" t="s">
        <v>7357</v>
      </c>
      <c r="J764" s="27" t="s">
        <v>7447</v>
      </c>
      <c r="K764" s="249" t="s">
        <v>7669</v>
      </c>
      <c r="L764" s="249" t="s">
        <v>4</v>
      </c>
      <c r="M764" s="242" t="s">
        <v>7449</v>
      </c>
      <c r="N764" s="24" t="s">
        <v>15</v>
      </c>
      <c r="O764" s="24" t="s">
        <v>15</v>
      </c>
      <c r="P764" s="242" t="s">
        <v>4453</v>
      </c>
      <c r="Q764" s="27" t="s">
        <v>15</v>
      </c>
      <c r="R764" s="27" t="s">
        <v>15</v>
      </c>
      <c r="S764" s="28" t="s">
        <v>7356</v>
      </c>
      <c r="T764" s="48"/>
      <c r="U764" s="242"/>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row>
    <row r="765" spans="1:85" s="71" customFormat="1" ht="75" customHeight="1">
      <c r="A765" s="242" t="s">
        <v>6616</v>
      </c>
      <c r="B765" s="242" t="s">
        <v>2989</v>
      </c>
      <c r="C765" s="24" t="s">
        <v>164</v>
      </c>
      <c r="D765" s="24" t="s">
        <v>0</v>
      </c>
      <c r="E765" s="242" t="s">
        <v>15</v>
      </c>
      <c r="F765" s="24" t="s">
        <v>84</v>
      </c>
      <c r="G765" s="24" t="s">
        <v>271</v>
      </c>
      <c r="H765" s="242" t="s">
        <v>3237</v>
      </c>
      <c r="I765" s="52" t="s">
        <v>5052</v>
      </c>
      <c r="J765" s="27" t="s">
        <v>797</v>
      </c>
      <c r="K765" s="24" t="s">
        <v>64</v>
      </c>
      <c r="L765" s="242" t="s">
        <v>4</v>
      </c>
      <c r="M765" s="24" t="s">
        <v>15</v>
      </c>
      <c r="N765" s="24" t="s">
        <v>15</v>
      </c>
      <c r="O765" s="24" t="s">
        <v>15</v>
      </c>
      <c r="P765" s="242" t="s">
        <v>5051</v>
      </c>
      <c r="Q765" s="242" t="s">
        <v>5053</v>
      </c>
      <c r="R765" s="27" t="s">
        <v>15</v>
      </c>
      <c r="S765" s="28" t="s">
        <v>5054</v>
      </c>
      <c r="T765" s="48"/>
      <c r="U765" s="49" t="s">
        <v>5055</v>
      </c>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row>
    <row r="766" spans="1:85" s="31" customFormat="1" ht="60.75" customHeight="1">
      <c r="A766" s="24" t="s">
        <v>10</v>
      </c>
      <c r="B766" s="242" t="s">
        <v>2989</v>
      </c>
      <c r="C766" s="24" t="s">
        <v>3141</v>
      </c>
      <c r="D766" s="24" t="s">
        <v>0</v>
      </c>
      <c r="E766" s="24" t="s">
        <v>1</v>
      </c>
      <c r="F766" s="24" t="s">
        <v>84</v>
      </c>
      <c r="G766" s="24" t="s">
        <v>271</v>
      </c>
      <c r="H766" s="24" t="s">
        <v>622</v>
      </c>
      <c r="I766" s="24" t="s">
        <v>3140</v>
      </c>
      <c r="J766" s="24" t="s">
        <v>167</v>
      </c>
      <c r="K766" s="242" t="s">
        <v>11</v>
      </c>
      <c r="L766" s="24" t="s">
        <v>4</v>
      </c>
      <c r="M766" s="24" t="s">
        <v>15</v>
      </c>
      <c r="N766" s="24" t="s">
        <v>15</v>
      </c>
      <c r="O766" s="24" t="s">
        <v>15</v>
      </c>
      <c r="P766" s="24">
        <v>2014</v>
      </c>
      <c r="Q766" s="24" t="s">
        <v>15</v>
      </c>
      <c r="R766" s="24" t="s">
        <v>15</v>
      </c>
      <c r="S766" s="28" t="s">
        <v>3138</v>
      </c>
      <c r="T766" s="74"/>
      <c r="U766" s="49" t="s">
        <v>3139</v>
      </c>
      <c r="V766" s="19"/>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0"/>
      <c r="BY766" s="30"/>
      <c r="BZ766" s="30"/>
      <c r="CA766" s="30"/>
      <c r="CB766" s="30"/>
      <c r="CC766" s="30"/>
      <c r="CD766" s="30"/>
      <c r="CE766" s="30"/>
      <c r="CF766" s="30"/>
      <c r="CG766" s="30"/>
    </row>
    <row r="767" spans="1:85" s="31" customFormat="1" ht="98.25" customHeight="1">
      <c r="A767" s="24" t="s">
        <v>10</v>
      </c>
      <c r="B767" s="242" t="s">
        <v>2989</v>
      </c>
      <c r="C767" s="242" t="s">
        <v>6106</v>
      </c>
      <c r="D767" s="24" t="s">
        <v>0</v>
      </c>
      <c r="E767" s="24" t="s">
        <v>1</v>
      </c>
      <c r="F767" s="24" t="s">
        <v>84</v>
      </c>
      <c r="G767" s="24" t="s">
        <v>271</v>
      </c>
      <c r="H767" s="24" t="s">
        <v>879</v>
      </c>
      <c r="I767" s="26">
        <v>2554</v>
      </c>
      <c r="J767" s="97" t="s">
        <v>547</v>
      </c>
      <c r="K767" s="24" t="s">
        <v>11</v>
      </c>
      <c r="L767" s="24" t="s">
        <v>4</v>
      </c>
      <c r="M767" s="24" t="s">
        <v>15</v>
      </c>
      <c r="N767" s="24" t="s">
        <v>15</v>
      </c>
      <c r="O767" s="24" t="s">
        <v>15</v>
      </c>
      <c r="P767" s="242" t="s">
        <v>2693</v>
      </c>
      <c r="Q767" s="242" t="s">
        <v>6107</v>
      </c>
      <c r="R767" s="24" t="s">
        <v>15</v>
      </c>
      <c r="S767" s="28" t="s">
        <v>6105</v>
      </c>
      <c r="T767" s="74"/>
      <c r="U767" s="49" t="s">
        <v>6108</v>
      </c>
      <c r="V767" s="19"/>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0"/>
      <c r="BY767" s="30"/>
      <c r="BZ767" s="30"/>
      <c r="CA767" s="30"/>
      <c r="CB767" s="30"/>
      <c r="CC767" s="30"/>
      <c r="CD767" s="30"/>
      <c r="CE767" s="30"/>
      <c r="CF767" s="30"/>
      <c r="CG767" s="30"/>
    </row>
    <row r="768" spans="1:85" s="31" customFormat="1" ht="60.75" customHeight="1">
      <c r="A768" s="24" t="s">
        <v>10</v>
      </c>
      <c r="B768" s="242" t="s">
        <v>2989</v>
      </c>
      <c r="C768" s="24" t="s">
        <v>3404</v>
      </c>
      <c r="D768" s="24" t="s">
        <v>0</v>
      </c>
      <c r="E768" s="24" t="s">
        <v>1</v>
      </c>
      <c r="F768" s="24" t="s">
        <v>84</v>
      </c>
      <c r="G768" s="24" t="s">
        <v>271</v>
      </c>
      <c r="H768" s="24" t="s">
        <v>622</v>
      </c>
      <c r="I768" s="24" t="s">
        <v>3398</v>
      </c>
      <c r="J768" s="24" t="s">
        <v>3399</v>
      </c>
      <c r="K768" s="242" t="s">
        <v>11</v>
      </c>
      <c r="L768" s="24" t="s">
        <v>4</v>
      </c>
      <c r="M768" s="24" t="s">
        <v>15</v>
      </c>
      <c r="N768" s="24" t="s">
        <v>15</v>
      </c>
      <c r="O768" s="24" t="s">
        <v>15</v>
      </c>
      <c r="P768" s="24" t="s">
        <v>3400</v>
      </c>
      <c r="Q768" s="39" t="s">
        <v>3402</v>
      </c>
      <c r="R768" s="24" t="s">
        <v>15</v>
      </c>
      <c r="S768" s="28" t="s">
        <v>3403</v>
      </c>
      <c r="T768" s="74"/>
      <c r="U768" s="49"/>
      <c r="V768" s="19"/>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0"/>
      <c r="BY768" s="30"/>
      <c r="BZ768" s="30"/>
      <c r="CA768" s="30"/>
      <c r="CB768" s="30"/>
      <c r="CC768" s="30"/>
      <c r="CD768" s="30"/>
      <c r="CE768" s="30"/>
      <c r="CF768" s="30"/>
      <c r="CG768" s="30"/>
    </row>
    <row r="769" spans="1:85" s="71" customFormat="1" ht="58.5" customHeight="1">
      <c r="A769" s="24" t="s">
        <v>10</v>
      </c>
      <c r="B769" s="24" t="s">
        <v>2989</v>
      </c>
      <c r="C769" s="249" t="s">
        <v>1977</v>
      </c>
      <c r="D769" s="24" t="s">
        <v>0</v>
      </c>
      <c r="E769" s="24" t="s">
        <v>1</v>
      </c>
      <c r="F769" s="32" t="s">
        <v>84</v>
      </c>
      <c r="G769" s="24" t="s">
        <v>271</v>
      </c>
      <c r="H769" s="24" t="s">
        <v>2212</v>
      </c>
      <c r="I769" s="27">
        <v>944</v>
      </c>
      <c r="J769" s="97" t="s">
        <v>904</v>
      </c>
      <c r="K769" s="24" t="s">
        <v>11</v>
      </c>
      <c r="L769" s="24" t="s">
        <v>4</v>
      </c>
      <c r="M769" s="24" t="s">
        <v>15</v>
      </c>
      <c r="N769" s="24" t="s">
        <v>15</v>
      </c>
      <c r="O769" s="24" t="s">
        <v>15</v>
      </c>
      <c r="P769" s="24" t="s">
        <v>1365</v>
      </c>
      <c r="Q769" s="39" t="s">
        <v>2857</v>
      </c>
      <c r="R769" s="39" t="s">
        <v>15</v>
      </c>
      <c r="S769" s="36" t="s">
        <v>2858</v>
      </c>
      <c r="T769" s="35"/>
      <c r="U769" s="40"/>
      <c r="V769" s="63"/>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row>
    <row r="770" spans="1:85" s="71" customFormat="1" ht="75" customHeight="1">
      <c r="A770" s="24" t="s">
        <v>10</v>
      </c>
      <c r="B770" s="24" t="s">
        <v>2989</v>
      </c>
      <c r="C770" s="49" t="s">
        <v>3814</v>
      </c>
      <c r="D770" s="24" t="s">
        <v>0</v>
      </c>
      <c r="E770" s="24" t="s">
        <v>1</v>
      </c>
      <c r="F770" s="32" t="s">
        <v>84</v>
      </c>
      <c r="G770" s="24" t="s">
        <v>271</v>
      </c>
      <c r="H770" s="24" t="s">
        <v>1883</v>
      </c>
      <c r="I770" s="27">
        <v>757</v>
      </c>
      <c r="J770" s="85" t="s">
        <v>2859</v>
      </c>
      <c r="K770" s="24" t="s">
        <v>11</v>
      </c>
      <c r="L770" s="24" t="s">
        <v>4</v>
      </c>
      <c r="M770" s="24" t="s">
        <v>15</v>
      </c>
      <c r="N770" s="24" t="s">
        <v>15</v>
      </c>
      <c r="O770" s="24" t="s">
        <v>15</v>
      </c>
      <c r="P770" s="242" t="s">
        <v>1058</v>
      </c>
      <c r="Q770" s="39" t="s">
        <v>2937</v>
      </c>
      <c r="R770" s="39" t="s">
        <v>15</v>
      </c>
      <c r="S770" s="36" t="s">
        <v>2860</v>
      </c>
      <c r="T770" s="35"/>
      <c r="U770" s="40"/>
      <c r="V770" s="63"/>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row>
    <row r="771" spans="1:85" s="71" customFormat="1" ht="48.75" customHeight="1">
      <c r="A771" s="24" t="s">
        <v>10</v>
      </c>
      <c r="B771" s="24" t="s">
        <v>2989</v>
      </c>
      <c r="C771" s="24" t="s">
        <v>1780</v>
      </c>
      <c r="D771" s="24" t="s">
        <v>0</v>
      </c>
      <c r="E771" s="24" t="s">
        <v>1</v>
      </c>
      <c r="F771" s="32" t="s">
        <v>84</v>
      </c>
      <c r="G771" s="24" t="s">
        <v>271</v>
      </c>
      <c r="H771" s="24" t="s">
        <v>2035</v>
      </c>
      <c r="I771" s="52">
        <v>3806</v>
      </c>
      <c r="J771" s="85" t="s">
        <v>2936</v>
      </c>
      <c r="K771" s="24" t="s">
        <v>11</v>
      </c>
      <c r="L771" s="24" t="s">
        <v>4</v>
      </c>
      <c r="M771" s="24" t="s">
        <v>15</v>
      </c>
      <c r="N771" s="24" t="s">
        <v>15</v>
      </c>
      <c r="O771" s="24" t="s">
        <v>15</v>
      </c>
      <c r="P771" s="24" t="s">
        <v>1959</v>
      </c>
      <c r="Q771" s="39" t="s">
        <v>2938</v>
      </c>
      <c r="R771" s="39" t="s">
        <v>15</v>
      </c>
      <c r="S771" s="36" t="s">
        <v>2939</v>
      </c>
      <c r="T771" s="35"/>
      <c r="U771" s="56" t="s">
        <v>2940</v>
      </c>
      <c r="V771" s="63"/>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row>
    <row r="772" spans="1:85" s="71" customFormat="1" ht="52.5" customHeight="1">
      <c r="A772" s="24" t="s">
        <v>10</v>
      </c>
      <c r="B772" s="24" t="s">
        <v>2989</v>
      </c>
      <c r="C772" s="32" t="s">
        <v>164</v>
      </c>
      <c r="D772" s="24" t="s">
        <v>0</v>
      </c>
      <c r="E772" s="24" t="s">
        <v>1</v>
      </c>
      <c r="F772" s="32" t="s">
        <v>84</v>
      </c>
      <c r="G772" s="24" t="s">
        <v>271</v>
      </c>
      <c r="H772" s="24" t="s">
        <v>879</v>
      </c>
      <c r="I772" s="52">
        <v>92</v>
      </c>
      <c r="J772" s="288" t="s">
        <v>8039</v>
      </c>
      <c r="K772" s="24" t="s">
        <v>11</v>
      </c>
      <c r="L772" s="24" t="s">
        <v>4</v>
      </c>
      <c r="M772" s="24" t="s">
        <v>15</v>
      </c>
      <c r="N772" s="24" t="s">
        <v>15</v>
      </c>
      <c r="O772" s="24" t="s">
        <v>15</v>
      </c>
      <c r="P772" s="242" t="s">
        <v>4453</v>
      </c>
      <c r="Q772" s="242" t="s">
        <v>8041</v>
      </c>
      <c r="R772" s="39" t="s">
        <v>15</v>
      </c>
      <c r="S772" s="36" t="s">
        <v>8040</v>
      </c>
      <c r="T772" s="35"/>
      <c r="U772" s="56"/>
      <c r="V772" s="63"/>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row>
    <row r="773" spans="1:85" s="71" customFormat="1" ht="60.75" customHeight="1">
      <c r="A773" s="24" t="s">
        <v>10</v>
      </c>
      <c r="B773" s="24" t="s">
        <v>2989</v>
      </c>
      <c r="C773" s="32" t="s">
        <v>164</v>
      </c>
      <c r="D773" s="24" t="s">
        <v>0</v>
      </c>
      <c r="E773" s="24" t="s">
        <v>1</v>
      </c>
      <c r="F773" s="32" t="s">
        <v>84</v>
      </c>
      <c r="G773" s="24" t="s">
        <v>271</v>
      </c>
      <c r="H773" s="24" t="s">
        <v>879</v>
      </c>
      <c r="I773" s="52">
        <v>426</v>
      </c>
      <c r="J773" s="97" t="s">
        <v>547</v>
      </c>
      <c r="K773" s="24" t="s">
        <v>11</v>
      </c>
      <c r="L773" s="24" t="s">
        <v>4</v>
      </c>
      <c r="M773" s="24" t="s">
        <v>15</v>
      </c>
      <c r="N773" s="24" t="s">
        <v>15</v>
      </c>
      <c r="O773" s="24" t="s">
        <v>15</v>
      </c>
      <c r="P773" s="242" t="s">
        <v>4453</v>
      </c>
      <c r="Q773" s="242" t="s">
        <v>8145</v>
      </c>
      <c r="R773" s="39" t="s">
        <v>15</v>
      </c>
      <c r="S773" s="36" t="s">
        <v>8146</v>
      </c>
      <c r="T773" s="35"/>
      <c r="U773" s="56"/>
      <c r="V773" s="63"/>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row>
    <row r="774" spans="1:85" s="71" customFormat="1" ht="112.5" customHeight="1">
      <c r="A774" s="24" t="s">
        <v>10</v>
      </c>
      <c r="B774" s="24" t="s">
        <v>2989</v>
      </c>
      <c r="C774" s="32" t="s">
        <v>164</v>
      </c>
      <c r="D774" s="24" t="s">
        <v>0</v>
      </c>
      <c r="E774" s="24" t="s">
        <v>1</v>
      </c>
      <c r="F774" s="32" t="s">
        <v>84</v>
      </c>
      <c r="G774" s="24" t="s">
        <v>271</v>
      </c>
      <c r="H774" s="24" t="s">
        <v>2035</v>
      </c>
      <c r="I774" s="52">
        <v>3833</v>
      </c>
      <c r="J774" s="85" t="s">
        <v>3815</v>
      </c>
      <c r="K774" s="242" t="s">
        <v>4550</v>
      </c>
      <c r="L774" s="24" t="s">
        <v>4</v>
      </c>
      <c r="M774" s="242" t="s">
        <v>15</v>
      </c>
      <c r="N774" s="24" t="s">
        <v>15</v>
      </c>
      <c r="O774" s="24" t="s">
        <v>15</v>
      </c>
      <c r="P774" s="24" t="s">
        <v>3584</v>
      </c>
      <c r="Q774" s="39" t="s">
        <v>3585</v>
      </c>
      <c r="R774" s="39" t="s">
        <v>3584</v>
      </c>
      <c r="S774" s="36" t="s">
        <v>3586</v>
      </c>
      <c r="T774" s="35"/>
      <c r="U774" s="53" t="s">
        <v>3587</v>
      </c>
      <c r="V774" s="63"/>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row>
    <row r="775" spans="1:85" s="71" customFormat="1" ht="62.25" customHeight="1">
      <c r="A775" s="24" t="s">
        <v>3230</v>
      </c>
      <c r="B775" s="24" t="s">
        <v>3411</v>
      </c>
      <c r="C775" s="24" t="s">
        <v>3215</v>
      </c>
      <c r="D775" s="24" t="s">
        <v>0</v>
      </c>
      <c r="E775" s="24" t="s">
        <v>1</v>
      </c>
      <c r="F775" s="24" t="s">
        <v>84</v>
      </c>
      <c r="G775" s="24" t="s">
        <v>271</v>
      </c>
      <c r="H775" s="24" t="s">
        <v>622</v>
      </c>
      <c r="I775" s="24" t="s">
        <v>3192</v>
      </c>
      <c r="J775" s="27" t="s">
        <v>2715</v>
      </c>
      <c r="K775" s="24" t="s">
        <v>64</v>
      </c>
      <c r="L775" s="24" t="s">
        <v>4</v>
      </c>
      <c r="M775" s="24" t="s">
        <v>15</v>
      </c>
      <c r="N775" s="24" t="s">
        <v>15</v>
      </c>
      <c r="O775" s="24" t="s">
        <v>15</v>
      </c>
      <c r="P775" s="24" t="s">
        <v>2693</v>
      </c>
      <c r="Q775" s="24" t="s">
        <v>15</v>
      </c>
      <c r="R775" s="24" t="s">
        <v>15</v>
      </c>
      <c r="S775" s="28" t="s">
        <v>3193</v>
      </c>
      <c r="T775" s="74"/>
      <c r="U775" s="49" t="s">
        <v>3194</v>
      </c>
      <c r="V775" s="63"/>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row>
    <row r="776" spans="1:85" s="71" customFormat="1" ht="72" customHeight="1">
      <c r="A776" s="24" t="s">
        <v>10</v>
      </c>
      <c r="B776" s="24" t="s">
        <v>2989</v>
      </c>
      <c r="C776" s="32" t="s">
        <v>164</v>
      </c>
      <c r="D776" s="24" t="s">
        <v>0</v>
      </c>
      <c r="E776" s="24" t="s">
        <v>1</v>
      </c>
      <c r="F776" s="24" t="s">
        <v>84</v>
      </c>
      <c r="G776" s="24" t="s">
        <v>271</v>
      </c>
      <c r="H776" s="24" t="s">
        <v>2035</v>
      </c>
      <c r="I776" s="26">
        <v>2620</v>
      </c>
      <c r="J776" s="27" t="s">
        <v>4280</v>
      </c>
      <c r="K776" s="242" t="s">
        <v>11</v>
      </c>
      <c r="L776" s="24" t="s">
        <v>4</v>
      </c>
      <c r="M776" s="24" t="s">
        <v>15</v>
      </c>
      <c r="N776" s="24" t="s">
        <v>15</v>
      </c>
      <c r="O776" s="24" t="s">
        <v>15</v>
      </c>
      <c r="P776" s="24">
        <v>2013</v>
      </c>
      <c r="Q776" s="253" t="s">
        <v>4282</v>
      </c>
      <c r="R776" s="242" t="s">
        <v>15</v>
      </c>
      <c r="S776" s="28" t="s">
        <v>4281</v>
      </c>
      <c r="T776" s="74"/>
      <c r="U776" s="57"/>
      <c r="V776" s="63"/>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row>
    <row r="777" spans="1:85" s="71" customFormat="1" ht="72" customHeight="1">
      <c r="A777" s="24" t="s">
        <v>10</v>
      </c>
      <c r="B777" s="24" t="s">
        <v>2989</v>
      </c>
      <c r="C777" s="32" t="s">
        <v>164</v>
      </c>
      <c r="D777" s="24" t="s">
        <v>0</v>
      </c>
      <c r="E777" s="24" t="s">
        <v>1</v>
      </c>
      <c r="F777" s="24" t="s">
        <v>84</v>
      </c>
      <c r="G777" s="242" t="s">
        <v>271</v>
      </c>
      <c r="H777" s="242" t="s">
        <v>622</v>
      </c>
      <c r="I777" s="272" t="s">
        <v>4460</v>
      </c>
      <c r="J777" s="27" t="s">
        <v>3143</v>
      </c>
      <c r="K777" s="242" t="s">
        <v>11</v>
      </c>
      <c r="L777" s="242" t="s">
        <v>4</v>
      </c>
      <c r="M777" s="24" t="s">
        <v>15</v>
      </c>
      <c r="N777" s="24" t="s">
        <v>15</v>
      </c>
      <c r="O777" s="24" t="s">
        <v>15</v>
      </c>
      <c r="P777" s="242" t="s">
        <v>3584</v>
      </c>
      <c r="Q777" s="253" t="s">
        <v>4461</v>
      </c>
      <c r="R777" s="242" t="s">
        <v>15</v>
      </c>
      <c r="S777" s="28" t="s">
        <v>4462</v>
      </c>
      <c r="T777" s="74"/>
      <c r="U777" s="57"/>
      <c r="V777" s="63"/>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row>
    <row r="778" spans="1:85" s="71" customFormat="1" ht="66" customHeight="1">
      <c r="A778" s="24" t="s">
        <v>10</v>
      </c>
      <c r="B778" s="24" t="s">
        <v>2989</v>
      </c>
      <c r="C778" s="32" t="s">
        <v>164</v>
      </c>
      <c r="D778" s="24" t="s">
        <v>0</v>
      </c>
      <c r="E778" s="24" t="s">
        <v>1</v>
      </c>
      <c r="F778" s="24" t="s">
        <v>84</v>
      </c>
      <c r="G778" s="24" t="s">
        <v>271</v>
      </c>
      <c r="H778" s="24" t="s">
        <v>622</v>
      </c>
      <c r="I778" s="272" t="s">
        <v>4590</v>
      </c>
      <c r="J778" s="97" t="s">
        <v>4592</v>
      </c>
      <c r="K778" s="242" t="s">
        <v>11</v>
      </c>
      <c r="L778" s="242" t="s">
        <v>4</v>
      </c>
      <c r="M778" s="24" t="s">
        <v>15</v>
      </c>
      <c r="N778" s="24" t="s">
        <v>15</v>
      </c>
      <c r="O778" s="24" t="s">
        <v>15</v>
      </c>
      <c r="P778" s="242" t="s">
        <v>4591</v>
      </c>
      <c r="Q778" s="253" t="s">
        <v>4595</v>
      </c>
      <c r="R778" s="242"/>
      <c r="S778" s="28" t="s">
        <v>4593</v>
      </c>
      <c r="T778" s="74"/>
      <c r="U778" s="57" t="s">
        <v>4594</v>
      </c>
      <c r="V778" s="63"/>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row>
    <row r="779" spans="1:85" s="71" customFormat="1" ht="60" customHeight="1">
      <c r="A779" s="24" t="s">
        <v>10</v>
      </c>
      <c r="B779" s="25" t="s">
        <v>429</v>
      </c>
      <c r="C779" s="32" t="s">
        <v>208</v>
      </c>
      <c r="D779" s="24" t="s">
        <v>0</v>
      </c>
      <c r="E779" s="24" t="s">
        <v>1</v>
      </c>
      <c r="F779" s="32" t="s">
        <v>84</v>
      </c>
      <c r="G779" s="24" t="s">
        <v>42</v>
      </c>
      <c r="H779" s="24" t="s">
        <v>55</v>
      </c>
      <c r="I779" s="24">
        <v>10</v>
      </c>
      <c r="J779" s="96" t="s">
        <v>577</v>
      </c>
      <c r="K779" s="24" t="s">
        <v>11</v>
      </c>
      <c r="L779" s="24" t="s">
        <v>4</v>
      </c>
      <c r="M779" s="410" t="s">
        <v>2877</v>
      </c>
      <c r="N779" s="24" t="s">
        <v>15</v>
      </c>
      <c r="O779" s="24" t="s">
        <v>80</v>
      </c>
      <c r="P779" s="24" t="s">
        <v>706</v>
      </c>
      <c r="Q779" s="39" t="s">
        <v>15</v>
      </c>
      <c r="R779" s="39" t="s">
        <v>15</v>
      </c>
      <c r="S779" s="28" t="s">
        <v>306</v>
      </c>
      <c r="T779" s="35"/>
      <c r="U779" s="40" t="s">
        <v>305</v>
      </c>
      <c r="V779" s="63"/>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row>
    <row r="780" spans="1:85" s="71" customFormat="1" ht="60" customHeight="1">
      <c r="A780" s="24" t="s">
        <v>10</v>
      </c>
      <c r="B780" s="24" t="s">
        <v>429</v>
      </c>
      <c r="C780" s="32" t="s">
        <v>164</v>
      </c>
      <c r="D780" s="24" t="s">
        <v>0</v>
      </c>
      <c r="E780" s="24" t="s">
        <v>1</v>
      </c>
      <c r="F780" s="24" t="s">
        <v>84</v>
      </c>
      <c r="G780" s="24" t="s">
        <v>271</v>
      </c>
      <c r="H780" s="24" t="s">
        <v>622</v>
      </c>
      <c r="I780" s="24" t="s">
        <v>2941</v>
      </c>
      <c r="J780" s="27" t="s">
        <v>4558</v>
      </c>
      <c r="K780" s="24" t="s">
        <v>3426</v>
      </c>
      <c r="L780" s="24" t="s">
        <v>4</v>
      </c>
      <c r="M780" s="24" t="s">
        <v>15</v>
      </c>
      <c r="N780" s="24" t="s">
        <v>15</v>
      </c>
      <c r="O780" s="24" t="s">
        <v>15</v>
      </c>
      <c r="P780" s="24" t="s">
        <v>2788</v>
      </c>
      <c r="Q780" s="39" t="s">
        <v>15</v>
      </c>
      <c r="R780" s="39" t="s">
        <v>15</v>
      </c>
      <c r="S780" s="36" t="s">
        <v>2942</v>
      </c>
      <c r="T780" s="35"/>
      <c r="U780" s="40" t="s">
        <v>2943</v>
      </c>
      <c r="V780" s="63"/>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row>
    <row r="781" spans="1:85" s="71" customFormat="1" ht="63" customHeight="1">
      <c r="A781" s="24" t="s">
        <v>10</v>
      </c>
      <c r="B781" s="25" t="s">
        <v>3408</v>
      </c>
      <c r="C781" s="32" t="s">
        <v>164</v>
      </c>
      <c r="D781" s="24" t="s">
        <v>0</v>
      </c>
      <c r="E781" s="24" t="s">
        <v>1</v>
      </c>
      <c r="F781" s="32" t="s">
        <v>84</v>
      </c>
      <c r="G781" s="24" t="s">
        <v>271</v>
      </c>
      <c r="H781" s="242" t="s">
        <v>622</v>
      </c>
      <c r="I781" s="24">
        <v>298</v>
      </c>
      <c r="J781" s="97" t="s">
        <v>547</v>
      </c>
      <c r="K781" s="242" t="s">
        <v>6109</v>
      </c>
      <c r="L781" s="24" t="s">
        <v>4</v>
      </c>
      <c r="M781" s="24" t="s">
        <v>2758</v>
      </c>
      <c r="N781" s="24" t="s">
        <v>15</v>
      </c>
      <c r="O781" s="24" t="s">
        <v>15</v>
      </c>
      <c r="P781" s="24" t="s">
        <v>1233</v>
      </c>
      <c r="Q781" s="39" t="s">
        <v>15</v>
      </c>
      <c r="R781" s="39" t="s">
        <v>2759</v>
      </c>
      <c r="S781" s="42" t="s">
        <v>2760</v>
      </c>
      <c r="T781" s="35"/>
      <c r="U781" s="40" t="s">
        <v>2761</v>
      </c>
      <c r="V781" s="63"/>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row>
    <row r="782" spans="1:85" s="71" customFormat="1" ht="48" customHeight="1">
      <c r="A782" s="24" t="s">
        <v>3709</v>
      </c>
      <c r="B782" s="24" t="s">
        <v>3409</v>
      </c>
      <c r="C782" s="32" t="s">
        <v>164</v>
      </c>
      <c r="D782" s="24" t="s">
        <v>0</v>
      </c>
      <c r="E782" s="242" t="s">
        <v>4542</v>
      </c>
      <c r="F782" s="32" t="s">
        <v>3023</v>
      </c>
      <c r="G782" s="24" t="s">
        <v>271</v>
      </c>
      <c r="H782" s="24" t="s">
        <v>3237</v>
      </c>
      <c r="I782" s="24" t="s">
        <v>3238</v>
      </c>
      <c r="J782" s="97" t="s">
        <v>15</v>
      </c>
      <c r="K782" s="242" t="s">
        <v>6740</v>
      </c>
      <c r="L782" s="24" t="s">
        <v>4</v>
      </c>
      <c r="M782" s="24" t="s">
        <v>15</v>
      </c>
      <c r="N782" s="24" t="s">
        <v>15</v>
      </c>
      <c r="O782" s="24" t="s">
        <v>15</v>
      </c>
      <c r="P782" s="24" t="s">
        <v>385</v>
      </c>
      <c r="Q782" s="39" t="s">
        <v>15</v>
      </c>
      <c r="R782" s="39" t="s">
        <v>15</v>
      </c>
      <c r="S782" s="28" t="s">
        <v>3024</v>
      </c>
      <c r="T782" s="35"/>
      <c r="U782" s="40" t="s">
        <v>3025</v>
      </c>
      <c r="V782" s="63"/>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row>
    <row r="783" spans="1:85" s="71" customFormat="1" ht="48" customHeight="1">
      <c r="A783" s="24" t="s">
        <v>3709</v>
      </c>
      <c r="B783" s="24" t="s">
        <v>3409</v>
      </c>
      <c r="C783" s="32" t="s">
        <v>164</v>
      </c>
      <c r="D783" s="24" t="s">
        <v>0</v>
      </c>
      <c r="E783" s="242" t="s">
        <v>4542</v>
      </c>
      <c r="F783" s="32" t="s">
        <v>3023</v>
      </c>
      <c r="G783" s="24" t="s">
        <v>271</v>
      </c>
      <c r="H783" s="24" t="s">
        <v>1082</v>
      </c>
      <c r="I783" s="242" t="s">
        <v>5897</v>
      </c>
      <c r="J783" s="27" t="s">
        <v>5896</v>
      </c>
      <c r="K783" s="242" t="s">
        <v>5898</v>
      </c>
      <c r="L783" s="24" t="s">
        <v>4</v>
      </c>
      <c r="M783" s="24" t="s">
        <v>15</v>
      </c>
      <c r="N783" s="24" t="s">
        <v>15</v>
      </c>
      <c r="O783" s="24" t="s">
        <v>15</v>
      </c>
      <c r="P783" s="242" t="s">
        <v>731</v>
      </c>
      <c r="Q783" s="39" t="s">
        <v>15</v>
      </c>
      <c r="R783" s="39" t="s">
        <v>15</v>
      </c>
      <c r="S783" s="28" t="s">
        <v>5899</v>
      </c>
      <c r="T783" s="35"/>
      <c r="U783" s="380" t="s">
        <v>5900</v>
      </c>
      <c r="V783" s="63"/>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row>
    <row r="784" spans="1:85" s="71" customFormat="1" ht="85.5" customHeight="1">
      <c r="A784" s="24" t="s">
        <v>3709</v>
      </c>
      <c r="B784" s="24" t="s">
        <v>3409</v>
      </c>
      <c r="C784" s="249" t="s">
        <v>7056</v>
      </c>
      <c r="D784" s="24" t="s">
        <v>0</v>
      </c>
      <c r="E784" s="242" t="s">
        <v>4542</v>
      </c>
      <c r="F784" s="32" t="s">
        <v>3023</v>
      </c>
      <c r="G784" s="242" t="s">
        <v>5</v>
      </c>
      <c r="H784" s="242" t="s">
        <v>889</v>
      </c>
      <c r="I784" s="242" t="s">
        <v>7057</v>
      </c>
      <c r="J784" s="27" t="s">
        <v>2340</v>
      </c>
      <c r="K784" s="242" t="s">
        <v>11</v>
      </c>
      <c r="L784" s="24" t="s">
        <v>4</v>
      </c>
      <c r="M784" s="242" t="s">
        <v>7060</v>
      </c>
      <c r="N784" s="24" t="s">
        <v>15</v>
      </c>
      <c r="O784" s="242" t="s">
        <v>7061</v>
      </c>
      <c r="P784" s="242" t="s">
        <v>1058</v>
      </c>
      <c r="Q784" s="39" t="s">
        <v>15</v>
      </c>
      <c r="R784" s="39" t="s">
        <v>15</v>
      </c>
      <c r="S784" s="36" t="s">
        <v>7058</v>
      </c>
      <c r="T784" s="35"/>
      <c r="U784" s="380" t="s">
        <v>7059</v>
      </c>
      <c r="V784" s="63"/>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row>
    <row r="785" spans="1:85" s="71" customFormat="1" ht="71.25" customHeight="1">
      <c r="A785" s="24" t="s">
        <v>3709</v>
      </c>
      <c r="B785" s="242" t="s">
        <v>4906</v>
      </c>
      <c r="C785" s="32" t="s">
        <v>164</v>
      </c>
      <c r="D785" s="24" t="s">
        <v>0</v>
      </c>
      <c r="E785" s="24" t="s">
        <v>1</v>
      </c>
      <c r="F785" s="32" t="s">
        <v>84</v>
      </c>
      <c r="G785" s="24" t="s">
        <v>1756</v>
      </c>
      <c r="H785" s="24" t="s">
        <v>3237</v>
      </c>
      <c r="I785" s="242" t="s">
        <v>3133</v>
      </c>
      <c r="J785" s="242" t="s">
        <v>2715</v>
      </c>
      <c r="K785" s="24" t="s">
        <v>64</v>
      </c>
      <c r="L785" s="24" t="s">
        <v>4</v>
      </c>
      <c r="M785" s="242" t="s">
        <v>15</v>
      </c>
      <c r="N785" s="24" t="s">
        <v>15</v>
      </c>
      <c r="O785" s="24" t="s">
        <v>15</v>
      </c>
      <c r="P785" s="24" t="s">
        <v>3136</v>
      </c>
      <c r="Q785" s="24" t="s">
        <v>3137</v>
      </c>
      <c r="R785" s="24" t="s">
        <v>15</v>
      </c>
      <c r="S785" s="28" t="s">
        <v>3134</v>
      </c>
      <c r="T785" s="48"/>
      <c r="U785" s="49" t="s">
        <v>3135</v>
      </c>
      <c r="V785" s="63"/>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row>
    <row r="786" spans="1:85" s="71" customFormat="1" ht="60" customHeight="1">
      <c r="A786" s="242" t="s">
        <v>3709</v>
      </c>
      <c r="B786" s="242" t="s">
        <v>4906</v>
      </c>
      <c r="C786" s="32" t="s">
        <v>164</v>
      </c>
      <c r="D786" s="24" t="s">
        <v>0</v>
      </c>
      <c r="E786" s="24" t="s">
        <v>1</v>
      </c>
      <c r="F786" s="32" t="s">
        <v>84</v>
      </c>
      <c r="G786" s="24" t="s">
        <v>271</v>
      </c>
      <c r="H786" s="24" t="s">
        <v>622</v>
      </c>
      <c r="I786" s="242" t="s">
        <v>5598</v>
      </c>
      <c r="J786" s="242" t="s">
        <v>5599</v>
      </c>
      <c r="K786" s="242" t="s">
        <v>11</v>
      </c>
      <c r="L786" s="24" t="s">
        <v>4</v>
      </c>
      <c r="M786" s="24" t="s">
        <v>15</v>
      </c>
      <c r="N786" s="24" t="s">
        <v>15</v>
      </c>
      <c r="O786" s="24" t="s">
        <v>15</v>
      </c>
      <c r="P786" s="242" t="s">
        <v>2788</v>
      </c>
      <c r="Q786" s="39" t="s">
        <v>15</v>
      </c>
      <c r="R786" s="24" t="s">
        <v>15</v>
      </c>
      <c r="S786" s="28" t="s">
        <v>5600</v>
      </c>
      <c r="T786" s="48"/>
      <c r="U786" s="57" t="s">
        <v>5601</v>
      </c>
      <c r="V786" s="63"/>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row>
    <row r="787" spans="1:85" s="71" customFormat="1" ht="71.25" customHeight="1">
      <c r="A787" s="24" t="s">
        <v>3709</v>
      </c>
      <c r="B787" s="242" t="s">
        <v>5056</v>
      </c>
      <c r="C787" s="242" t="s">
        <v>139</v>
      </c>
      <c r="D787" s="24" t="s">
        <v>0</v>
      </c>
      <c r="E787" s="242" t="s">
        <v>1368</v>
      </c>
      <c r="F787" s="32" t="s">
        <v>84</v>
      </c>
      <c r="G787" s="242" t="s">
        <v>5</v>
      </c>
      <c r="H787" s="242" t="s">
        <v>441</v>
      </c>
      <c r="I787" s="242" t="s">
        <v>5057</v>
      </c>
      <c r="J787" s="242" t="s">
        <v>1646</v>
      </c>
      <c r="K787" s="242" t="s">
        <v>11</v>
      </c>
      <c r="L787" s="242" t="s">
        <v>273</v>
      </c>
      <c r="M787" s="242" t="s">
        <v>5063</v>
      </c>
      <c r="N787" s="242" t="s">
        <v>5060</v>
      </c>
      <c r="O787" s="242" t="s">
        <v>5061</v>
      </c>
      <c r="P787" s="242" t="s">
        <v>1058</v>
      </c>
      <c r="Q787" s="39" t="s">
        <v>15</v>
      </c>
      <c r="R787" s="24" t="s">
        <v>15</v>
      </c>
      <c r="S787" s="28" t="s">
        <v>5058</v>
      </c>
      <c r="T787" s="48"/>
      <c r="U787" s="57" t="s">
        <v>5059</v>
      </c>
      <c r="V787" s="63"/>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row>
    <row r="788" spans="1:85" s="71" customFormat="1" ht="38.25" customHeight="1">
      <c r="A788" s="24" t="s">
        <v>10</v>
      </c>
      <c r="B788" s="25" t="s">
        <v>1690</v>
      </c>
      <c r="C788" s="32" t="s">
        <v>1692</v>
      </c>
      <c r="D788" s="24" t="s">
        <v>0</v>
      </c>
      <c r="E788" s="24" t="s">
        <v>1</v>
      </c>
      <c r="F788" s="32" t="s">
        <v>84</v>
      </c>
      <c r="G788" s="24" t="s">
        <v>271</v>
      </c>
      <c r="H788" s="24" t="s">
        <v>622</v>
      </c>
      <c r="I788" s="24" t="s">
        <v>1693</v>
      </c>
      <c r="J788" s="96" t="s">
        <v>1748</v>
      </c>
      <c r="K788" s="24" t="s">
        <v>11</v>
      </c>
      <c r="L788" s="24" t="s">
        <v>4</v>
      </c>
      <c r="M788" s="59"/>
      <c r="N788" s="242" t="s">
        <v>15</v>
      </c>
      <c r="O788" s="24" t="s">
        <v>15</v>
      </c>
      <c r="P788" s="24" t="s">
        <v>1691</v>
      </c>
      <c r="Q788" s="24" t="s">
        <v>15</v>
      </c>
      <c r="R788" s="39" t="s">
        <v>15</v>
      </c>
      <c r="S788" s="42" t="s">
        <v>184</v>
      </c>
      <c r="T788" s="35"/>
      <c r="U788" s="40" t="s">
        <v>1694</v>
      </c>
      <c r="V788" s="63"/>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row>
    <row r="789" spans="1:85" s="71" customFormat="1" ht="83.25" customHeight="1">
      <c r="A789" s="24" t="s">
        <v>10</v>
      </c>
      <c r="B789" s="25" t="s">
        <v>1690</v>
      </c>
      <c r="C789" s="242" t="s">
        <v>5616</v>
      </c>
      <c r="D789" s="24" t="s">
        <v>0</v>
      </c>
      <c r="E789" s="24" t="s">
        <v>1</v>
      </c>
      <c r="F789" s="32" t="s">
        <v>84</v>
      </c>
      <c r="G789" s="24" t="s">
        <v>271</v>
      </c>
      <c r="H789" s="24" t="s">
        <v>1882</v>
      </c>
      <c r="I789" s="24" t="s">
        <v>1724</v>
      </c>
      <c r="J789" s="96" t="s">
        <v>1224</v>
      </c>
      <c r="K789" s="24" t="s">
        <v>1725</v>
      </c>
      <c r="L789" s="24" t="s">
        <v>4</v>
      </c>
      <c r="M789" s="242" t="s">
        <v>7404</v>
      </c>
      <c r="N789" s="242" t="s">
        <v>5062</v>
      </c>
      <c r="O789" s="24" t="s">
        <v>15</v>
      </c>
      <c r="P789" s="24" t="s">
        <v>1025</v>
      </c>
      <c r="Q789" s="24" t="s">
        <v>15</v>
      </c>
      <c r="R789" s="24" t="s">
        <v>15</v>
      </c>
      <c r="S789" s="28" t="s">
        <v>3511</v>
      </c>
      <c r="T789" s="35"/>
      <c r="U789" s="40"/>
      <c r="V789" s="63"/>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row>
    <row r="790" spans="1:85" s="71" customFormat="1" ht="76.5" customHeight="1">
      <c r="A790" s="24" t="s">
        <v>10</v>
      </c>
      <c r="B790" s="24" t="s">
        <v>2989</v>
      </c>
      <c r="C790" s="32" t="s">
        <v>164</v>
      </c>
      <c r="D790" s="242" t="s">
        <v>0</v>
      </c>
      <c r="E790" s="24" t="s">
        <v>1</v>
      </c>
      <c r="F790" s="32" t="s">
        <v>84</v>
      </c>
      <c r="G790" s="24" t="s">
        <v>271</v>
      </c>
      <c r="H790" s="24" t="s">
        <v>889</v>
      </c>
      <c r="I790" s="24">
        <v>174</v>
      </c>
      <c r="J790" s="97" t="s">
        <v>547</v>
      </c>
      <c r="K790" s="24" t="s">
        <v>11</v>
      </c>
      <c r="L790" s="24" t="s">
        <v>4</v>
      </c>
      <c r="M790" s="242" t="s">
        <v>7902</v>
      </c>
      <c r="N790" s="24" t="s">
        <v>3682</v>
      </c>
      <c r="O790" s="24" t="s">
        <v>3683</v>
      </c>
      <c r="P790" s="24" t="s">
        <v>3681</v>
      </c>
      <c r="Q790" s="24" t="s">
        <v>15</v>
      </c>
      <c r="R790" s="24" t="s">
        <v>15</v>
      </c>
      <c r="S790" s="98" t="s">
        <v>3684</v>
      </c>
      <c r="T790" s="35"/>
      <c r="U790" s="40" t="s">
        <v>3685</v>
      </c>
      <c r="V790" s="63"/>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row>
    <row r="791" spans="1:85" s="71" customFormat="1" ht="76.5" customHeight="1">
      <c r="A791" s="242" t="s">
        <v>7685</v>
      </c>
      <c r="B791" s="24" t="s">
        <v>2989</v>
      </c>
      <c r="C791" s="24" t="s">
        <v>164</v>
      </c>
      <c r="D791" s="242" t="s">
        <v>0</v>
      </c>
      <c r="E791" s="242" t="s">
        <v>1</v>
      </c>
      <c r="F791" s="242" t="s">
        <v>4509</v>
      </c>
      <c r="G791" s="242" t="s">
        <v>271</v>
      </c>
      <c r="H791" s="242" t="s">
        <v>2034</v>
      </c>
      <c r="I791" s="372">
        <v>5489</v>
      </c>
      <c r="J791" s="81" t="s">
        <v>167</v>
      </c>
      <c r="K791" s="242" t="s">
        <v>11</v>
      </c>
      <c r="L791" s="242" t="s">
        <v>4</v>
      </c>
      <c r="M791" s="24" t="s">
        <v>15</v>
      </c>
      <c r="N791" s="24" t="s">
        <v>15</v>
      </c>
      <c r="O791" s="24" t="s">
        <v>15</v>
      </c>
      <c r="P791" s="242" t="s">
        <v>6174</v>
      </c>
      <c r="Q791" s="242" t="s">
        <v>7191</v>
      </c>
      <c r="R791" s="27" t="s">
        <v>15</v>
      </c>
      <c r="S791" s="28" t="s">
        <v>7192</v>
      </c>
      <c r="T791" s="512"/>
      <c r="U791" s="49"/>
      <c r="V791" s="63"/>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row>
    <row r="792" spans="1:85" s="71" customFormat="1" ht="76.5" customHeight="1">
      <c r="A792" s="242" t="s">
        <v>7685</v>
      </c>
      <c r="B792" s="24" t="s">
        <v>2989</v>
      </c>
      <c r="C792" s="24" t="s">
        <v>164</v>
      </c>
      <c r="D792" s="242" t="s">
        <v>0</v>
      </c>
      <c r="E792" s="242" t="s">
        <v>1</v>
      </c>
      <c r="F792" s="242" t="s">
        <v>4509</v>
      </c>
      <c r="G792" s="242" t="s">
        <v>271</v>
      </c>
      <c r="H792" s="249" t="s">
        <v>2036</v>
      </c>
      <c r="I792" s="372">
        <v>3496</v>
      </c>
      <c r="J792" s="27" t="s">
        <v>3464</v>
      </c>
      <c r="K792" s="242" t="s">
        <v>11</v>
      </c>
      <c r="L792" s="242" t="s">
        <v>4</v>
      </c>
      <c r="M792" s="24" t="s">
        <v>15</v>
      </c>
      <c r="N792" s="24" t="s">
        <v>15</v>
      </c>
      <c r="O792" s="24" t="s">
        <v>15</v>
      </c>
      <c r="P792" s="242" t="s">
        <v>6971</v>
      </c>
      <c r="Q792" s="242" t="s">
        <v>7368</v>
      </c>
      <c r="R792" s="27" t="s">
        <v>15</v>
      </c>
      <c r="S792" s="28" t="s">
        <v>7375</v>
      </c>
      <c r="T792" s="48"/>
      <c r="U792" s="49" t="s">
        <v>7369</v>
      </c>
      <c r="V792" s="63"/>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row>
    <row r="793" spans="1:85" s="71" customFormat="1" ht="93.75" customHeight="1">
      <c r="A793" s="242" t="s">
        <v>7905</v>
      </c>
      <c r="B793" s="242" t="s">
        <v>14</v>
      </c>
      <c r="C793" s="24" t="s">
        <v>164</v>
      </c>
      <c r="D793" s="242" t="s">
        <v>0</v>
      </c>
      <c r="E793" s="242" t="s">
        <v>1</v>
      </c>
      <c r="F793" s="242" t="s">
        <v>4509</v>
      </c>
      <c r="G793" s="242" t="s">
        <v>9</v>
      </c>
      <c r="H793" s="242" t="s">
        <v>3390</v>
      </c>
      <c r="I793" s="552">
        <v>675</v>
      </c>
      <c r="J793" s="81" t="s">
        <v>7900</v>
      </c>
      <c r="K793" s="242" t="s">
        <v>7901</v>
      </c>
      <c r="L793" s="242" t="s">
        <v>4</v>
      </c>
      <c r="M793" s="242" t="s">
        <v>7903</v>
      </c>
      <c r="N793" s="242" t="s">
        <v>7904</v>
      </c>
      <c r="O793" s="242" t="s">
        <v>7906</v>
      </c>
      <c r="P793" s="242" t="s">
        <v>731</v>
      </c>
      <c r="Q793" s="242" t="s">
        <v>15</v>
      </c>
      <c r="R793" s="27" t="s">
        <v>7907</v>
      </c>
      <c r="S793" s="28" t="s">
        <v>7908</v>
      </c>
      <c r="T793" s="48"/>
      <c r="U793" s="57" t="s">
        <v>7909</v>
      </c>
      <c r="V793" s="63"/>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row>
    <row r="794" spans="1:85" s="71" customFormat="1" ht="87" customHeight="1">
      <c r="A794" s="24" t="s">
        <v>10</v>
      </c>
      <c r="B794" s="24" t="s">
        <v>2989</v>
      </c>
      <c r="C794" s="32" t="s">
        <v>164</v>
      </c>
      <c r="D794" s="24" t="s">
        <v>0</v>
      </c>
      <c r="E794" s="24" t="s">
        <v>1</v>
      </c>
      <c r="F794" s="32" t="s">
        <v>84</v>
      </c>
      <c r="G794" s="24" t="s">
        <v>271</v>
      </c>
      <c r="H794" s="24" t="s">
        <v>2036</v>
      </c>
      <c r="I794" s="271" t="s">
        <v>7162</v>
      </c>
      <c r="J794" s="81" t="s">
        <v>3696</v>
      </c>
      <c r="K794" s="242" t="s">
        <v>4495</v>
      </c>
      <c r="L794" s="24" t="s">
        <v>4</v>
      </c>
      <c r="M794" s="24" t="s">
        <v>15</v>
      </c>
      <c r="N794" s="24" t="s">
        <v>15</v>
      </c>
      <c r="O794" s="24" t="s">
        <v>15</v>
      </c>
      <c r="P794" s="24" t="s">
        <v>3337</v>
      </c>
      <c r="Q794" s="242" t="s">
        <v>9484</v>
      </c>
      <c r="R794" s="24" t="s">
        <v>15</v>
      </c>
      <c r="S794" s="28" t="s">
        <v>3697</v>
      </c>
      <c r="T794" s="35"/>
      <c r="U794" s="40"/>
      <c r="V794" s="63"/>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row>
    <row r="795" spans="1:85" s="71" customFormat="1" ht="69.75" customHeight="1">
      <c r="A795" s="24" t="s">
        <v>10</v>
      </c>
      <c r="B795" s="24" t="s">
        <v>2989</v>
      </c>
      <c r="C795" s="32" t="s">
        <v>164</v>
      </c>
      <c r="D795" s="24" t="s">
        <v>0</v>
      </c>
      <c r="E795" s="24" t="s">
        <v>1</v>
      </c>
      <c r="F795" s="32" t="s">
        <v>84</v>
      </c>
      <c r="G795" s="249" t="s">
        <v>9</v>
      </c>
      <c r="H795" s="242" t="s">
        <v>7712</v>
      </c>
      <c r="I795" s="292">
        <v>5067</v>
      </c>
      <c r="J795" s="81" t="s">
        <v>5852</v>
      </c>
      <c r="K795" s="242" t="s">
        <v>11</v>
      </c>
      <c r="L795" s="242" t="s">
        <v>4</v>
      </c>
      <c r="M795" s="242" t="s">
        <v>15</v>
      </c>
      <c r="N795" s="24" t="s">
        <v>15</v>
      </c>
      <c r="O795" s="24" t="s">
        <v>15</v>
      </c>
      <c r="P795" s="249" t="s">
        <v>731</v>
      </c>
      <c r="Q795" s="242" t="s">
        <v>9485</v>
      </c>
      <c r="R795" s="242" t="s">
        <v>15</v>
      </c>
      <c r="S795" s="98" t="s">
        <v>9486</v>
      </c>
      <c r="T795" s="35"/>
      <c r="U795" s="40"/>
      <c r="V795" s="63"/>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row>
    <row r="796" spans="1:85" s="71" customFormat="1" ht="50.25" customHeight="1">
      <c r="A796" s="24" t="s">
        <v>10</v>
      </c>
      <c r="B796" s="24" t="s">
        <v>2989</v>
      </c>
      <c r="C796" s="32" t="s">
        <v>164</v>
      </c>
      <c r="D796" s="24" t="s">
        <v>0</v>
      </c>
      <c r="E796" s="24" t="s">
        <v>1</v>
      </c>
      <c r="F796" s="32" t="s">
        <v>84</v>
      </c>
      <c r="G796" s="24" t="s">
        <v>271</v>
      </c>
      <c r="H796" s="242" t="s">
        <v>8111</v>
      </c>
      <c r="I796" s="271" t="s">
        <v>8439</v>
      </c>
      <c r="J796" s="81" t="s">
        <v>8440</v>
      </c>
      <c r="K796" s="242" t="s">
        <v>11</v>
      </c>
      <c r="L796" s="24" t="s">
        <v>4</v>
      </c>
      <c r="M796" s="24" t="s">
        <v>15</v>
      </c>
      <c r="N796" s="24" t="s">
        <v>15</v>
      </c>
      <c r="O796" s="24" t="s">
        <v>15</v>
      </c>
      <c r="P796" s="448">
        <v>2018</v>
      </c>
      <c r="Q796" s="242" t="s">
        <v>8441</v>
      </c>
      <c r="R796" s="24" t="s">
        <v>15</v>
      </c>
      <c r="S796" s="98" t="s">
        <v>8442</v>
      </c>
      <c r="T796" s="35"/>
      <c r="U796" s="40"/>
      <c r="V796" s="63"/>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row>
    <row r="797" spans="1:85" s="71" customFormat="1" ht="87" customHeight="1">
      <c r="A797" s="242" t="s">
        <v>5356</v>
      </c>
      <c r="B797" s="271" t="s">
        <v>5355</v>
      </c>
      <c r="C797" s="242" t="s">
        <v>5028</v>
      </c>
      <c r="D797" s="24" t="s">
        <v>0</v>
      </c>
      <c r="E797" s="24" t="s">
        <v>1</v>
      </c>
      <c r="F797" s="32" t="s">
        <v>84</v>
      </c>
      <c r="G797" s="24" t="s">
        <v>271</v>
      </c>
      <c r="H797" s="24" t="s">
        <v>2036</v>
      </c>
      <c r="I797" s="26">
        <v>10012</v>
      </c>
      <c r="J797" s="97" t="s">
        <v>350</v>
      </c>
      <c r="K797" s="24" t="s">
        <v>64</v>
      </c>
      <c r="L797" s="24" t="s">
        <v>4</v>
      </c>
      <c r="M797" s="24" t="s">
        <v>15</v>
      </c>
      <c r="N797" s="24" t="s">
        <v>15</v>
      </c>
      <c r="O797" s="24" t="s">
        <v>15</v>
      </c>
      <c r="P797" s="249" t="s">
        <v>4752</v>
      </c>
      <c r="Q797" s="242" t="s">
        <v>5401</v>
      </c>
      <c r="R797" s="242" t="s">
        <v>15</v>
      </c>
      <c r="S797" s="374" t="s">
        <v>5357</v>
      </c>
      <c r="T797" s="24"/>
      <c r="U797" s="242" t="s">
        <v>5409</v>
      </c>
      <c r="V797" s="63"/>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row>
    <row r="798" spans="1:85" s="71" customFormat="1" ht="87" customHeight="1">
      <c r="A798" s="242" t="s">
        <v>6317</v>
      </c>
      <c r="B798" s="242" t="s">
        <v>9295</v>
      </c>
      <c r="C798" s="32" t="s">
        <v>164</v>
      </c>
      <c r="D798" s="24" t="s">
        <v>0</v>
      </c>
      <c r="E798" s="242" t="s">
        <v>7729</v>
      </c>
      <c r="F798" s="249" t="s">
        <v>2865</v>
      </c>
      <c r="G798" s="242" t="s">
        <v>5</v>
      </c>
      <c r="H798" s="242" t="s">
        <v>441</v>
      </c>
      <c r="I798" s="292" t="s">
        <v>9302</v>
      </c>
      <c r="J798" s="418" t="s">
        <v>9296</v>
      </c>
      <c r="K798" s="242" t="s">
        <v>11</v>
      </c>
      <c r="L798" s="24" t="s">
        <v>4</v>
      </c>
      <c r="M798" s="242" t="s">
        <v>9297</v>
      </c>
      <c r="N798" s="242" t="s">
        <v>9298</v>
      </c>
      <c r="O798" s="242" t="s">
        <v>9299</v>
      </c>
      <c r="P798" s="249" t="s">
        <v>4646</v>
      </c>
      <c r="Q798" s="242" t="s">
        <v>15</v>
      </c>
      <c r="R798" s="242" t="s">
        <v>9301</v>
      </c>
      <c r="S798" s="374" t="s">
        <v>9300</v>
      </c>
      <c r="T798" s="24"/>
      <c r="U798" s="380"/>
      <c r="V798" s="63"/>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row>
    <row r="799" spans="1:85" s="71" customFormat="1" ht="88.5" customHeight="1">
      <c r="A799" s="242" t="s">
        <v>5585</v>
      </c>
      <c r="B799" s="271" t="s">
        <v>8556</v>
      </c>
      <c r="C799" s="242" t="s">
        <v>5028</v>
      </c>
      <c r="D799" s="24" t="s">
        <v>0</v>
      </c>
      <c r="E799" s="242" t="s">
        <v>15</v>
      </c>
      <c r="F799" s="32" t="s">
        <v>84</v>
      </c>
      <c r="G799" s="24" t="s">
        <v>271</v>
      </c>
      <c r="H799" s="24" t="s">
        <v>2036</v>
      </c>
      <c r="I799" s="292" t="s">
        <v>5400</v>
      </c>
      <c r="J799" s="418" t="s">
        <v>5588</v>
      </c>
      <c r="K799" s="24" t="s">
        <v>64</v>
      </c>
      <c r="L799" s="242" t="s">
        <v>4</v>
      </c>
      <c r="M799" s="242" t="s">
        <v>15</v>
      </c>
      <c r="N799" s="24" t="s">
        <v>15</v>
      </c>
      <c r="O799" s="24" t="s">
        <v>15</v>
      </c>
      <c r="P799" s="249" t="s">
        <v>4752</v>
      </c>
      <c r="Q799" s="242" t="s">
        <v>5403</v>
      </c>
      <c r="R799" s="242" t="s">
        <v>15</v>
      </c>
      <c r="S799" s="374" t="s">
        <v>5402</v>
      </c>
      <c r="T799" s="24"/>
      <c r="U799" s="40"/>
      <c r="V799" s="63"/>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row>
    <row r="800" spans="1:85" s="71" customFormat="1" ht="97.5" customHeight="1">
      <c r="A800" s="242" t="s">
        <v>5587</v>
      </c>
      <c r="B800" s="271" t="s">
        <v>5589</v>
      </c>
      <c r="C800" s="242" t="s">
        <v>5028</v>
      </c>
      <c r="D800" s="242" t="s">
        <v>5203</v>
      </c>
      <c r="E800" s="242" t="s">
        <v>1368</v>
      </c>
      <c r="F800" s="32" t="s">
        <v>84</v>
      </c>
      <c r="G800" s="24" t="s">
        <v>271</v>
      </c>
      <c r="H800" s="24" t="s">
        <v>2036</v>
      </c>
      <c r="I800" s="292">
        <v>186564</v>
      </c>
      <c r="J800" s="97" t="s">
        <v>350</v>
      </c>
      <c r="K800" s="24" t="s">
        <v>64</v>
      </c>
      <c r="L800" s="242" t="s">
        <v>4</v>
      </c>
      <c r="M800" s="242" t="s">
        <v>15</v>
      </c>
      <c r="N800" s="24" t="s">
        <v>15</v>
      </c>
      <c r="O800" s="24" t="s">
        <v>15</v>
      </c>
      <c r="P800" s="249" t="s">
        <v>4752</v>
      </c>
      <c r="Q800" s="242" t="s">
        <v>5590</v>
      </c>
      <c r="R800" s="242" t="s">
        <v>15</v>
      </c>
      <c r="S800" s="374" t="s">
        <v>5412</v>
      </c>
      <c r="T800" s="24"/>
      <c r="U800" s="380" t="s">
        <v>5591</v>
      </c>
      <c r="V800" s="63"/>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row>
    <row r="801" spans="1:85" s="71" customFormat="1" ht="60.75" customHeight="1">
      <c r="A801" s="242" t="s">
        <v>5587</v>
      </c>
      <c r="B801" s="242" t="s">
        <v>5589</v>
      </c>
      <c r="C801" s="32" t="s">
        <v>164</v>
      </c>
      <c r="D801" s="242" t="s">
        <v>5203</v>
      </c>
      <c r="E801" s="242" t="s">
        <v>1368</v>
      </c>
      <c r="F801" s="32" t="s">
        <v>84</v>
      </c>
      <c r="G801" s="24" t="s">
        <v>271</v>
      </c>
      <c r="H801" s="242" t="s">
        <v>7089</v>
      </c>
      <c r="I801" s="272">
        <v>256</v>
      </c>
      <c r="J801" s="418" t="s">
        <v>5852</v>
      </c>
      <c r="K801" s="24" t="s">
        <v>64</v>
      </c>
      <c r="L801" s="242" t="s">
        <v>4</v>
      </c>
      <c r="M801" s="242" t="s">
        <v>15</v>
      </c>
      <c r="N801" s="24" t="s">
        <v>15</v>
      </c>
      <c r="O801" s="24" t="s">
        <v>15</v>
      </c>
      <c r="P801" s="249" t="s">
        <v>4453</v>
      </c>
      <c r="Q801" s="242" t="s">
        <v>15</v>
      </c>
      <c r="R801" s="242" t="s">
        <v>15</v>
      </c>
      <c r="S801" s="36" t="s">
        <v>6056</v>
      </c>
      <c r="T801" s="36"/>
      <c r="U801" s="380" t="s">
        <v>6057</v>
      </c>
      <c r="V801" s="63"/>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row>
    <row r="802" spans="1:85" s="71" customFormat="1" ht="76.5" customHeight="1">
      <c r="A802" s="242" t="s">
        <v>5587</v>
      </c>
      <c r="B802" s="271" t="s">
        <v>5589</v>
      </c>
      <c r="C802" s="32" t="s">
        <v>164</v>
      </c>
      <c r="D802" s="242" t="s">
        <v>5203</v>
      </c>
      <c r="E802" s="242" t="s">
        <v>1368</v>
      </c>
      <c r="F802" s="32" t="s">
        <v>84</v>
      </c>
      <c r="G802" s="24" t="s">
        <v>271</v>
      </c>
      <c r="H802" s="24" t="s">
        <v>622</v>
      </c>
      <c r="I802" s="292" t="s">
        <v>6746</v>
      </c>
      <c r="J802" s="418" t="s">
        <v>4962</v>
      </c>
      <c r="K802" s="242" t="s">
        <v>7653</v>
      </c>
      <c r="L802" s="242" t="s">
        <v>4</v>
      </c>
      <c r="M802" s="242" t="s">
        <v>15</v>
      </c>
      <c r="N802" s="24" t="s">
        <v>15</v>
      </c>
      <c r="O802" s="24" t="s">
        <v>15</v>
      </c>
      <c r="P802" s="249">
        <v>2020</v>
      </c>
      <c r="Q802" s="242" t="s">
        <v>6787</v>
      </c>
      <c r="R802" s="242" t="s">
        <v>15</v>
      </c>
      <c r="S802" s="36" t="s">
        <v>6747</v>
      </c>
      <c r="T802" s="36"/>
      <c r="U802" s="380"/>
      <c r="V802" s="63"/>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row>
    <row r="803" spans="1:85" s="71" customFormat="1" ht="99" customHeight="1">
      <c r="A803" s="242" t="s">
        <v>6209</v>
      </c>
      <c r="B803" s="271" t="s">
        <v>5589</v>
      </c>
      <c r="C803" s="242" t="s">
        <v>8670</v>
      </c>
      <c r="D803" s="24" t="s">
        <v>0</v>
      </c>
      <c r="E803" s="24" t="s">
        <v>1</v>
      </c>
      <c r="F803" s="24" t="s">
        <v>84</v>
      </c>
      <c r="G803" s="24" t="s">
        <v>271</v>
      </c>
      <c r="H803" s="24" t="s">
        <v>622</v>
      </c>
      <c r="I803" s="24">
        <v>179</v>
      </c>
      <c r="J803" s="24" t="s">
        <v>829</v>
      </c>
      <c r="K803" s="24" t="s">
        <v>11</v>
      </c>
      <c r="L803" s="24" t="s">
        <v>4</v>
      </c>
      <c r="M803" s="242" t="s">
        <v>9510</v>
      </c>
      <c r="N803" s="242" t="s">
        <v>9511</v>
      </c>
      <c r="O803" s="24" t="s">
        <v>15</v>
      </c>
      <c r="P803" s="24" t="s">
        <v>385</v>
      </c>
      <c r="Q803" s="39" t="s">
        <v>15</v>
      </c>
      <c r="R803" s="24" t="s">
        <v>15</v>
      </c>
      <c r="S803" s="28" t="s">
        <v>830</v>
      </c>
      <c r="T803" s="24"/>
      <c r="U803" s="24"/>
      <c r="V803" s="63"/>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row>
    <row r="804" spans="1:85" s="71" customFormat="1" ht="79.5" customHeight="1">
      <c r="A804" s="242" t="s">
        <v>5359</v>
      </c>
      <c r="B804" s="271" t="s">
        <v>5355</v>
      </c>
      <c r="C804" s="242" t="s">
        <v>5028</v>
      </c>
      <c r="D804" s="242" t="s">
        <v>5203</v>
      </c>
      <c r="E804" s="242" t="s">
        <v>9501</v>
      </c>
      <c r="F804" s="249" t="s">
        <v>4833</v>
      </c>
      <c r="G804" s="242" t="s">
        <v>271</v>
      </c>
      <c r="H804" s="242"/>
      <c r="I804" s="292">
        <v>16000000</v>
      </c>
      <c r="J804" s="81" t="s">
        <v>8280</v>
      </c>
      <c r="K804" s="242" t="s">
        <v>64</v>
      </c>
      <c r="L804" s="242" t="s">
        <v>273</v>
      </c>
      <c r="M804" s="242" t="s">
        <v>15</v>
      </c>
      <c r="N804" s="242" t="s">
        <v>15</v>
      </c>
      <c r="O804" s="242" t="s">
        <v>15</v>
      </c>
      <c r="P804" s="242" t="s">
        <v>4453</v>
      </c>
      <c r="Q804" s="242" t="s">
        <v>15</v>
      </c>
      <c r="R804" s="242" t="s">
        <v>15</v>
      </c>
      <c r="S804" s="28" t="s">
        <v>4834</v>
      </c>
      <c r="T804" s="35"/>
      <c r="U804" s="380" t="s">
        <v>4835</v>
      </c>
      <c r="V804" s="63"/>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row>
    <row r="805" spans="1:85" s="71" customFormat="1" ht="86.25" customHeight="1">
      <c r="A805" s="242" t="s">
        <v>9498</v>
      </c>
      <c r="B805" s="271" t="s">
        <v>9500</v>
      </c>
      <c r="C805" s="249" t="s">
        <v>9505</v>
      </c>
      <c r="D805" s="242" t="s">
        <v>9499</v>
      </c>
      <c r="E805" s="242" t="s">
        <v>1</v>
      </c>
      <c r="F805" s="249" t="s">
        <v>9502</v>
      </c>
      <c r="G805" s="242" t="s">
        <v>9</v>
      </c>
      <c r="H805" s="242" t="s">
        <v>9503</v>
      </c>
      <c r="I805" s="292">
        <v>373</v>
      </c>
      <c r="J805" s="81" t="s">
        <v>9506</v>
      </c>
      <c r="K805" s="242" t="s">
        <v>88</v>
      </c>
      <c r="L805" s="242" t="s">
        <v>4</v>
      </c>
      <c r="M805" s="242" t="s">
        <v>9509</v>
      </c>
      <c r="N805" s="242" t="s">
        <v>9513</v>
      </c>
      <c r="O805" s="242" t="s">
        <v>9512</v>
      </c>
      <c r="P805" s="242" t="s">
        <v>4646</v>
      </c>
      <c r="Q805" s="242" t="s">
        <v>15</v>
      </c>
      <c r="R805" s="242" t="s">
        <v>9508</v>
      </c>
      <c r="S805" s="28" t="s">
        <v>9504</v>
      </c>
      <c r="T805" s="35"/>
      <c r="U805" s="380"/>
      <c r="V805" s="63"/>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row>
    <row r="806" spans="1:85" s="71" customFormat="1" ht="96.75" customHeight="1">
      <c r="A806" s="242" t="s">
        <v>7121</v>
      </c>
      <c r="B806" s="271" t="s">
        <v>6913</v>
      </c>
      <c r="C806" s="32" t="s">
        <v>164</v>
      </c>
      <c r="D806" s="242" t="s">
        <v>5203</v>
      </c>
      <c r="E806" s="242" t="s">
        <v>9501</v>
      </c>
      <c r="F806" s="32" t="s">
        <v>84</v>
      </c>
      <c r="G806" s="242" t="s">
        <v>271</v>
      </c>
      <c r="H806" s="242" t="s">
        <v>2034</v>
      </c>
      <c r="I806" s="292" t="s">
        <v>7116</v>
      </c>
      <c r="J806" s="418" t="s">
        <v>7117</v>
      </c>
      <c r="K806" s="242" t="s">
        <v>11</v>
      </c>
      <c r="L806" s="242" t="s">
        <v>4</v>
      </c>
      <c r="M806" s="242" t="s">
        <v>15</v>
      </c>
      <c r="N806" s="242" t="s">
        <v>9507</v>
      </c>
      <c r="O806" s="242" t="s">
        <v>15</v>
      </c>
      <c r="P806" s="242" t="s">
        <v>7118</v>
      </c>
      <c r="Q806" s="242" t="s">
        <v>15</v>
      </c>
      <c r="R806" s="242" t="s">
        <v>15</v>
      </c>
      <c r="S806" s="28" t="s">
        <v>7119</v>
      </c>
      <c r="T806" s="35"/>
      <c r="U806" s="380" t="s">
        <v>7120</v>
      </c>
      <c r="V806" s="63"/>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row>
    <row r="807" spans="1:85" s="71" customFormat="1" ht="96.75" customHeight="1">
      <c r="A807" s="242" t="s">
        <v>7307</v>
      </c>
      <c r="B807" s="271" t="s">
        <v>7301</v>
      </c>
      <c r="C807" s="32" t="s">
        <v>164</v>
      </c>
      <c r="D807" s="242" t="s">
        <v>5203</v>
      </c>
      <c r="E807" s="242" t="s">
        <v>15</v>
      </c>
      <c r="F807" s="249" t="s">
        <v>7302</v>
      </c>
      <c r="G807" s="242" t="s">
        <v>271</v>
      </c>
      <c r="H807" s="242" t="s">
        <v>2034</v>
      </c>
      <c r="I807" s="292">
        <v>3636</v>
      </c>
      <c r="J807" s="81" t="s">
        <v>350</v>
      </c>
      <c r="K807" s="242" t="s">
        <v>11</v>
      </c>
      <c r="L807" s="242" t="s">
        <v>274</v>
      </c>
      <c r="M807" s="242" t="s">
        <v>15</v>
      </c>
      <c r="N807" s="242" t="s">
        <v>15</v>
      </c>
      <c r="O807" s="242" t="s">
        <v>15</v>
      </c>
      <c r="P807" s="242" t="s">
        <v>7303</v>
      </c>
      <c r="Q807" s="242" t="s">
        <v>7304</v>
      </c>
      <c r="R807" s="242" t="s">
        <v>15</v>
      </c>
      <c r="S807" s="28" t="s">
        <v>7305</v>
      </c>
      <c r="T807" s="35"/>
      <c r="U807" s="380" t="s">
        <v>7306</v>
      </c>
      <c r="V807" s="63"/>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row>
    <row r="808" spans="1:85" s="71" customFormat="1" ht="87" customHeight="1">
      <c r="A808" s="242" t="s">
        <v>7307</v>
      </c>
      <c r="B808" s="271" t="s">
        <v>9478</v>
      </c>
      <c r="C808" s="32" t="s">
        <v>164</v>
      </c>
      <c r="D808" s="242" t="s">
        <v>5203</v>
      </c>
      <c r="E808" s="242" t="s">
        <v>15</v>
      </c>
      <c r="F808" s="249" t="s">
        <v>7302</v>
      </c>
      <c r="G808" s="242" t="s">
        <v>271</v>
      </c>
      <c r="H808" s="24" t="s">
        <v>2036</v>
      </c>
      <c r="I808" s="292" t="s">
        <v>9480</v>
      </c>
      <c r="J808" s="81" t="s">
        <v>904</v>
      </c>
      <c r="K808" s="242" t="s">
        <v>9483</v>
      </c>
      <c r="L808" s="242" t="s">
        <v>4</v>
      </c>
      <c r="M808" s="242" t="s">
        <v>15</v>
      </c>
      <c r="N808" s="242" t="s">
        <v>15</v>
      </c>
      <c r="O808" s="242" t="s">
        <v>15</v>
      </c>
      <c r="P808" s="242" t="s">
        <v>7977</v>
      </c>
      <c r="Q808" s="242" t="s">
        <v>9482</v>
      </c>
      <c r="R808" s="242" t="s">
        <v>15</v>
      </c>
      <c r="S808" s="28" t="s">
        <v>9479</v>
      </c>
      <c r="T808" s="35"/>
      <c r="U808" s="380"/>
      <c r="V808" s="63"/>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row>
    <row r="809" spans="1:85" s="71" customFormat="1" ht="76.5" customHeight="1">
      <c r="A809" s="242" t="s">
        <v>7308</v>
      </c>
      <c r="B809" s="271" t="s">
        <v>7152</v>
      </c>
      <c r="C809" s="32" t="s">
        <v>164</v>
      </c>
      <c r="D809" s="242" t="s">
        <v>0</v>
      </c>
      <c r="E809" s="242" t="s">
        <v>15</v>
      </c>
      <c r="F809" s="32" t="s">
        <v>84</v>
      </c>
      <c r="G809" s="242" t="s">
        <v>271</v>
      </c>
      <c r="H809" s="242" t="s">
        <v>622</v>
      </c>
      <c r="I809" s="292">
        <v>1107226</v>
      </c>
      <c r="J809" s="418" t="s">
        <v>7153</v>
      </c>
      <c r="K809" s="242" t="s">
        <v>11</v>
      </c>
      <c r="L809" s="242" t="s">
        <v>4</v>
      </c>
      <c r="M809" s="242" t="s">
        <v>15</v>
      </c>
      <c r="N809" s="242" t="s">
        <v>15</v>
      </c>
      <c r="O809" s="242" t="s">
        <v>15</v>
      </c>
      <c r="P809" s="242" t="s">
        <v>7154</v>
      </c>
      <c r="Q809" s="242" t="s">
        <v>9481</v>
      </c>
      <c r="R809" s="242"/>
      <c r="S809" s="28" t="s">
        <v>7155</v>
      </c>
      <c r="T809" s="35"/>
      <c r="U809" s="380"/>
      <c r="V809" s="63"/>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row>
    <row r="810" spans="1:85" s="71" customFormat="1" ht="99" customHeight="1">
      <c r="A810" s="242" t="s">
        <v>7308</v>
      </c>
      <c r="B810" s="271" t="s">
        <v>9341</v>
      </c>
      <c r="C810" s="32" t="s">
        <v>164</v>
      </c>
      <c r="D810" s="242" t="s">
        <v>5203</v>
      </c>
      <c r="E810" s="242" t="s">
        <v>15</v>
      </c>
      <c r="F810" s="32" t="s">
        <v>84</v>
      </c>
      <c r="G810" s="242" t="s">
        <v>271</v>
      </c>
      <c r="H810" s="242" t="s">
        <v>9344</v>
      </c>
      <c r="I810" s="292">
        <v>24319</v>
      </c>
      <c r="J810" s="81" t="s">
        <v>350</v>
      </c>
      <c r="K810" s="242" t="s">
        <v>64</v>
      </c>
      <c r="L810" s="242" t="s">
        <v>4</v>
      </c>
      <c r="M810" s="242" t="s">
        <v>15</v>
      </c>
      <c r="N810" s="242" t="s">
        <v>15</v>
      </c>
      <c r="O810" s="242" t="s">
        <v>15</v>
      </c>
      <c r="P810" s="242" t="s">
        <v>9227</v>
      </c>
      <c r="Q810" s="242" t="s">
        <v>9342</v>
      </c>
      <c r="R810" s="242" t="s">
        <v>15</v>
      </c>
      <c r="S810" s="28" t="s">
        <v>9343</v>
      </c>
      <c r="T810" s="36"/>
      <c r="U810" s="380"/>
      <c r="V810" s="63"/>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row>
    <row r="811" spans="1:85" s="71" customFormat="1" ht="100.5" customHeight="1">
      <c r="A811" s="242" t="s">
        <v>7399</v>
      </c>
      <c r="B811" s="271" t="s">
        <v>7301</v>
      </c>
      <c r="C811" s="32" t="s">
        <v>164</v>
      </c>
      <c r="D811" s="242" t="s">
        <v>5203</v>
      </c>
      <c r="E811" s="242" t="s">
        <v>9363</v>
      </c>
      <c r="F811" s="249" t="s">
        <v>7302</v>
      </c>
      <c r="G811" s="242" t="s">
        <v>271</v>
      </c>
      <c r="H811" s="242" t="s">
        <v>3254</v>
      </c>
      <c r="I811" s="292" t="s">
        <v>7396</v>
      </c>
      <c r="J811" s="418" t="s">
        <v>7397</v>
      </c>
      <c r="K811" s="242" t="s">
        <v>64</v>
      </c>
      <c r="L811" s="242" t="s">
        <v>273</v>
      </c>
      <c r="M811" s="242" t="s">
        <v>15</v>
      </c>
      <c r="N811" s="242" t="s">
        <v>15</v>
      </c>
      <c r="O811" s="242" t="s">
        <v>15</v>
      </c>
      <c r="P811" s="242" t="s">
        <v>7398</v>
      </c>
      <c r="Q811" s="242" t="s">
        <v>8437</v>
      </c>
      <c r="R811" s="27" t="s">
        <v>15</v>
      </c>
      <c r="S811" s="28" t="s">
        <v>7400</v>
      </c>
      <c r="T811" s="36"/>
      <c r="U811" s="28"/>
      <c r="V811" s="63"/>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row>
    <row r="812" spans="1:85" s="71" customFormat="1" ht="100.5" customHeight="1">
      <c r="A812" s="242" t="s">
        <v>7399</v>
      </c>
      <c r="B812" s="271" t="s">
        <v>7301</v>
      </c>
      <c r="C812" s="249" t="s">
        <v>164</v>
      </c>
      <c r="D812" s="242" t="s">
        <v>5203</v>
      </c>
      <c r="E812" s="242" t="s">
        <v>9363</v>
      </c>
      <c r="F812" s="249" t="s">
        <v>7302</v>
      </c>
      <c r="G812" s="242" t="s">
        <v>271</v>
      </c>
      <c r="H812" s="242" t="s">
        <v>2036</v>
      </c>
      <c r="I812" s="292">
        <v>55728</v>
      </c>
      <c r="J812" s="81" t="s">
        <v>1618</v>
      </c>
      <c r="K812" s="242" t="s">
        <v>64</v>
      </c>
      <c r="L812" s="242" t="s">
        <v>4</v>
      </c>
      <c r="M812" s="242" t="s">
        <v>15</v>
      </c>
      <c r="N812" s="242" t="s">
        <v>15</v>
      </c>
      <c r="O812" s="242" t="s">
        <v>15</v>
      </c>
      <c r="P812" s="242" t="s">
        <v>7118</v>
      </c>
      <c r="Q812" s="242" t="s">
        <v>15</v>
      </c>
      <c r="R812" s="242" t="s">
        <v>15</v>
      </c>
      <c r="S812" s="28" t="s">
        <v>9360</v>
      </c>
      <c r="T812" s="36" t="s">
        <v>9362</v>
      </c>
      <c r="U812" s="380" t="s">
        <v>9361</v>
      </c>
      <c r="V812" s="63"/>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row>
    <row r="813" spans="1:85" s="71" customFormat="1" ht="100.5" customHeight="1">
      <c r="A813" s="242" t="s">
        <v>7401</v>
      </c>
      <c r="B813" s="271" t="s">
        <v>7301</v>
      </c>
      <c r="C813" s="32" t="s">
        <v>164</v>
      </c>
      <c r="D813" s="242" t="s">
        <v>5203</v>
      </c>
      <c r="E813" s="242" t="s">
        <v>7635</v>
      </c>
      <c r="F813" s="249" t="s">
        <v>7302</v>
      </c>
      <c r="G813" s="242" t="s">
        <v>271</v>
      </c>
      <c r="H813" s="242" t="s">
        <v>6803</v>
      </c>
      <c r="I813" s="292">
        <v>22634643</v>
      </c>
      <c r="J813" s="81" t="s">
        <v>350</v>
      </c>
      <c r="K813" s="242" t="s">
        <v>64</v>
      </c>
      <c r="L813" s="242" t="s">
        <v>273</v>
      </c>
      <c r="M813" s="242" t="s">
        <v>15</v>
      </c>
      <c r="N813" s="242" t="s">
        <v>15</v>
      </c>
      <c r="O813" s="242" t="s">
        <v>15</v>
      </c>
      <c r="P813" s="242" t="s">
        <v>2519</v>
      </c>
      <c r="Q813" s="242" t="s">
        <v>8436</v>
      </c>
      <c r="R813" s="27" t="s">
        <v>15</v>
      </c>
      <c r="S813" s="28" t="s">
        <v>8348</v>
      </c>
      <c r="T813" s="35"/>
      <c r="U813" s="380"/>
      <c r="V813" s="63"/>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row>
    <row r="814" spans="1:85" s="71" customFormat="1" ht="78" customHeight="1">
      <c r="A814" s="242" t="s">
        <v>7401</v>
      </c>
      <c r="B814" s="271" t="s">
        <v>7402</v>
      </c>
      <c r="C814" s="32" t="s">
        <v>164</v>
      </c>
      <c r="D814" s="242" t="s">
        <v>5203</v>
      </c>
      <c r="E814" s="242" t="s">
        <v>1</v>
      </c>
      <c r="F814" s="32" t="s">
        <v>84</v>
      </c>
      <c r="G814" s="24" t="s">
        <v>271</v>
      </c>
      <c r="H814" s="242" t="s">
        <v>889</v>
      </c>
      <c r="I814" s="292">
        <v>374</v>
      </c>
      <c r="J814" s="81" t="s">
        <v>7403</v>
      </c>
      <c r="K814" s="242" t="s">
        <v>11</v>
      </c>
      <c r="L814" s="242" t="s">
        <v>4</v>
      </c>
      <c r="M814" s="242" t="s">
        <v>7405</v>
      </c>
      <c r="N814" s="242" t="s">
        <v>7406</v>
      </c>
      <c r="O814" s="242" t="s">
        <v>15</v>
      </c>
      <c r="P814" s="242" t="s">
        <v>5801</v>
      </c>
      <c r="Q814" s="242" t="s">
        <v>15</v>
      </c>
      <c r="R814" s="242" t="s">
        <v>15</v>
      </c>
      <c r="S814" s="28" t="s">
        <v>7407</v>
      </c>
      <c r="T814" s="35"/>
      <c r="U814" s="380"/>
      <c r="V814" s="63"/>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row>
    <row r="815" spans="1:85" s="71" customFormat="1" ht="78" customHeight="1">
      <c r="A815" s="242" t="s">
        <v>7401</v>
      </c>
      <c r="B815" s="271" t="s">
        <v>7402</v>
      </c>
      <c r="C815" s="32" t="s">
        <v>164</v>
      </c>
      <c r="D815" s="242" t="s">
        <v>5203</v>
      </c>
      <c r="E815" s="242" t="s">
        <v>1</v>
      </c>
      <c r="F815" s="32" t="s">
        <v>84</v>
      </c>
      <c r="G815" s="24" t="s">
        <v>271</v>
      </c>
      <c r="H815" s="242" t="s">
        <v>5718</v>
      </c>
      <c r="I815" s="292" t="s">
        <v>8444</v>
      </c>
      <c r="J815" s="81" t="s">
        <v>4852</v>
      </c>
      <c r="K815" s="242" t="s">
        <v>64</v>
      </c>
      <c r="L815" s="242" t="s">
        <v>4</v>
      </c>
      <c r="M815" s="242" t="s">
        <v>15</v>
      </c>
      <c r="N815" s="242" t="s">
        <v>15</v>
      </c>
      <c r="O815" s="242" t="s">
        <v>15</v>
      </c>
      <c r="P815" s="242" t="s">
        <v>5543</v>
      </c>
      <c r="Q815" s="242" t="s">
        <v>8445</v>
      </c>
      <c r="R815" s="27" t="s">
        <v>15</v>
      </c>
      <c r="S815" s="28" t="s">
        <v>8438</v>
      </c>
      <c r="T815" s="35"/>
      <c r="U815" s="380"/>
      <c r="V815" s="63"/>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row>
    <row r="816" spans="1:85" s="71" customFormat="1" ht="99" customHeight="1">
      <c r="A816" s="242" t="s">
        <v>8779</v>
      </c>
      <c r="B816" s="271" t="s">
        <v>7402</v>
      </c>
      <c r="C816" s="32" t="s">
        <v>164</v>
      </c>
      <c r="D816" s="242" t="s">
        <v>5203</v>
      </c>
      <c r="E816" s="242" t="s">
        <v>1</v>
      </c>
      <c r="F816" s="32" t="s">
        <v>84</v>
      </c>
      <c r="G816" s="242" t="s">
        <v>271</v>
      </c>
      <c r="H816" s="242" t="s">
        <v>8782</v>
      </c>
      <c r="I816" s="292" t="s">
        <v>8781</v>
      </c>
      <c r="J816" s="81" t="s">
        <v>2724</v>
      </c>
      <c r="K816" s="242" t="s">
        <v>64</v>
      </c>
      <c r="L816" s="242" t="s">
        <v>4</v>
      </c>
      <c r="M816" s="242" t="s">
        <v>15</v>
      </c>
      <c r="N816" s="242" t="s">
        <v>15</v>
      </c>
      <c r="O816" s="242" t="s">
        <v>15</v>
      </c>
      <c r="P816" s="27" t="s">
        <v>9227</v>
      </c>
      <c r="Q816" s="242" t="s">
        <v>8783</v>
      </c>
      <c r="R816" s="27"/>
      <c r="S816" s="28" t="s">
        <v>8780</v>
      </c>
      <c r="T816" s="35"/>
      <c r="U816" s="380" t="s">
        <v>8784</v>
      </c>
      <c r="V816" s="63"/>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row>
    <row r="817" spans="1:85" s="71" customFormat="1" ht="73.5" customHeight="1">
      <c r="A817" s="242" t="s">
        <v>9517</v>
      </c>
      <c r="B817" s="271" t="s">
        <v>7402</v>
      </c>
      <c r="C817" s="32" t="s">
        <v>164</v>
      </c>
      <c r="D817" s="242" t="s">
        <v>5203</v>
      </c>
      <c r="E817" s="242" t="s">
        <v>1</v>
      </c>
      <c r="F817" s="32" t="s">
        <v>84</v>
      </c>
      <c r="G817" s="242" t="s">
        <v>271</v>
      </c>
      <c r="H817" s="242" t="s">
        <v>7563</v>
      </c>
      <c r="I817" s="292">
        <v>2561</v>
      </c>
      <c r="J817" s="81" t="s">
        <v>8050</v>
      </c>
      <c r="K817" s="242" t="s">
        <v>64</v>
      </c>
      <c r="L817" s="242" t="s">
        <v>4</v>
      </c>
      <c r="M817" s="242" t="s">
        <v>15</v>
      </c>
      <c r="N817" s="242" t="s">
        <v>15</v>
      </c>
      <c r="O817" s="242" t="s">
        <v>15</v>
      </c>
      <c r="P817" s="242" t="s">
        <v>7977</v>
      </c>
      <c r="Q817" s="242" t="s">
        <v>9516</v>
      </c>
      <c r="R817" s="27" t="s">
        <v>15</v>
      </c>
      <c r="S817" s="28" t="s">
        <v>9515</v>
      </c>
      <c r="T817" s="35"/>
      <c r="U817" s="380"/>
      <c r="V817" s="63"/>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row>
    <row r="818" spans="1:85" s="71" customFormat="1" ht="78" customHeight="1">
      <c r="A818" s="242" t="s">
        <v>5714</v>
      </c>
      <c r="B818" s="271" t="s">
        <v>14</v>
      </c>
      <c r="C818" s="242" t="s">
        <v>5715</v>
      </c>
      <c r="D818" s="24" t="s">
        <v>0</v>
      </c>
      <c r="E818" s="24" t="s">
        <v>1</v>
      </c>
      <c r="F818" s="32" t="s">
        <v>84</v>
      </c>
      <c r="G818" s="24" t="s">
        <v>271</v>
      </c>
      <c r="H818" s="242" t="s">
        <v>5718</v>
      </c>
      <c r="I818" s="292">
        <v>41</v>
      </c>
      <c r="J818" s="81" t="s">
        <v>2951</v>
      </c>
      <c r="K818" s="242" t="s">
        <v>11</v>
      </c>
      <c r="L818" s="242" t="s">
        <v>4</v>
      </c>
      <c r="M818" s="242" t="s">
        <v>5719</v>
      </c>
      <c r="N818" s="242" t="s">
        <v>15</v>
      </c>
      <c r="O818" s="242" t="s">
        <v>15</v>
      </c>
      <c r="P818" s="242" t="s">
        <v>1365</v>
      </c>
      <c r="Q818" s="242" t="s">
        <v>15</v>
      </c>
      <c r="R818" s="242" t="s">
        <v>5716</v>
      </c>
      <c r="S818" s="28" t="s">
        <v>5720</v>
      </c>
      <c r="T818" s="35"/>
      <c r="U818" s="380" t="s">
        <v>5721</v>
      </c>
      <c r="V818" s="63"/>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row>
    <row r="819" spans="1:85" s="71" customFormat="1" ht="96" customHeight="1">
      <c r="A819" s="242" t="s">
        <v>4617</v>
      </c>
      <c r="B819" s="242" t="s">
        <v>2989</v>
      </c>
      <c r="C819" s="249" t="s">
        <v>5676</v>
      </c>
      <c r="D819" s="24" t="s">
        <v>0</v>
      </c>
      <c r="E819" s="24" t="s">
        <v>1</v>
      </c>
      <c r="F819" s="274" t="s">
        <v>84</v>
      </c>
      <c r="G819" s="242" t="s">
        <v>271</v>
      </c>
      <c r="H819" s="242" t="s">
        <v>2036</v>
      </c>
      <c r="I819" s="52" t="s">
        <v>5677</v>
      </c>
      <c r="J819" s="97" t="s">
        <v>5673</v>
      </c>
      <c r="K819" s="242" t="s">
        <v>5678</v>
      </c>
      <c r="L819" s="242" t="s">
        <v>4</v>
      </c>
      <c r="M819" s="24" t="s">
        <v>15</v>
      </c>
      <c r="N819" s="24" t="s">
        <v>15</v>
      </c>
      <c r="O819" s="24" t="s">
        <v>15</v>
      </c>
      <c r="P819" s="242" t="s">
        <v>4752</v>
      </c>
      <c r="Q819" s="242" t="s">
        <v>5674</v>
      </c>
      <c r="R819" s="27" t="s">
        <v>15</v>
      </c>
      <c r="S819" s="28" t="s">
        <v>5672</v>
      </c>
      <c r="T819" s="35"/>
      <c r="U819" s="290" t="s">
        <v>5675</v>
      </c>
      <c r="V819" s="63"/>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row>
    <row r="820" spans="1:85" s="71" customFormat="1" ht="93" customHeight="1">
      <c r="A820" s="242" t="s">
        <v>4617</v>
      </c>
      <c r="B820" s="242" t="s">
        <v>14</v>
      </c>
      <c r="C820" s="32" t="s">
        <v>164</v>
      </c>
      <c r="D820" s="24" t="s">
        <v>0</v>
      </c>
      <c r="E820" s="24" t="s">
        <v>1</v>
      </c>
      <c r="F820" s="274" t="s">
        <v>84</v>
      </c>
      <c r="G820" s="242" t="s">
        <v>9</v>
      </c>
      <c r="H820" s="242" t="s">
        <v>889</v>
      </c>
      <c r="I820" s="453">
        <v>375</v>
      </c>
      <c r="J820" s="418" t="s">
        <v>6557</v>
      </c>
      <c r="K820" s="242" t="s">
        <v>6559</v>
      </c>
      <c r="L820" s="242" t="s">
        <v>4</v>
      </c>
      <c r="M820" s="24" t="s">
        <v>15</v>
      </c>
      <c r="N820" s="24" t="s">
        <v>15</v>
      </c>
      <c r="O820" s="242" t="s">
        <v>6560</v>
      </c>
      <c r="P820" s="242" t="s">
        <v>6174</v>
      </c>
      <c r="Q820" s="27" t="s">
        <v>15</v>
      </c>
      <c r="R820" s="27" t="s">
        <v>15</v>
      </c>
      <c r="S820" s="28" t="s">
        <v>6558</v>
      </c>
      <c r="T820" s="35"/>
      <c r="U820" s="278"/>
      <c r="V820" s="63"/>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row>
    <row r="821" spans="1:85" s="71" customFormat="1" ht="80.25" customHeight="1">
      <c r="A821" s="242" t="s">
        <v>4617</v>
      </c>
      <c r="B821" s="242" t="s">
        <v>14</v>
      </c>
      <c r="C821" s="249" t="s">
        <v>8678</v>
      </c>
      <c r="D821" s="24" t="s">
        <v>0</v>
      </c>
      <c r="E821" s="24" t="s">
        <v>1</v>
      </c>
      <c r="F821" s="274" t="s">
        <v>84</v>
      </c>
      <c r="G821" s="242" t="s">
        <v>9</v>
      </c>
      <c r="H821" s="242" t="s">
        <v>888</v>
      </c>
      <c r="I821" s="242" t="s">
        <v>7341</v>
      </c>
      <c r="J821" s="242" t="s">
        <v>7203</v>
      </c>
      <c r="K821" s="242" t="s">
        <v>11</v>
      </c>
      <c r="L821" s="242" t="s">
        <v>4</v>
      </c>
      <c r="M821" s="242" t="s">
        <v>7337</v>
      </c>
      <c r="N821" s="242" t="s">
        <v>7338</v>
      </c>
      <c r="O821" s="242" t="s">
        <v>7339</v>
      </c>
      <c r="P821" s="242" t="s">
        <v>5463</v>
      </c>
      <c r="Q821" s="27" t="s">
        <v>15</v>
      </c>
      <c r="R821" s="27" t="s">
        <v>15</v>
      </c>
      <c r="S821" s="28" t="s">
        <v>7340</v>
      </c>
      <c r="T821" s="35"/>
      <c r="U821" s="278"/>
      <c r="V821" s="63"/>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row>
    <row r="822" spans="1:85" s="71" customFormat="1" ht="80.25" customHeight="1">
      <c r="A822" s="242" t="s">
        <v>7434</v>
      </c>
      <c r="B822" s="242" t="s">
        <v>6204</v>
      </c>
      <c r="C822" s="32" t="s">
        <v>164</v>
      </c>
      <c r="D822" s="242" t="s">
        <v>5203</v>
      </c>
      <c r="E822" s="242" t="s">
        <v>1</v>
      </c>
      <c r="F822" s="249"/>
      <c r="G822" s="242" t="s">
        <v>271</v>
      </c>
      <c r="H822" s="242" t="s">
        <v>2034</v>
      </c>
      <c r="I822" s="453" t="s">
        <v>7435</v>
      </c>
      <c r="J822" s="27" t="s">
        <v>7436</v>
      </c>
      <c r="K822" s="242" t="s">
        <v>11</v>
      </c>
      <c r="L822" s="242" t="s">
        <v>4</v>
      </c>
      <c r="M822" s="24" t="s">
        <v>15</v>
      </c>
      <c r="N822" s="24" t="s">
        <v>15</v>
      </c>
      <c r="O822" s="24" t="s">
        <v>15</v>
      </c>
      <c r="P822" s="242">
        <v>2020</v>
      </c>
      <c r="Q822" s="242" t="s">
        <v>7438</v>
      </c>
      <c r="R822" s="27" t="s">
        <v>15</v>
      </c>
      <c r="S822" s="98" t="s">
        <v>7437</v>
      </c>
      <c r="T822" s="374"/>
      <c r="U822" s="274"/>
      <c r="V822" s="63"/>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row>
    <row r="823" spans="1:85" s="71" customFormat="1" ht="110.25" customHeight="1">
      <c r="A823" s="24" t="s">
        <v>10</v>
      </c>
      <c r="B823" s="242" t="s">
        <v>5592</v>
      </c>
      <c r="C823" s="32" t="s">
        <v>164</v>
      </c>
      <c r="D823" s="24" t="s">
        <v>0</v>
      </c>
      <c r="E823" s="24" t="s">
        <v>1</v>
      </c>
      <c r="F823" s="32" t="s">
        <v>84</v>
      </c>
      <c r="G823" s="24" t="s">
        <v>271</v>
      </c>
      <c r="H823" s="24" t="s">
        <v>2036</v>
      </c>
      <c r="I823" s="292" t="s">
        <v>5593</v>
      </c>
      <c r="J823" s="81" t="s">
        <v>5594</v>
      </c>
      <c r="K823" s="242" t="s">
        <v>64</v>
      </c>
      <c r="L823" s="24" t="s">
        <v>4</v>
      </c>
      <c r="M823" s="242" t="s">
        <v>15</v>
      </c>
      <c r="N823" s="242" t="s">
        <v>15</v>
      </c>
      <c r="O823" s="242" t="s">
        <v>15</v>
      </c>
      <c r="P823" s="242" t="s">
        <v>5595</v>
      </c>
      <c r="Q823" s="242" t="s">
        <v>5596</v>
      </c>
      <c r="R823" s="242" t="s">
        <v>15</v>
      </c>
      <c r="S823" s="28" t="s">
        <v>5597</v>
      </c>
      <c r="T823" s="35"/>
      <c r="U823" s="380"/>
      <c r="V823" s="63"/>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row>
    <row r="824" spans="1:85" s="71" customFormat="1" ht="84.75" customHeight="1">
      <c r="A824" s="24" t="s">
        <v>10</v>
      </c>
      <c r="B824" s="24" t="s">
        <v>2989</v>
      </c>
      <c r="C824" s="249" t="s">
        <v>5033</v>
      </c>
      <c r="D824" s="24" t="s">
        <v>0</v>
      </c>
      <c r="E824" s="24" t="s">
        <v>1</v>
      </c>
      <c r="F824" s="32" t="s">
        <v>84</v>
      </c>
      <c r="G824" s="24" t="s">
        <v>271</v>
      </c>
      <c r="H824" s="24" t="s">
        <v>2036</v>
      </c>
      <c r="I824" s="99">
        <v>3254</v>
      </c>
      <c r="J824" s="97" t="s">
        <v>350</v>
      </c>
      <c r="K824" s="24" t="s">
        <v>11</v>
      </c>
      <c r="L824" s="24" t="s">
        <v>4</v>
      </c>
      <c r="M824" s="24" t="s">
        <v>15</v>
      </c>
      <c r="N824" s="24" t="s">
        <v>15</v>
      </c>
      <c r="O824" s="24" t="s">
        <v>15</v>
      </c>
      <c r="P824" s="242" t="s">
        <v>4752</v>
      </c>
      <c r="Q824" s="242" t="s">
        <v>5032</v>
      </c>
      <c r="R824" s="24" t="s">
        <v>15</v>
      </c>
      <c r="S824" s="383" t="s">
        <v>4753</v>
      </c>
      <c r="T824" s="35"/>
      <c r="U824" s="40"/>
      <c r="V824" s="63"/>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row>
    <row r="825" spans="1:85" s="19" customFormat="1" ht="84.75" customHeight="1">
      <c r="A825" s="24" t="s">
        <v>10</v>
      </c>
      <c r="B825" s="24" t="s">
        <v>2989</v>
      </c>
      <c r="C825" s="249" t="s">
        <v>164</v>
      </c>
      <c r="D825" s="24" t="s">
        <v>0</v>
      </c>
      <c r="E825" s="24" t="s">
        <v>1</v>
      </c>
      <c r="F825" s="32" t="s">
        <v>84</v>
      </c>
      <c r="G825" s="24" t="s">
        <v>271</v>
      </c>
      <c r="H825" s="242" t="s">
        <v>622</v>
      </c>
      <c r="I825" s="99">
        <v>698</v>
      </c>
      <c r="J825" s="97" t="s">
        <v>566</v>
      </c>
      <c r="K825" s="24" t="s">
        <v>11</v>
      </c>
      <c r="L825" s="24" t="s">
        <v>4</v>
      </c>
      <c r="M825" s="24" t="s">
        <v>15</v>
      </c>
      <c r="N825" s="24" t="s">
        <v>15</v>
      </c>
      <c r="O825" s="24" t="s">
        <v>15</v>
      </c>
      <c r="P825" s="242" t="s">
        <v>1233</v>
      </c>
      <c r="Q825" s="24" t="s">
        <v>15</v>
      </c>
      <c r="R825" s="24" t="s">
        <v>15</v>
      </c>
      <c r="S825" s="28" t="s">
        <v>5840</v>
      </c>
      <c r="T825" s="35"/>
      <c r="U825" s="380" t="s">
        <v>5841</v>
      </c>
      <c r="V825" s="63"/>
    </row>
    <row r="826" spans="1:85" s="71" customFormat="1" ht="104.25" customHeight="1">
      <c r="A826" s="24" t="s">
        <v>10</v>
      </c>
      <c r="B826" s="24" t="s">
        <v>2989</v>
      </c>
      <c r="C826" s="49" t="s">
        <v>5649</v>
      </c>
      <c r="D826" s="24" t="s">
        <v>0</v>
      </c>
      <c r="E826" s="24" t="s">
        <v>1</v>
      </c>
      <c r="F826" s="32" t="s">
        <v>84</v>
      </c>
      <c r="G826" s="24" t="s">
        <v>271</v>
      </c>
      <c r="H826" s="24" t="s">
        <v>879</v>
      </c>
      <c r="I826" s="99" t="s">
        <v>3700</v>
      </c>
      <c r="J826" s="97" t="s">
        <v>547</v>
      </c>
      <c r="K826" s="24" t="s">
        <v>11</v>
      </c>
      <c r="L826" s="24" t="s">
        <v>4</v>
      </c>
      <c r="M826" s="24" t="s">
        <v>15</v>
      </c>
      <c r="N826" s="24" t="s">
        <v>15</v>
      </c>
      <c r="O826" s="24" t="s">
        <v>15</v>
      </c>
      <c r="P826" s="24" t="s">
        <v>2693</v>
      </c>
      <c r="Q826" s="24" t="s">
        <v>3701</v>
      </c>
      <c r="R826" s="24" t="s">
        <v>15</v>
      </c>
      <c r="S826" s="28" t="s">
        <v>3698</v>
      </c>
      <c r="T826" s="35"/>
      <c r="U826" s="40" t="s">
        <v>3699</v>
      </c>
      <c r="V826" s="63"/>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row>
    <row r="827" spans="1:85" s="71" customFormat="1" ht="108" customHeight="1">
      <c r="A827" s="24" t="s">
        <v>10</v>
      </c>
      <c r="B827" s="24" t="s">
        <v>2989</v>
      </c>
      <c r="C827" s="49" t="s">
        <v>3816</v>
      </c>
      <c r="D827" s="24" t="s">
        <v>0</v>
      </c>
      <c r="E827" s="24" t="s">
        <v>1</v>
      </c>
      <c r="F827" s="32" t="s">
        <v>84</v>
      </c>
      <c r="G827" s="24" t="s">
        <v>271</v>
      </c>
      <c r="H827" s="24" t="s">
        <v>879</v>
      </c>
      <c r="I827" s="99">
        <v>378</v>
      </c>
      <c r="J827" s="242" t="s">
        <v>2715</v>
      </c>
      <c r="K827" s="24" t="s">
        <v>11</v>
      </c>
      <c r="L827" s="242" t="s">
        <v>4</v>
      </c>
      <c r="M827" s="24" t="s">
        <v>15</v>
      </c>
      <c r="N827" s="24" t="s">
        <v>11</v>
      </c>
      <c r="O827" s="24" t="s">
        <v>15</v>
      </c>
      <c r="P827" s="24" t="s">
        <v>1058</v>
      </c>
      <c r="Q827" s="24" t="s">
        <v>3817</v>
      </c>
      <c r="R827" s="24"/>
      <c r="S827" s="28" t="s">
        <v>3751</v>
      </c>
      <c r="T827" s="35"/>
      <c r="U827" s="40"/>
      <c r="V827" s="63"/>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row>
    <row r="828" spans="1:85" s="71" customFormat="1" ht="87.75" customHeight="1">
      <c r="A828" s="24" t="s">
        <v>10</v>
      </c>
      <c r="B828" s="24" t="s">
        <v>2989</v>
      </c>
      <c r="C828" s="32" t="s">
        <v>164</v>
      </c>
      <c r="D828" s="24" t="s">
        <v>0</v>
      </c>
      <c r="E828" s="24" t="s">
        <v>1</v>
      </c>
      <c r="F828" s="32" t="s">
        <v>84</v>
      </c>
      <c r="G828" s="24" t="s">
        <v>271</v>
      </c>
      <c r="H828" s="242" t="s">
        <v>3254</v>
      </c>
      <c r="I828" s="292" t="s">
        <v>8712</v>
      </c>
      <c r="J828" s="97" t="s">
        <v>546</v>
      </c>
      <c r="K828" s="24" t="s">
        <v>11</v>
      </c>
      <c r="L828" s="242" t="s">
        <v>4</v>
      </c>
      <c r="M828" s="24" t="s">
        <v>15</v>
      </c>
      <c r="N828" s="24" t="s">
        <v>15</v>
      </c>
      <c r="O828" s="24" t="s">
        <v>15</v>
      </c>
      <c r="P828" s="242" t="s">
        <v>4538</v>
      </c>
      <c r="Q828" s="242" t="s">
        <v>4539</v>
      </c>
      <c r="R828" s="242" t="s">
        <v>15</v>
      </c>
      <c r="S828" s="28" t="s">
        <v>4540</v>
      </c>
      <c r="T828" s="35"/>
      <c r="U828" s="40"/>
      <c r="V828" s="63"/>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row>
    <row r="829" spans="1:85" s="71" customFormat="1" ht="54.75" customHeight="1">
      <c r="A829" s="24" t="s">
        <v>10</v>
      </c>
      <c r="B829" s="24" t="s">
        <v>2989</v>
      </c>
      <c r="C829" s="32" t="s">
        <v>164</v>
      </c>
      <c r="D829" s="24" t="s">
        <v>0</v>
      </c>
      <c r="E829" s="242" t="s">
        <v>1746</v>
      </c>
      <c r="F829" s="249" t="s">
        <v>5017</v>
      </c>
      <c r="G829" s="24" t="s">
        <v>271</v>
      </c>
      <c r="H829" s="24" t="s">
        <v>1883</v>
      </c>
      <c r="I829" s="292">
        <v>1473</v>
      </c>
      <c r="J829" s="97" t="s">
        <v>566</v>
      </c>
      <c r="K829" s="24" t="s">
        <v>11</v>
      </c>
      <c r="L829" s="242" t="s">
        <v>4</v>
      </c>
      <c r="M829" s="24" t="s">
        <v>15</v>
      </c>
      <c r="N829" s="24" t="s">
        <v>15</v>
      </c>
      <c r="O829" s="24" t="s">
        <v>15</v>
      </c>
      <c r="P829" s="242" t="s">
        <v>4698</v>
      </c>
      <c r="Q829" s="242" t="s">
        <v>5016</v>
      </c>
      <c r="R829" s="242" t="s">
        <v>15</v>
      </c>
      <c r="S829" s="419" t="s">
        <v>5015</v>
      </c>
      <c r="T829" s="35"/>
      <c r="U829" s="40"/>
      <c r="V829" s="63"/>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c r="CE829" s="19"/>
      <c r="CF829" s="19"/>
      <c r="CG829" s="19"/>
    </row>
    <row r="830" spans="1:85" s="71" customFormat="1" ht="73.5" customHeight="1">
      <c r="A830" s="242" t="s">
        <v>8548</v>
      </c>
      <c r="B830" s="24" t="s">
        <v>2989</v>
      </c>
      <c r="C830" s="242" t="s">
        <v>5031</v>
      </c>
      <c r="D830" s="242" t="s">
        <v>0</v>
      </c>
      <c r="E830" s="242" t="s">
        <v>3366</v>
      </c>
      <c r="F830" s="249" t="s">
        <v>84</v>
      </c>
      <c r="G830" s="24" t="s">
        <v>271</v>
      </c>
      <c r="H830" s="24" t="s">
        <v>1883</v>
      </c>
      <c r="I830" s="292">
        <v>592</v>
      </c>
      <c r="J830" s="97" t="s">
        <v>2715</v>
      </c>
      <c r="K830" s="24" t="s">
        <v>11</v>
      </c>
      <c r="L830" s="242" t="s">
        <v>4</v>
      </c>
      <c r="M830" s="24" t="s">
        <v>15</v>
      </c>
      <c r="N830" s="24" t="s">
        <v>15</v>
      </c>
      <c r="O830" s="24" t="s">
        <v>15</v>
      </c>
      <c r="P830" s="242" t="s">
        <v>3400</v>
      </c>
      <c r="Q830" s="242" t="s">
        <v>5018</v>
      </c>
      <c r="R830" s="380" t="s">
        <v>15</v>
      </c>
      <c r="S830" s="28" t="s">
        <v>5019</v>
      </c>
      <c r="T830" s="420"/>
      <c r="U830" s="40"/>
      <c r="V830" s="63"/>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row>
    <row r="831" spans="1:85" s="71" customFormat="1" ht="99" customHeight="1">
      <c r="A831" s="242" t="s">
        <v>6317</v>
      </c>
      <c r="B831" s="24" t="s">
        <v>2989</v>
      </c>
      <c r="C831" s="32" t="s">
        <v>164</v>
      </c>
      <c r="D831" s="24" t="s">
        <v>0</v>
      </c>
      <c r="E831" s="242" t="s">
        <v>3366</v>
      </c>
      <c r="F831" s="249" t="s">
        <v>84</v>
      </c>
      <c r="G831" s="24" t="s">
        <v>271</v>
      </c>
      <c r="H831" s="242" t="s">
        <v>622</v>
      </c>
      <c r="I831" s="292" t="s">
        <v>7592</v>
      </c>
      <c r="J831" s="97" t="s">
        <v>6873</v>
      </c>
      <c r="K831" s="24" t="s">
        <v>11</v>
      </c>
      <c r="L831" s="242" t="s">
        <v>4</v>
      </c>
      <c r="M831" s="24" t="s">
        <v>15</v>
      </c>
      <c r="N831" s="24" t="s">
        <v>15</v>
      </c>
      <c r="O831" s="24" t="s">
        <v>15</v>
      </c>
      <c r="P831" s="242" t="s">
        <v>6689</v>
      </c>
      <c r="Q831" s="242" t="s">
        <v>7595</v>
      </c>
      <c r="R831" s="380" t="s">
        <v>15</v>
      </c>
      <c r="S831" s="451" t="s">
        <v>7378</v>
      </c>
      <c r="T831" s="420"/>
      <c r="U831" s="40"/>
      <c r="V831" s="63"/>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c r="CA831" s="19"/>
      <c r="CB831" s="19"/>
      <c r="CC831" s="19"/>
      <c r="CD831" s="19"/>
      <c r="CE831" s="19"/>
      <c r="CF831" s="19"/>
      <c r="CG831" s="19"/>
    </row>
    <row r="832" spans="1:85" s="71" customFormat="1" ht="100.5" customHeight="1">
      <c r="A832" s="242" t="s">
        <v>8548</v>
      </c>
      <c r="B832" s="271" t="s">
        <v>14</v>
      </c>
      <c r="C832" s="242" t="s">
        <v>5028</v>
      </c>
      <c r="D832" s="242" t="s">
        <v>0</v>
      </c>
      <c r="E832" s="242" t="s">
        <v>3366</v>
      </c>
      <c r="F832" s="249" t="s">
        <v>5029</v>
      </c>
      <c r="G832" s="242" t="s">
        <v>42</v>
      </c>
      <c r="H832" s="242" t="s">
        <v>4401</v>
      </c>
      <c r="I832" s="292">
        <v>2670</v>
      </c>
      <c r="J832" s="97" t="s">
        <v>547</v>
      </c>
      <c r="K832" s="24" t="s">
        <v>11</v>
      </c>
      <c r="L832" s="242" t="s">
        <v>4</v>
      </c>
      <c r="M832" s="242" t="s">
        <v>7593</v>
      </c>
      <c r="N832" s="242" t="s">
        <v>7594</v>
      </c>
      <c r="O832" s="242" t="s">
        <v>5404</v>
      </c>
      <c r="P832" s="242" t="s">
        <v>4453</v>
      </c>
      <c r="Q832" s="242" t="s">
        <v>15</v>
      </c>
      <c r="R832" s="380" t="s">
        <v>5092</v>
      </c>
      <c r="S832" s="36" t="s">
        <v>5027</v>
      </c>
      <c r="T832" s="421"/>
      <c r="U832" s="380" t="s">
        <v>5030</v>
      </c>
      <c r="V832" s="63"/>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c r="CA832" s="19"/>
      <c r="CB832" s="19"/>
      <c r="CC832" s="19"/>
      <c r="CD832" s="19"/>
      <c r="CE832" s="19"/>
      <c r="CF832" s="19"/>
      <c r="CG832" s="19"/>
    </row>
    <row r="833" spans="1:85" s="71" customFormat="1" ht="72" customHeight="1">
      <c r="A833" s="242" t="s">
        <v>4617</v>
      </c>
      <c r="B833" s="271" t="s">
        <v>14</v>
      </c>
      <c r="C833" s="242" t="s">
        <v>5028</v>
      </c>
      <c r="D833" s="242" t="s">
        <v>0</v>
      </c>
      <c r="E833" s="242" t="s">
        <v>3366</v>
      </c>
      <c r="F833" s="249" t="s">
        <v>6327</v>
      </c>
      <c r="G833" s="242" t="s">
        <v>42</v>
      </c>
      <c r="H833" s="242" t="s">
        <v>4401</v>
      </c>
      <c r="I833" s="292">
        <v>175</v>
      </c>
      <c r="J833" s="97" t="s">
        <v>547</v>
      </c>
      <c r="K833" s="242" t="s">
        <v>7654</v>
      </c>
      <c r="L833" s="242" t="s">
        <v>1145</v>
      </c>
      <c r="M833" s="242" t="s">
        <v>15</v>
      </c>
      <c r="N833" s="24" t="s">
        <v>15</v>
      </c>
      <c r="O833" s="242" t="s">
        <v>5102</v>
      </c>
      <c r="P833" s="242" t="s">
        <v>4453</v>
      </c>
      <c r="Q833" s="242" t="s">
        <v>15</v>
      </c>
      <c r="R833" s="380" t="s">
        <v>5091</v>
      </c>
      <c r="S833" s="28" t="s">
        <v>5101</v>
      </c>
      <c r="T833" s="420"/>
      <c r="U833" s="380"/>
      <c r="V833" s="63"/>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c r="CA833" s="19"/>
      <c r="CB833" s="19"/>
      <c r="CC833" s="19"/>
      <c r="CD833" s="19"/>
      <c r="CE833" s="19"/>
      <c r="CF833" s="19"/>
      <c r="CG833" s="19"/>
    </row>
    <row r="834" spans="1:85" s="71" customFormat="1" ht="75" customHeight="1">
      <c r="A834" s="242" t="s">
        <v>4617</v>
      </c>
      <c r="B834" s="271" t="s">
        <v>14</v>
      </c>
      <c r="C834" s="242" t="s">
        <v>5310</v>
      </c>
      <c r="D834" s="242" t="s">
        <v>0</v>
      </c>
      <c r="E834" s="242" t="s">
        <v>3366</v>
      </c>
      <c r="F834" s="249" t="s">
        <v>6327</v>
      </c>
      <c r="G834" s="242" t="s">
        <v>337</v>
      </c>
      <c r="H834" s="242" t="s">
        <v>441</v>
      </c>
      <c r="I834" s="292">
        <v>801</v>
      </c>
      <c r="J834" s="97" t="s">
        <v>5311</v>
      </c>
      <c r="K834" s="242" t="s">
        <v>11</v>
      </c>
      <c r="L834" s="242" t="s">
        <v>4</v>
      </c>
      <c r="M834" s="242" t="s">
        <v>5312</v>
      </c>
      <c r="N834" s="242" t="s">
        <v>5313</v>
      </c>
      <c r="O834" s="242" t="s">
        <v>5314</v>
      </c>
      <c r="P834" s="242" t="s">
        <v>5253</v>
      </c>
      <c r="Q834" s="242" t="s">
        <v>15</v>
      </c>
      <c r="R834" s="242" t="s">
        <v>15</v>
      </c>
      <c r="S834" s="28" t="s">
        <v>5315</v>
      </c>
      <c r="T834" s="420"/>
      <c r="U834" s="380" t="s">
        <v>5316</v>
      </c>
      <c r="V834" s="63"/>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c r="CA834" s="19"/>
      <c r="CB834" s="19"/>
      <c r="CC834" s="19"/>
      <c r="CD834" s="19"/>
      <c r="CE834" s="19"/>
      <c r="CF834" s="19"/>
      <c r="CG834" s="19"/>
    </row>
    <row r="835" spans="1:85" s="71" customFormat="1" ht="75" customHeight="1">
      <c r="A835" s="242" t="s">
        <v>4617</v>
      </c>
      <c r="B835" s="271" t="s">
        <v>14</v>
      </c>
      <c r="C835" s="32" t="s">
        <v>164</v>
      </c>
      <c r="D835" s="242" t="s">
        <v>0</v>
      </c>
      <c r="E835" s="242" t="s">
        <v>3366</v>
      </c>
      <c r="F835" s="249" t="s">
        <v>84</v>
      </c>
      <c r="G835" s="242" t="s">
        <v>42</v>
      </c>
      <c r="H835" s="24" t="s">
        <v>1882</v>
      </c>
      <c r="I835" s="292">
        <v>224</v>
      </c>
      <c r="J835" s="97" t="s">
        <v>2177</v>
      </c>
      <c r="K835" s="242" t="s">
        <v>64</v>
      </c>
      <c r="L835" s="242" t="s">
        <v>4</v>
      </c>
      <c r="M835" s="242" t="s">
        <v>15</v>
      </c>
      <c r="N835" s="242" t="s">
        <v>15</v>
      </c>
      <c r="O835" s="242" t="s">
        <v>15</v>
      </c>
      <c r="P835" s="242">
        <v>2019</v>
      </c>
      <c r="Q835" s="242" t="s">
        <v>15</v>
      </c>
      <c r="R835" s="380" t="s">
        <v>5887</v>
      </c>
      <c r="S835" s="28" t="s">
        <v>5886</v>
      </c>
      <c r="T835" s="420"/>
      <c r="U835" s="380" t="s">
        <v>5888</v>
      </c>
      <c r="V835" s="63"/>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c r="CA835" s="19"/>
      <c r="CB835" s="19"/>
      <c r="CC835" s="19"/>
      <c r="CD835" s="19"/>
      <c r="CE835" s="19"/>
      <c r="CF835" s="19"/>
      <c r="CG835" s="19"/>
    </row>
    <row r="836" spans="1:85" s="71" customFormat="1" ht="74.25" customHeight="1">
      <c r="A836" s="242" t="s">
        <v>4617</v>
      </c>
      <c r="B836" s="271" t="s">
        <v>14</v>
      </c>
      <c r="C836" s="49" t="s">
        <v>3816</v>
      </c>
      <c r="D836" s="242" t="s">
        <v>0</v>
      </c>
      <c r="E836" s="242" t="s">
        <v>3366</v>
      </c>
      <c r="F836" s="249" t="s">
        <v>6327</v>
      </c>
      <c r="G836" s="242" t="s">
        <v>5</v>
      </c>
      <c r="H836" s="242" t="s">
        <v>5220</v>
      </c>
      <c r="I836" s="292" t="s">
        <v>5208</v>
      </c>
      <c r="J836" s="97" t="s">
        <v>5209</v>
      </c>
      <c r="K836" s="242" t="s">
        <v>5211</v>
      </c>
      <c r="L836" s="242" t="s">
        <v>4</v>
      </c>
      <c r="M836" s="242" t="s">
        <v>5213</v>
      </c>
      <c r="N836" s="242" t="s">
        <v>5210</v>
      </c>
      <c r="O836" s="242" t="s">
        <v>5212</v>
      </c>
      <c r="P836" s="242" t="s">
        <v>1155</v>
      </c>
      <c r="Q836" s="242" t="s">
        <v>15</v>
      </c>
      <c r="R836" s="380" t="s">
        <v>5214</v>
      </c>
      <c r="S836" s="28" t="s">
        <v>5215</v>
      </c>
      <c r="T836" s="422" t="s">
        <v>5217</v>
      </c>
      <c r="U836" s="380" t="s">
        <v>5216</v>
      </c>
      <c r="V836" s="63"/>
      <c r="W836" s="36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c r="CA836" s="19"/>
      <c r="CB836" s="19"/>
      <c r="CC836" s="19"/>
      <c r="CD836" s="19"/>
      <c r="CE836" s="19"/>
      <c r="CF836" s="19"/>
      <c r="CG836" s="19"/>
    </row>
    <row r="837" spans="1:85" s="71" customFormat="1" ht="76.5" customHeight="1">
      <c r="A837" s="242" t="s">
        <v>6218</v>
      </c>
      <c r="B837" s="271" t="s">
        <v>14</v>
      </c>
      <c r="C837" s="32" t="s">
        <v>164</v>
      </c>
      <c r="D837" s="242" t="s">
        <v>0</v>
      </c>
      <c r="E837" s="242" t="s">
        <v>3366</v>
      </c>
      <c r="F837" s="249" t="s">
        <v>6327</v>
      </c>
      <c r="G837" s="242" t="s">
        <v>6759</v>
      </c>
      <c r="H837" s="384" t="s">
        <v>7563</v>
      </c>
      <c r="I837" s="292" t="s">
        <v>8094</v>
      </c>
      <c r="J837" s="97" t="s">
        <v>167</v>
      </c>
      <c r="K837" s="242" t="s">
        <v>11</v>
      </c>
      <c r="L837" s="242" t="s">
        <v>4</v>
      </c>
      <c r="M837" s="242" t="s">
        <v>15</v>
      </c>
      <c r="N837" s="242" t="s">
        <v>15</v>
      </c>
      <c r="O837" s="242" t="s">
        <v>15</v>
      </c>
      <c r="P837" s="242" t="s">
        <v>15</v>
      </c>
      <c r="Q837" s="242" t="s">
        <v>8096</v>
      </c>
      <c r="R837" s="380" t="s">
        <v>15</v>
      </c>
      <c r="S837" s="28" t="s">
        <v>8093</v>
      </c>
      <c r="T837" s="422"/>
      <c r="U837" s="380" t="s">
        <v>8095</v>
      </c>
      <c r="V837" s="63"/>
      <c r="W837" s="36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c r="CA837" s="19"/>
      <c r="CB837" s="19"/>
      <c r="CC837" s="19"/>
      <c r="CD837" s="19"/>
      <c r="CE837" s="19"/>
      <c r="CF837" s="19"/>
      <c r="CG837" s="19"/>
    </row>
    <row r="838" spans="1:85" s="71" customFormat="1" ht="89.25" customHeight="1">
      <c r="A838" s="242" t="s">
        <v>4617</v>
      </c>
      <c r="B838" s="271" t="s">
        <v>14</v>
      </c>
      <c r="C838" s="32" t="s">
        <v>164</v>
      </c>
      <c r="D838" s="242" t="s">
        <v>0</v>
      </c>
      <c r="E838" s="242" t="s">
        <v>3366</v>
      </c>
      <c r="F838" s="249" t="s">
        <v>6327</v>
      </c>
      <c r="G838" s="242" t="s">
        <v>6759</v>
      </c>
      <c r="H838" s="242" t="s">
        <v>5718</v>
      </c>
      <c r="I838" s="292">
        <v>12427</v>
      </c>
      <c r="J838" s="97" t="s">
        <v>9115</v>
      </c>
      <c r="K838" s="242" t="s">
        <v>11</v>
      </c>
      <c r="L838" s="242" t="s">
        <v>4</v>
      </c>
      <c r="M838" s="24" t="s">
        <v>15</v>
      </c>
      <c r="N838" s="24" t="s">
        <v>15</v>
      </c>
      <c r="O838" s="24" t="s">
        <v>15</v>
      </c>
      <c r="P838" s="242" t="s">
        <v>7303</v>
      </c>
      <c r="Q838" s="242" t="s">
        <v>9118</v>
      </c>
      <c r="R838" s="380" t="s">
        <v>9116</v>
      </c>
      <c r="S838" s="28" t="s">
        <v>9117</v>
      </c>
      <c r="T838" s="422"/>
      <c r="U838" s="571"/>
      <c r="V838" s="63"/>
      <c r="W838" s="36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row>
    <row r="839" spans="1:85" s="71" customFormat="1" ht="70.5" customHeight="1">
      <c r="A839" s="24" t="s">
        <v>10</v>
      </c>
      <c r="B839" s="271" t="s">
        <v>14</v>
      </c>
      <c r="C839" s="49" t="s">
        <v>3816</v>
      </c>
      <c r="D839" s="242" t="s">
        <v>0</v>
      </c>
      <c r="E839" s="242" t="s">
        <v>3366</v>
      </c>
      <c r="F839" s="249" t="s">
        <v>84</v>
      </c>
      <c r="G839" s="24" t="s">
        <v>271</v>
      </c>
      <c r="H839" s="242" t="s">
        <v>4401</v>
      </c>
      <c r="I839" s="292" t="s">
        <v>5041</v>
      </c>
      <c r="J839" s="97" t="s">
        <v>5040</v>
      </c>
      <c r="K839" s="242" t="s">
        <v>7655</v>
      </c>
      <c r="L839" s="242" t="s">
        <v>273</v>
      </c>
      <c r="M839" s="242" t="s">
        <v>5042</v>
      </c>
      <c r="N839" s="242" t="s">
        <v>15</v>
      </c>
      <c r="O839" s="24" t="s">
        <v>15</v>
      </c>
      <c r="P839" s="242" t="s">
        <v>1058</v>
      </c>
      <c r="Q839" s="242" t="s">
        <v>15</v>
      </c>
      <c r="R839" s="380" t="s">
        <v>4806</v>
      </c>
      <c r="S839" s="28" t="s">
        <v>5043</v>
      </c>
      <c r="T839" s="420"/>
      <c r="U839" s="380" t="s">
        <v>5044</v>
      </c>
      <c r="V839" s="63"/>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c r="CA839" s="19"/>
      <c r="CB839" s="19"/>
      <c r="CC839" s="19"/>
      <c r="CD839" s="19"/>
      <c r="CE839" s="19"/>
      <c r="CF839" s="19"/>
      <c r="CG839" s="19"/>
    </row>
    <row r="840" spans="1:85" s="71" customFormat="1" ht="85.5" customHeight="1">
      <c r="A840" s="24" t="s">
        <v>10</v>
      </c>
      <c r="B840" s="271" t="s">
        <v>14</v>
      </c>
      <c r="C840" s="49" t="s">
        <v>3816</v>
      </c>
      <c r="D840" s="242" t="s">
        <v>0</v>
      </c>
      <c r="E840" s="242" t="s">
        <v>3366</v>
      </c>
      <c r="F840" s="249" t="s">
        <v>84</v>
      </c>
      <c r="G840" s="24" t="s">
        <v>271</v>
      </c>
      <c r="H840" s="242" t="s">
        <v>889</v>
      </c>
      <c r="I840" s="292" t="s">
        <v>5124</v>
      </c>
      <c r="J840" s="97" t="s">
        <v>167</v>
      </c>
      <c r="K840" s="242" t="s">
        <v>11</v>
      </c>
      <c r="L840" s="242" t="s">
        <v>4</v>
      </c>
      <c r="M840" s="242" t="s">
        <v>5125</v>
      </c>
      <c r="N840" s="24" t="s">
        <v>15</v>
      </c>
      <c r="O840" s="24" t="s">
        <v>15</v>
      </c>
      <c r="P840" s="242" t="s">
        <v>1959</v>
      </c>
      <c r="Q840" s="242" t="s">
        <v>15</v>
      </c>
      <c r="R840" s="242" t="s">
        <v>15</v>
      </c>
      <c r="S840" s="28" t="s">
        <v>5126</v>
      </c>
      <c r="T840" s="420"/>
      <c r="U840" s="380" t="s">
        <v>5127</v>
      </c>
      <c r="V840" s="63"/>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c r="CA840" s="19"/>
      <c r="CB840" s="19"/>
      <c r="CC840" s="19"/>
      <c r="CD840" s="19"/>
      <c r="CE840" s="19"/>
      <c r="CF840" s="19"/>
      <c r="CG840" s="19"/>
    </row>
    <row r="841" spans="1:85" s="71" customFormat="1" ht="85.5" customHeight="1">
      <c r="A841" s="242" t="s">
        <v>10</v>
      </c>
      <c r="B841" s="271" t="s">
        <v>14</v>
      </c>
      <c r="C841" s="249" t="s">
        <v>7988</v>
      </c>
      <c r="D841" s="242" t="s">
        <v>0</v>
      </c>
      <c r="E841" s="242" t="s">
        <v>3366</v>
      </c>
      <c r="F841" s="249" t="s">
        <v>84</v>
      </c>
      <c r="G841" s="24" t="s">
        <v>271</v>
      </c>
      <c r="H841" s="242" t="s">
        <v>622</v>
      </c>
      <c r="I841" s="292" t="s">
        <v>7694</v>
      </c>
      <c r="J841" s="97" t="s">
        <v>7695</v>
      </c>
      <c r="K841" s="242" t="s">
        <v>11</v>
      </c>
      <c r="L841" s="242" t="s">
        <v>4</v>
      </c>
      <c r="M841" s="24" t="s">
        <v>15</v>
      </c>
      <c r="N841" s="24" t="s">
        <v>15</v>
      </c>
      <c r="O841" s="24" t="s">
        <v>15</v>
      </c>
      <c r="P841" s="242" t="s">
        <v>6689</v>
      </c>
      <c r="Q841" s="242" t="s">
        <v>15</v>
      </c>
      <c r="R841" s="242" t="s">
        <v>15</v>
      </c>
      <c r="S841" s="42" t="s">
        <v>7696</v>
      </c>
      <c r="T841" s="420"/>
      <c r="U841" s="380" t="s">
        <v>7697</v>
      </c>
      <c r="V841" s="63"/>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c r="CA841" s="19"/>
      <c r="CB841" s="19"/>
      <c r="CC841" s="19"/>
      <c r="CD841" s="19"/>
      <c r="CE841" s="19"/>
      <c r="CF841" s="19"/>
      <c r="CG841" s="19"/>
    </row>
    <row r="842" spans="1:85" s="71" customFormat="1" ht="72" customHeight="1">
      <c r="A842" s="242" t="s">
        <v>10</v>
      </c>
      <c r="B842" s="271" t="s">
        <v>14</v>
      </c>
      <c r="C842" s="24" t="s">
        <v>1780</v>
      </c>
      <c r="D842" s="242" t="s">
        <v>0</v>
      </c>
      <c r="E842" s="242" t="s">
        <v>3366</v>
      </c>
      <c r="F842" s="249" t="s">
        <v>185</v>
      </c>
      <c r="G842" s="242" t="s">
        <v>5</v>
      </c>
      <c r="H842" s="242" t="s">
        <v>5220</v>
      </c>
      <c r="I842" s="292" t="s">
        <v>5219</v>
      </c>
      <c r="J842" s="97" t="s">
        <v>5221</v>
      </c>
      <c r="K842" s="242" t="s">
        <v>8709</v>
      </c>
      <c r="L842" s="242" t="s">
        <v>4</v>
      </c>
      <c r="M842" s="242" t="s">
        <v>5222</v>
      </c>
      <c r="N842" s="242" t="s">
        <v>5223</v>
      </c>
      <c r="O842" s="242" t="s">
        <v>5226</v>
      </c>
      <c r="P842" s="242" t="s">
        <v>1959</v>
      </c>
      <c r="Q842" s="242" t="s">
        <v>15</v>
      </c>
      <c r="R842" s="242" t="s">
        <v>5218</v>
      </c>
      <c r="S842" s="28" t="s">
        <v>5224</v>
      </c>
      <c r="T842" s="422" t="s">
        <v>5217</v>
      </c>
      <c r="U842" s="380" t="s">
        <v>5225</v>
      </c>
      <c r="V842" s="63"/>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c r="CA842" s="19"/>
      <c r="CB842" s="19"/>
      <c r="CC842" s="19"/>
      <c r="CD842" s="19"/>
      <c r="CE842" s="19"/>
      <c r="CF842" s="19"/>
      <c r="CG842" s="19"/>
    </row>
    <row r="843" spans="1:85" s="71" customFormat="1" ht="124.5" customHeight="1">
      <c r="A843" s="24" t="s">
        <v>10</v>
      </c>
      <c r="B843" s="271" t="s">
        <v>2989</v>
      </c>
      <c r="C843" s="49" t="s">
        <v>5650</v>
      </c>
      <c r="D843" s="242" t="s">
        <v>0</v>
      </c>
      <c r="E843" s="242" t="s">
        <v>3366</v>
      </c>
      <c r="F843" s="249" t="s">
        <v>84</v>
      </c>
      <c r="G843" s="24" t="s">
        <v>271</v>
      </c>
      <c r="H843" s="242" t="s">
        <v>622</v>
      </c>
      <c r="I843" s="292" t="s">
        <v>5651</v>
      </c>
      <c r="J843" s="97" t="s">
        <v>547</v>
      </c>
      <c r="K843" s="242" t="s">
        <v>5652</v>
      </c>
      <c r="L843" s="242" t="s">
        <v>4</v>
      </c>
      <c r="M843" s="24" t="s">
        <v>15</v>
      </c>
      <c r="N843" s="24" t="s">
        <v>15</v>
      </c>
      <c r="O843" s="24" t="s">
        <v>15</v>
      </c>
      <c r="P843" s="242" t="s">
        <v>2693</v>
      </c>
      <c r="Q843" s="242" t="s">
        <v>5653</v>
      </c>
      <c r="R843" s="242" t="s">
        <v>15</v>
      </c>
      <c r="S843" s="28" t="s">
        <v>5647</v>
      </c>
      <c r="T843" s="422"/>
      <c r="U843" s="380" t="s">
        <v>5648</v>
      </c>
      <c r="V843" s="63"/>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c r="CA843" s="19"/>
      <c r="CB843" s="19"/>
      <c r="CC843" s="19"/>
      <c r="CD843" s="19"/>
      <c r="CE843" s="19"/>
      <c r="CF843" s="19"/>
      <c r="CG843" s="19"/>
    </row>
    <row r="844" spans="1:85" s="71" customFormat="1" ht="50.25" customHeight="1">
      <c r="A844" s="24" t="s">
        <v>129</v>
      </c>
      <c r="B844" s="24" t="s">
        <v>15</v>
      </c>
      <c r="C844" s="32" t="s">
        <v>608</v>
      </c>
      <c r="D844" s="24" t="s">
        <v>0</v>
      </c>
      <c r="E844" s="24" t="s">
        <v>1</v>
      </c>
      <c r="F844" s="24" t="s">
        <v>84</v>
      </c>
      <c r="G844" s="24" t="s">
        <v>271</v>
      </c>
      <c r="H844" s="24" t="s">
        <v>879</v>
      </c>
      <c r="I844" s="27" t="s">
        <v>1680</v>
      </c>
      <c r="J844" s="27" t="s">
        <v>1683</v>
      </c>
      <c r="K844" s="24" t="s">
        <v>11</v>
      </c>
      <c r="L844" s="24" t="s">
        <v>4</v>
      </c>
      <c r="M844" s="39" t="s">
        <v>15</v>
      </c>
      <c r="N844" s="39" t="s">
        <v>15</v>
      </c>
      <c r="O844" s="39" t="s">
        <v>15</v>
      </c>
      <c r="P844" s="49" t="s">
        <v>1155</v>
      </c>
      <c r="Q844" s="39" t="s">
        <v>1684</v>
      </c>
      <c r="R844" s="49" t="s">
        <v>15</v>
      </c>
      <c r="S844" s="48" t="s">
        <v>1681</v>
      </c>
      <c r="T844" s="51"/>
      <c r="U844" s="24" t="s">
        <v>1682</v>
      </c>
      <c r="V844" s="63"/>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c r="CA844" s="19"/>
      <c r="CB844" s="19"/>
      <c r="CC844" s="19"/>
      <c r="CD844" s="19"/>
      <c r="CE844" s="19"/>
      <c r="CF844" s="19"/>
      <c r="CG844" s="19"/>
    </row>
    <row r="845" spans="1:85" s="71" customFormat="1" ht="95.25" customHeight="1">
      <c r="A845" s="242" t="s">
        <v>10</v>
      </c>
      <c r="B845" s="271" t="s">
        <v>14</v>
      </c>
      <c r="C845" s="49" t="s">
        <v>5831</v>
      </c>
      <c r="D845" s="242" t="s">
        <v>0</v>
      </c>
      <c r="E845" s="242" t="s">
        <v>3366</v>
      </c>
      <c r="F845" s="249" t="s">
        <v>84</v>
      </c>
      <c r="G845" s="242" t="s">
        <v>5</v>
      </c>
      <c r="H845" s="24" t="s">
        <v>2560</v>
      </c>
      <c r="I845" s="292" t="s">
        <v>5832</v>
      </c>
      <c r="J845" s="97" t="s">
        <v>5833</v>
      </c>
      <c r="K845" s="242" t="s">
        <v>11</v>
      </c>
      <c r="L845" s="242" t="s">
        <v>4</v>
      </c>
      <c r="M845" s="242" t="s">
        <v>5835</v>
      </c>
      <c r="N845" s="242" t="s">
        <v>5834</v>
      </c>
      <c r="O845" s="242" t="s">
        <v>5836</v>
      </c>
      <c r="P845" s="242" t="s">
        <v>1058</v>
      </c>
      <c r="Q845" s="242" t="s">
        <v>15</v>
      </c>
      <c r="R845" s="242" t="s">
        <v>5837</v>
      </c>
      <c r="S845" s="28" t="s">
        <v>5838</v>
      </c>
      <c r="T845" s="422"/>
      <c r="U845" s="380"/>
      <c r="V845" s="63"/>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c r="CA845" s="19"/>
      <c r="CB845" s="19"/>
      <c r="CC845" s="19"/>
      <c r="CD845" s="19"/>
      <c r="CE845" s="19"/>
      <c r="CF845" s="19"/>
      <c r="CG845" s="19"/>
    </row>
    <row r="846" spans="1:85" s="19" customFormat="1" ht="95.25" customHeight="1">
      <c r="A846" s="242" t="s">
        <v>7763</v>
      </c>
      <c r="B846" s="271" t="s">
        <v>7762</v>
      </c>
      <c r="C846" s="242" t="s">
        <v>5028</v>
      </c>
      <c r="D846" s="242" t="s">
        <v>5203</v>
      </c>
      <c r="E846" s="242" t="s">
        <v>1368</v>
      </c>
      <c r="F846" s="249" t="s">
        <v>2865</v>
      </c>
      <c r="G846" s="24" t="s">
        <v>271</v>
      </c>
      <c r="H846" s="242" t="s">
        <v>622</v>
      </c>
      <c r="I846" s="292">
        <v>2354966</v>
      </c>
      <c r="J846" s="97" t="s">
        <v>547</v>
      </c>
      <c r="K846" s="242" t="s">
        <v>11</v>
      </c>
      <c r="L846" s="242" t="s">
        <v>4</v>
      </c>
      <c r="M846" s="24" t="s">
        <v>15</v>
      </c>
      <c r="N846" s="24" t="s">
        <v>15</v>
      </c>
      <c r="O846" s="24" t="s">
        <v>15</v>
      </c>
      <c r="P846" s="242" t="s">
        <v>5463</v>
      </c>
      <c r="Q846" s="242" t="s">
        <v>7761</v>
      </c>
      <c r="R846" s="242" t="s">
        <v>15</v>
      </c>
      <c r="S846" s="28" t="s">
        <v>7759</v>
      </c>
      <c r="T846" s="36" t="s">
        <v>7754</v>
      </c>
      <c r="U846" s="380" t="s">
        <v>7760</v>
      </c>
      <c r="V846" s="63"/>
    </row>
    <row r="847" spans="1:85" s="19" customFormat="1" ht="95.25" customHeight="1">
      <c r="A847" s="242" t="s">
        <v>5696</v>
      </c>
      <c r="B847" s="271" t="s">
        <v>7762</v>
      </c>
      <c r="C847" s="249" t="s">
        <v>6141</v>
      </c>
      <c r="D847" s="242" t="s">
        <v>5203</v>
      </c>
      <c r="E847" s="242" t="s">
        <v>1368</v>
      </c>
      <c r="F847" s="249" t="s">
        <v>2865</v>
      </c>
      <c r="G847" s="24" t="s">
        <v>271</v>
      </c>
      <c r="H847" s="242" t="s">
        <v>622</v>
      </c>
      <c r="I847" s="292">
        <v>2234094</v>
      </c>
      <c r="J847" s="97" t="s">
        <v>547</v>
      </c>
      <c r="K847" s="242" t="s">
        <v>11</v>
      </c>
      <c r="L847" s="242" t="s">
        <v>4</v>
      </c>
      <c r="M847" s="24" t="s">
        <v>15</v>
      </c>
      <c r="N847" s="24" t="s">
        <v>15</v>
      </c>
      <c r="O847" s="24" t="s">
        <v>15</v>
      </c>
      <c r="P847" s="242" t="s">
        <v>4752</v>
      </c>
      <c r="Q847" s="242" t="s">
        <v>7764</v>
      </c>
      <c r="R847" s="242" t="s">
        <v>15</v>
      </c>
      <c r="S847" s="42" t="s">
        <v>6906</v>
      </c>
      <c r="T847" s="36" t="s">
        <v>7754</v>
      </c>
      <c r="U847" s="380"/>
      <c r="V847" s="63"/>
    </row>
    <row r="848" spans="1:85" s="19" customFormat="1" ht="72" customHeight="1">
      <c r="A848" s="242" t="s">
        <v>6317</v>
      </c>
      <c r="B848" s="271" t="s">
        <v>8328</v>
      </c>
      <c r="C848" s="249" t="s">
        <v>8329</v>
      </c>
      <c r="D848" s="242" t="s">
        <v>0</v>
      </c>
      <c r="E848" s="242" t="s">
        <v>3366</v>
      </c>
      <c r="F848" s="249" t="s">
        <v>84</v>
      </c>
      <c r="G848" s="242" t="s">
        <v>5</v>
      </c>
      <c r="H848" s="242" t="s">
        <v>889</v>
      </c>
      <c r="I848" s="292" t="s">
        <v>8331</v>
      </c>
      <c r="J848" s="97" t="s">
        <v>8330</v>
      </c>
      <c r="K848" s="242" t="s">
        <v>8689</v>
      </c>
      <c r="L848" s="242" t="s">
        <v>4</v>
      </c>
      <c r="M848" s="242" t="s">
        <v>8332</v>
      </c>
      <c r="N848" s="242" t="s">
        <v>8333</v>
      </c>
      <c r="O848" s="24" t="s">
        <v>15</v>
      </c>
      <c r="P848" s="242" t="s">
        <v>6689</v>
      </c>
      <c r="Q848" s="242" t="s">
        <v>15</v>
      </c>
      <c r="R848" s="242" t="s">
        <v>15</v>
      </c>
      <c r="S848" s="28" t="s">
        <v>8334</v>
      </c>
      <c r="T848" s="422"/>
      <c r="U848" s="380" t="s">
        <v>8335</v>
      </c>
      <c r="V848" s="63"/>
    </row>
    <row r="849" spans="1:85" s="71" customFormat="1" ht="71.25" customHeight="1">
      <c r="A849" s="242" t="s">
        <v>4617</v>
      </c>
      <c r="B849" s="271" t="s">
        <v>2989</v>
      </c>
      <c r="C849" s="274" t="s">
        <v>5326</v>
      </c>
      <c r="D849" s="242" t="s">
        <v>0</v>
      </c>
      <c r="E849" s="242" t="s">
        <v>3366</v>
      </c>
      <c r="F849" s="249" t="s">
        <v>84</v>
      </c>
      <c r="G849" s="24" t="s">
        <v>271</v>
      </c>
      <c r="H849" s="24" t="s">
        <v>1883</v>
      </c>
      <c r="I849" s="292" t="s">
        <v>5128</v>
      </c>
      <c r="J849" s="97" t="s">
        <v>2715</v>
      </c>
      <c r="K849" s="242" t="s">
        <v>11</v>
      </c>
      <c r="L849" s="242" t="s">
        <v>4</v>
      </c>
      <c r="M849" s="24" t="s">
        <v>15</v>
      </c>
      <c r="N849" s="24" t="s">
        <v>15</v>
      </c>
      <c r="O849" s="24" t="s">
        <v>15</v>
      </c>
      <c r="P849" s="242" t="s">
        <v>4752</v>
      </c>
      <c r="Q849" s="242" t="s">
        <v>7765</v>
      </c>
      <c r="R849" s="242" t="s">
        <v>15</v>
      </c>
      <c r="S849" s="28" t="s">
        <v>5129</v>
      </c>
      <c r="T849" s="420"/>
      <c r="U849" s="380"/>
      <c r="V849" s="63"/>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row>
    <row r="850" spans="1:85" s="71" customFormat="1" ht="71.25" customHeight="1">
      <c r="A850" s="242" t="s">
        <v>4617</v>
      </c>
      <c r="B850" s="271" t="s">
        <v>2989</v>
      </c>
      <c r="C850" s="242" t="s">
        <v>5325</v>
      </c>
      <c r="D850" s="242" t="s">
        <v>0</v>
      </c>
      <c r="E850" s="242" t="s">
        <v>3366</v>
      </c>
      <c r="F850" s="249" t="s">
        <v>84</v>
      </c>
      <c r="G850" s="24" t="s">
        <v>271</v>
      </c>
      <c r="H850" s="242" t="s">
        <v>622</v>
      </c>
      <c r="I850" s="292">
        <v>6723</v>
      </c>
      <c r="J850" s="97" t="s">
        <v>2367</v>
      </c>
      <c r="K850" s="242" t="s">
        <v>11</v>
      </c>
      <c r="L850" s="242" t="s">
        <v>4</v>
      </c>
      <c r="M850" s="24" t="s">
        <v>15</v>
      </c>
      <c r="N850" s="24" t="s">
        <v>15</v>
      </c>
      <c r="O850" s="24" t="s">
        <v>15</v>
      </c>
      <c r="P850" s="242" t="s">
        <v>824</v>
      </c>
      <c r="Q850" s="242" t="s">
        <v>5323</v>
      </c>
      <c r="R850" s="242" t="s">
        <v>15</v>
      </c>
      <c r="S850" s="28" t="s">
        <v>5324</v>
      </c>
      <c r="T850" s="35"/>
      <c r="U850" s="380"/>
      <c r="V850" s="63"/>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c r="CE850" s="19"/>
      <c r="CF850" s="19"/>
      <c r="CG850" s="19"/>
    </row>
    <row r="851" spans="1:85" s="71" customFormat="1" ht="66" customHeight="1">
      <c r="A851" s="242" t="s">
        <v>4617</v>
      </c>
      <c r="B851" s="271" t="s">
        <v>2989</v>
      </c>
      <c r="C851" s="32" t="s">
        <v>164</v>
      </c>
      <c r="D851" s="242" t="s">
        <v>0</v>
      </c>
      <c r="E851" s="242" t="s">
        <v>3366</v>
      </c>
      <c r="F851" s="249" t="s">
        <v>84</v>
      </c>
      <c r="G851" s="24" t="s">
        <v>271</v>
      </c>
      <c r="H851" s="242" t="s">
        <v>622</v>
      </c>
      <c r="I851" s="292" t="s">
        <v>15</v>
      </c>
      <c r="J851" s="97" t="s">
        <v>2715</v>
      </c>
      <c r="K851" s="242" t="s">
        <v>11</v>
      </c>
      <c r="L851" s="242" t="s">
        <v>4</v>
      </c>
      <c r="M851" s="24" t="s">
        <v>15</v>
      </c>
      <c r="N851" s="24" t="s">
        <v>15</v>
      </c>
      <c r="O851" s="24" t="s">
        <v>15</v>
      </c>
      <c r="P851" s="242" t="s">
        <v>4752</v>
      </c>
      <c r="Q851" s="242" t="s">
        <v>5398</v>
      </c>
      <c r="R851" s="242" t="s">
        <v>15</v>
      </c>
      <c r="S851" s="28" t="s">
        <v>5397</v>
      </c>
      <c r="T851" s="413"/>
      <c r="U851" s="380"/>
      <c r="V851" s="63"/>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c r="CE851" s="19"/>
      <c r="CF851" s="19"/>
      <c r="CG851" s="19"/>
    </row>
    <row r="852" spans="1:85" s="71" customFormat="1" ht="109.5" customHeight="1">
      <c r="A852" s="242" t="s">
        <v>4617</v>
      </c>
      <c r="B852" s="242" t="s">
        <v>2989</v>
      </c>
      <c r="C852" s="242" t="s">
        <v>5028</v>
      </c>
      <c r="D852" s="242" t="s">
        <v>0</v>
      </c>
      <c r="E852" s="242" t="s">
        <v>3366</v>
      </c>
      <c r="F852" s="249" t="s">
        <v>84</v>
      </c>
      <c r="G852" s="24" t="s">
        <v>271</v>
      </c>
      <c r="H852" s="242" t="s">
        <v>622</v>
      </c>
      <c r="I852" s="292">
        <v>3595</v>
      </c>
      <c r="J852" s="97" t="s">
        <v>540</v>
      </c>
      <c r="K852" s="242" t="s">
        <v>64</v>
      </c>
      <c r="L852" s="242" t="s">
        <v>4</v>
      </c>
      <c r="M852" s="24" t="s">
        <v>15</v>
      </c>
      <c r="N852" s="24" t="s">
        <v>15</v>
      </c>
      <c r="O852" s="24" t="s">
        <v>15</v>
      </c>
      <c r="P852" s="242" t="s">
        <v>4453</v>
      </c>
      <c r="Q852" s="242" t="s">
        <v>5574</v>
      </c>
      <c r="R852" s="242" t="s">
        <v>15</v>
      </c>
      <c r="S852" s="28" t="s">
        <v>5575</v>
      </c>
      <c r="T852" s="413"/>
      <c r="U852" s="380" t="s">
        <v>5576</v>
      </c>
      <c r="V852" s="63"/>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c r="CE852" s="19"/>
      <c r="CF852" s="19"/>
      <c r="CG852" s="19"/>
    </row>
    <row r="853" spans="1:85" s="71" customFormat="1" ht="109.5" customHeight="1">
      <c r="A853" s="242" t="s">
        <v>6218</v>
      </c>
      <c r="B853" s="242" t="s">
        <v>2989</v>
      </c>
      <c r="C853" s="32" t="s">
        <v>1887</v>
      </c>
      <c r="D853" s="24" t="s">
        <v>0</v>
      </c>
      <c r="E853" s="24" t="s">
        <v>1</v>
      </c>
      <c r="F853" s="24" t="s">
        <v>84</v>
      </c>
      <c r="G853" s="24" t="s">
        <v>271</v>
      </c>
      <c r="H853" s="24" t="s">
        <v>622</v>
      </c>
      <c r="I853" s="27" t="s">
        <v>1888</v>
      </c>
      <c r="J853" s="27" t="s">
        <v>2730</v>
      </c>
      <c r="K853" s="24" t="s">
        <v>1889</v>
      </c>
      <c r="L853" s="24" t="s">
        <v>4</v>
      </c>
      <c r="M853" s="39" t="s">
        <v>15</v>
      </c>
      <c r="N853" s="39" t="s">
        <v>15</v>
      </c>
      <c r="O853" s="39" t="s">
        <v>15</v>
      </c>
      <c r="P853" s="49" t="s">
        <v>722</v>
      </c>
      <c r="Q853" s="49" t="s">
        <v>1892</v>
      </c>
      <c r="R853" s="49" t="s">
        <v>15</v>
      </c>
      <c r="S853" s="48" t="s">
        <v>1890</v>
      </c>
      <c r="T853" s="51"/>
      <c r="U853" s="24" t="s">
        <v>1891</v>
      </c>
      <c r="V853" s="63"/>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c r="CE853" s="19"/>
      <c r="CF853" s="19"/>
      <c r="CG853" s="19"/>
    </row>
    <row r="854" spans="1:85" s="71" customFormat="1" ht="72.75" customHeight="1">
      <c r="A854" s="242" t="s">
        <v>4617</v>
      </c>
      <c r="B854" s="242" t="s">
        <v>2989</v>
      </c>
      <c r="C854" s="32" t="s">
        <v>164</v>
      </c>
      <c r="D854" s="242" t="s">
        <v>0</v>
      </c>
      <c r="E854" s="242" t="s">
        <v>3366</v>
      </c>
      <c r="F854" s="242" t="s">
        <v>3366</v>
      </c>
      <c r="G854" s="242" t="s">
        <v>271</v>
      </c>
      <c r="H854" s="242" t="s">
        <v>622</v>
      </c>
      <c r="I854" s="242" t="s">
        <v>7376</v>
      </c>
      <c r="J854" s="97" t="s">
        <v>6873</v>
      </c>
      <c r="K854" s="242" t="s">
        <v>11</v>
      </c>
      <c r="L854" s="242" t="s">
        <v>4</v>
      </c>
      <c r="M854" s="24" t="s">
        <v>15</v>
      </c>
      <c r="N854" s="24" t="s">
        <v>15</v>
      </c>
      <c r="O854" s="24" t="s">
        <v>15</v>
      </c>
      <c r="P854" s="242" t="s">
        <v>6689</v>
      </c>
      <c r="Q854" s="242" t="s">
        <v>7377</v>
      </c>
      <c r="R854" s="242" t="s">
        <v>15</v>
      </c>
      <c r="S854" s="28" t="s">
        <v>7378</v>
      </c>
      <c r="T854" s="413"/>
      <c r="U854" s="380" t="s">
        <v>7379</v>
      </c>
      <c r="V854" s="63"/>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row>
    <row r="855" spans="1:85" s="71" customFormat="1" ht="96.75" customHeight="1">
      <c r="A855" s="242" t="s">
        <v>5367</v>
      </c>
      <c r="B855" s="242" t="s">
        <v>6314</v>
      </c>
      <c r="C855" s="32" t="s">
        <v>164</v>
      </c>
      <c r="D855" s="242" t="s">
        <v>0</v>
      </c>
      <c r="E855" s="242" t="s">
        <v>1</v>
      </c>
      <c r="F855" s="24" t="s">
        <v>84</v>
      </c>
      <c r="G855" s="242" t="s">
        <v>271</v>
      </c>
      <c r="H855" s="242" t="s">
        <v>3254</v>
      </c>
      <c r="I855" s="242" t="s">
        <v>5769</v>
      </c>
      <c r="J855" s="27" t="s">
        <v>904</v>
      </c>
      <c r="K855" s="242" t="s">
        <v>11</v>
      </c>
      <c r="L855" s="242" t="s">
        <v>4</v>
      </c>
      <c r="M855" s="27" t="s">
        <v>15</v>
      </c>
      <c r="N855" s="27" t="s">
        <v>15</v>
      </c>
      <c r="O855" s="27" t="s">
        <v>15</v>
      </c>
      <c r="P855" s="275" t="s">
        <v>5766</v>
      </c>
      <c r="Q855" s="242" t="s">
        <v>5767</v>
      </c>
      <c r="R855" s="275" t="s">
        <v>15</v>
      </c>
      <c r="S855" s="36" t="s">
        <v>5768</v>
      </c>
      <c r="T855" s="32"/>
      <c r="U855" s="242" t="s">
        <v>5770</v>
      </c>
      <c r="V855" s="63"/>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c r="CE855" s="19"/>
      <c r="CF855" s="19"/>
      <c r="CG855" s="19"/>
    </row>
    <row r="856" spans="1:85" s="71" customFormat="1" ht="72.75" customHeight="1">
      <c r="A856" s="242" t="s">
        <v>5695</v>
      </c>
      <c r="B856" s="271" t="s">
        <v>14</v>
      </c>
      <c r="C856" s="242" t="s">
        <v>5028</v>
      </c>
      <c r="D856" s="242" t="s">
        <v>0</v>
      </c>
      <c r="E856" s="242" t="s">
        <v>3366</v>
      </c>
      <c r="F856" s="249" t="s">
        <v>84</v>
      </c>
      <c r="G856" s="242" t="s">
        <v>271</v>
      </c>
      <c r="H856" s="242" t="s">
        <v>441</v>
      </c>
      <c r="I856" s="292" t="s">
        <v>4865</v>
      </c>
      <c r="J856" s="97" t="s">
        <v>904</v>
      </c>
      <c r="K856" s="24" t="s">
        <v>11</v>
      </c>
      <c r="L856" s="242" t="s">
        <v>4</v>
      </c>
      <c r="M856" s="242" t="s">
        <v>5761</v>
      </c>
      <c r="N856" s="242" t="s">
        <v>5762</v>
      </c>
      <c r="O856" s="242" t="s">
        <v>5763</v>
      </c>
      <c r="P856" s="242" t="s">
        <v>4453</v>
      </c>
      <c r="Q856" s="242" t="s">
        <v>15</v>
      </c>
      <c r="R856" s="242" t="s">
        <v>15</v>
      </c>
      <c r="S856" s="28" t="s">
        <v>5764</v>
      </c>
      <c r="T856" s="413"/>
      <c r="U856" s="380" t="s">
        <v>5765</v>
      </c>
      <c r="V856" s="63"/>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c r="CA856" s="19"/>
      <c r="CB856" s="19"/>
      <c r="CC856" s="19"/>
      <c r="CD856" s="19"/>
      <c r="CE856" s="19"/>
      <c r="CF856" s="19"/>
      <c r="CG856" s="19"/>
    </row>
    <row r="857" spans="1:85" s="71" customFormat="1" ht="112.5" customHeight="1">
      <c r="A857" s="242" t="s">
        <v>4617</v>
      </c>
      <c r="B857" s="271" t="s">
        <v>14</v>
      </c>
      <c r="C857" s="32" t="s">
        <v>164</v>
      </c>
      <c r="D857" s="242" t="s">
        <v>0</v>
      </c>
      <c r="E857" s="242" t="s">
        <v>3366</v>
      </c>
      <c r="F857" s="249" t="s">
        <v>84</v>
      </c>
      <c r="G857" s="242" t="s">
        <v>271</v>
      </c>
      <c r="H857" s="242" t="s">
        <v>622</v>
      </c>
      <c r="I857" s="292" t="s">
        <v>8206</v>
      </c>
      <c r="J857" s="97" t="s">
        <v>8205</v>
      </c>
      <c r="K857" s="242" t="s">
        <v>11</v>
      </c>
      <c r="L857" s="242" t="s">
        <v>4</v>
      </c>
      <c r="M857" s="242" t="s">
        <v>15</v>
      </c>
      <c r="N857" s="242" t="s">
        <v>15</v>
      </c>
      <c r="O857" s="242" t="s">
        <v>15</v>
      </c>
      <c r="P857" s="242" t="s">
        <v>7264</v>
      </c>
      <c r="Q857" s="242" t="s">
        <v>8207</v>
      </c>
      <c r="R857" s="242" t="s">
        <v>15</v>
      </c>
      <c r="S857" s="28" t="s">
        <v>8204</v>
      </c>
      <c r="T857" s="413"/>
      <c r="U857" s="380"/>
      <c r="V857" s="63"/>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c r="CA857" s="19"/>
      <c r="CB857" s="19"/>
      <c r="CC857" s="19"/>
      <c r="CD857" s="19"/>
      <c r="CE857" s="19"/>
      <c r="CF857" s="19"/>
      <c r="CG857" s="19"/>
    </row>
    <row r="858" spans="1:85" s="71" customFormat="1" ht="72.75" customHeight="1">
      <c r="A858" s="242" t="s">
        <v>5695</v>
      </c>
      <c r="B858" s="271" t="s">
        <v>14</v>
      </c>
      <c r="C858" s="242" t="s">
        <v>5028</v>
      </c>
      <c r="D858" s="242" t="s">
        <v>0</v>
      </c>
      <c r="E858" s="242" t="s">
        <v>3366</v>
      </c>
      <c r="F858" s="249" t="s">
        <v>2865</v>
      </c>
      <c r="G858" s="242" t="s">
        <v>5</v>
      </c>
      <c r="H858" s="24" t="s">
        <v>948</v>
      </c>
      <c r="I858" s="272">
        <v>175</v>
      </c>
      <c r="J858" s="97" t="s">
        <v>547</v>
      </c>
      <c r="K858" s="242" t="s">
        <v>7670</v>
      </c>
      <c r="L858" s="242" t="s">
        <v>1145</v>
      </c>
      <c r="M858" s="242" t="s">
        <v>15</v>
      </c>
      <c r="N858" s="242" t="s">
        <v>5797</v>
      </c>
      <c r="O858" s="242" t="s">
        <v>5798</v>
      </c>
      <c r="P858" s="242" t="s">
        <v>4453</v>
      </c>
      <c r="Q858" s="242" t="s">
        <v>15</v>
      </c>
      <c r="R858" s="242" t="s">
        <v>5796</v>
      </c>
      <c r="S858" s="28" t="s">
        <v>5795</v>
      </c>
      <c r="T858" s="413"/>
      <c r="U858" s="380"/>
      <c r="V858" s="63"/>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c r="CA858" s="19"/>
      <c r="CB858" s="19"/>
      <c r="CC858" s="19"/>
      <c r="CD858" s="19"/>
      <c r="CE858" s="19"/>
      <c r="CF858" s="19"/>
      <c r="CG858" s="19"/>
    </row>
    <row r="859" spans="1:85" s="71" customFormat="1" ht="86.25" customHeight="1">
      <c r="A859" s="242" t="s">
        <v>6856</v>
      </c>
      <c r="B859" s="242" t="s">
        <v>7630</v>
      </c>
      <c r="C859" s="249" t="s">
        <v>6857</v>
      </c>
      <c r="D859" s="242" t="s">
        <v>0</v>
      </c>
      <c r="E859" s="242" t="s">
        <v>3366</v>
      </c>
      <c r="F859" s="32" t="s">
        <v>84</v>
      </c>
      <c r="G859" s="242" t="s">
        <v>271</v>
      </c>
      <c r="H859" s="242" t="s">
        <v>5718</v>
      </c>
      <c r="I859" s="448" t="s">
        <v>6858</v>
      </c>
      <c r="J859" s="97" t="s">
        <v>593</v>
      </c>
      <c r="K859" s="242" t="s">
        <v>11</v>
      </c>
      <c r="L859" s="242" t="s">
        <v>4</v>
      </c>
      <c r="M859" s="242" t="s">
        <v>6861</v>
      </c>
      <c r="N859" s="242" t="s">
        <v>15</v>
      </c>
      <c r="O859" s="242" t="s">
        <v>15</v>
      </c>
      <c r="P859" s="249" t="s">
        <v>6689</v>
      </c>
      <c r="Q859" s="242" t="s">
        <v>15</v>
      </c>
      <c r="R859" s="242" t="s">
        <v>15</v>
      </c>
      <c r="S859" s="98" t="s">
        <v>6859</v>
      </c>
      <c r="T859" s="413"/>
      <c r="U859" s="513" t="s">
        <v>6860</v>
      </c>
      <c r="V859" s="63"/>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c r="CA859" s="19"/>
      <c r="CB859" s="19"/>
      <c r="CC859" s="19"/>
      <c r="CD859" s="19"/>
      <c r="CE859" s="19"/>
      <c r="CF859" s="19"/>
      <c r="CG859" s="19"/>
    </row>
    <row r="860" spans="1:85" s="71" customFormat="1" ht="76.5" customHeight="1">
      <c r="A860" s="242" t="s">
        <v>6856</v>
      </c>
      <c r="B860" s="242" t="s">
        <v>9005</v>
      </c>
      <c r="C860" s="32" t="s">
        <v>164</v>
      </c>
      <c r="D860" s="242" t="s">
        <v>0</v>
      </c>
      <c r="E860" s="242" t="s">
        <v>3366</v>
      </c>
      <c r="F860" s="32" t="s">
        <v>84</v>
      </c>
      <c r="G860" s="242" t="s">
        <v>271</v>
      </c>
      <c r="H860" s="24" t="s">
        <v>2036</v>
      </c>
      <c r="I860" s="448">
        <v>38058</v>
      </c>
      <c r="J860" s="27" t="s">
        <v>2715</v>
      </c>
      <c r="K860" s="242" t="s">
        <v>11</v>
      </c>
      <c r="L860" s="242" t="s">
        <v>4</v>
      </c>
      <c r="M860" s="242" t="s">
        <v>15</v>
      </c>
      <c r="N860" s="242" t="s">
        <v>15</v>
      </c>
      <c r="O860" s="242" t="s">
        <v>15</v>
      </c>
      <c r="P860" s="249" t="s">
        <v>7977</v>
      </c>
      <c r="Q860" s="242" t="s">
        <v>9006</v>
      </c>
      <c r="R860" s="242" t="s">
        <v>15</v>
      </c>
      <c r="S860" s="98" t="s">
        <v>9019</v>
      </c>
      <c r="T860" s="413"/>
      <c r="U860" s="513"/>
      <c r="V860" s="63"/>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c r="CA860" s="19"/>
      <c r="CB860" s="19"/>
      <c r="CC860" s="19"/>
      <c r="CD860" s="19"/>
      <c r="CE860" s="19"/>
      <c r="CF860" s="19"/>
      <c r="CG860" s="19"/>
    </row>
    <row r="861" spans="1:85" s="71" customFormat="1" ht="60.75" customHeight="1">
      <c r="A861" s="242" t="s">
        <v>4617</v>
      </c>
      <c r="B861" s="242" t="s">
        <v>8949</v>
      </c>
      <c r="C861" s="32" t="s">
        <v>164</v>
      </c>
      <c r="D861" s="242" t="s">
        <v>0</v>
      </c>
      <c r="E861" s="242" t="s">
        <v>3366</v>
      </c>
      <c r="F861" s="32" t="s">
        <v>84</v>
      </c>
      <c r="G861" s="242" t="s">
        <v>271</v>
      </c>
      <c r="H861" s="24" t="s">
        <v>2036</v>
      </c>
      <c r="I861" s="448">
        <v>732</v>
      </c>
      <c r="J861" s="81" t="s">
        <v>9113</v>
      </c>
      <c r="K861" s="242" t="s">
        <v>11</v>
      </c>
      <c r="L861" s="242" t="s">
        <v>4</v>
      </c>
      <c r="M861" s="242" t="s">
        <v>15</v>
      </c>
      <c r="N861" s="242" t="s">
        <v>15</v>
      </c>
      <c r="O861" s="242" t="s">
        <v>15</v>
      </c>
      <c r="P861" s="249">
        <v>2023</v>
      </c>
      <c r="Q861" s="242" t="s">
        <v>9114</v>
      </c>
      <c r="R861" s="249" t="s">
        <v>15</v>
      </c>
      <c r="S861" s="98" t="s">
        <v>8991</v>
      </c>
      <c r="T861" s="413"/>
      <c r="U861" s="513"/>
      <c r="V861" s="63"/>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c r="CA861" s="19"/>
      <c r="CB861" s="19"/>
      <c r="CC861" s="19"/>
      <c r="CD861" s="19"/>
      <c r="CE861" s="19"/>
      <c r="CF861" s="19"/>
      <c r="CG861" s="19"/>
    </row>
    <row r="862" spans="1:85" s="71" customFormat="1" ht="49.5" customHeight="1">
      <c r="A862" s="32" t="s">
        <v>10</v>
      </c>
      <c r="B862" s="32" t="s">
        <v>2792</v>
      </c>
      <c r="C862" s="32" t="s">
        <v>164</v>
      </c>
      <c r="D862" s="32" t="s">
        <v>0</v>
      </c>
      <c r="E862" s="32" t="s">
        <v>1</v>
      </c>
      <c r="F862" s="32" t="s">
        <v>84</v>
      </c>
      <c r="G862" s="32" t="s">
        <v>5</v>
      </c>
      <c r="H862" s="32" t="s">
        <v>1882</v>
      </c>
      <c r="I862" s="32">
        <v>202</v>
      </c>
      <c r="J862" s="461" t="s">
        <v>8281</v>
      </c>
      <c r="K862" s="32" t="s">
        <v>64</v>
      </c>
      <c r="L862" s="32" t="s">
        <v>4</v>
      </c>
      <c r="M862" s="249" t="s">
        <v>5799</v>
      </c>
      <c r="N862" s="32" t="s">
        <v>2794</v>
      </c>
      <c r="O862" s="32" t="s">
        <v>2795</v>
      </c>
      <c r="P862" s="32" t="s">
        <v>390</v>
      </c>
      <c r="Q862" s="32" t="s">
        <v>15</v>
      </c>
      <c r="R862" s="32" t="s">
        <v>15</v>
      </c>
      <c r="S862" s="460" t="s">
        <v>1778</v>
      </c>
      <c r="T862" s="413"/>
      <c r="U862" s="103" t="s">
        <v>1779</v>
      </c>
      <c r="V862" s="63"/>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row>
    <row r="863" spans="1:85" s="71" customFormat="1" ht="84.75" customHeight="1">
      <c r="A863" s="24" t="s">
        <v>10</v>
      </c>
      <c r="B863" s="24" t="s">
        <v>2792</v>
      </c>
      <c r="C863" s="49" t="s">
        <v>5980</v>
      </c>
      <c r="D863" s="24" t="s">
        <v>0</v>
      </c>
      <c r="E863" s="32" t="s">
        <v>1</v>
      </c>
      <c r="F863" s="32" t="s">
        <v>84</v>
      </c>
      <c r="G863" s="24" t="s">
        <v>271</v>
      </c>
      <c r="H863" s="24" t="s">
        <v>2793</v>
      </c>
      <c r="I863" s="24">
        <v>182</v>
      </c>
      <c r="J863" s="242" t="s">
        <v>4496</v>
      </c>
      <c r="K863" s="24" t="s">
        <v>124</v>
      </c>
      <c r="L863" s="24" t="s">
        <v>4</v>
      </c>
      <c r="M863" s="242" t="s">
        <v>5800</v>
      </c>
      <c r="N863" s="242" t="s">
        <v>2796</v>
      </c>
      <c r="O863" s="24" t="s">
        <v>15</v>
      </c>
      <c r="P863" s="24" t="s">
        <v>1365</v>
      </c>
      <c r="Q863" s="24" t="s">
        <v>15</v>
      </c>
      <c r="R863" s="24" t="s">
        <v>2797</v>
      </c>
      <c r="S863" s="48" t="s">
        <v>2798</v>
      </c>
      <c r="T863" s="36"/>
      <c r="U863" s="36"/>
      <c r="V863" s="100"/>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c r="CA863" s="19"/>
      <c r="CB863" s="19"/>
      <c r="CC863" s="19"/>
      <c r="CD863" s="19"/>
      <c r="CE863" s="19"/>
      <c r="CF863" s="19"/>
      <c r="CG863" s="19"/>
    </row>
    <row r="864" spans="1:85" s="71" customFormat="1" ht="84.75" customHeight="1">
      <c r="A864" s="242" t="s">
        <v>5695</v>
      </c>
      <c r="B864" s="24" t="s">
        <v>2792</v>
      </c>
      <c r="C864" s="242" t="s">
        <v>5028</v>
      </c>
      <c r="D864" s="24" t="s">
        <v>0</v>
      </c>
      <c r="E864" s="32" t="s">
        <v>1</v>
      </c>
      <c r="F864" s="32" t="s">
        <v>84</v>
      </c>
      <c r="G864" s="242" t="s">
        <v>9</v>
      </c>
      <c r="H864" s="24" t="s">
        <v>3390</v>
      </c>
      <c r="I864" s="26">
        <v>2320</v>
      </c>
      <c r="J864" s="97" t="s">
        <v>5953</v>
      </c>
      <c r="K864" s="242" t="s">
        <v>11</v>
      </c>
      <c r="L864" s="242" t="s">
        <v>4</v>
      </c>
      <c r="M864" s="242" t="s">
        <v>5952</v>
      </c>
      <c r="N864" s="242" t="s">
        <v>5950</v>
      </c>
      <c r="O864" s="242" t="s">
        <v>5951</v>
      </c>
      <c r="P864" s="24">
        <v>2018</v>
      </c>
      <c r="Q864" s="24" t="s">
        <v>15</v>
      </c>
      <c r="R864" s="242" t="s">
        <v>5948</v>
      </c>
      <c r="S864" s="36" t="s">
        <v>5949</v>
      </c>
      <c r="T864" s="36"/>
      <c r="U864" s="253" t="s">
        <v>5954</v>
      </c>
      <c r="V864" s="100"/>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c r="CA864" s="19"/>
      <c r="CB864" s="19"/>
      <c r="CC864" s="19"/>
      <c r="CD864" s="19"/>
      <c r="CE864" s="19"/>
      <c r="CF864" s="19"/>
      <c r="CG864" s="19"/>
    </row>
    <row r="865" spans="1:85" s="71" customFormat="1" ht="109.5" customHeight="1">
      <c r="A865" s="242" t="s">
        <v>5695</v>
      </c>
      <c r="B865" s="24" t="s">
        <v>2792</v>
      </c>
      <c r="C865" s="242" t="s">
        <v>5028</v>
      </c>
      <c r="D865" s="24" t="s">
        <v>0</v>
      </c>
      <c r="E865" s="32" t="s">
        <v>1</v>
      </c>
      <c r="F865" s="249" t="s">
        <v>270</v>
      </c>
      <c r="G865" s="242" t="s">
        <v>9</v>
      </c>
      <c r="H865" s="24" t="s">
        <v>1791</v>
      </c>
      <c r="I865" s="272" t="s">
        <v>5960</v>
      </c>
      <c r="J865" s="97" t="s">
        <v>1346</v>
      </c>
      <c r="K865" s="242" t="s">
        <v>121</v>
      </c>
      <c r="L865" s="242" t="s">
        <v>4</v>
      </c>
      <c r="M865" s="242" t="s">
        <v>5959</v>
      </c>
      <c r="N865" s="242" t="s">
        <v>5962</v>
      </c>
      <c r="O865" s="242" t="s">
        <v>5961</v>
      </c>
      <c r="P865" s="24">
        <v>2018</v>
      </c>
      <c r="Q865" s="24" t="s">
        <v>15</v>
      </c>
      <c r="R865" s="242" t="s">
        <v>5957</v>
      </c>
      <c r="S865" s="82" t="s">
        <v>5958</v>
      </c>
      <c r="T865" s="36"/>
      <c r="U865" s="253" t="s">
        <v>2978</v>
      </c>
      <c r="V865" s="100"/>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c r="CA865" s="19"/>
      <c r="CB865" s="19"/>
      <c r="CC865" s="19"/>
      <c r="CD865" s="19"/>
      <c r="CE865" s="19"/>
      <c r="CF865" s="19"/>
      <c r="CG865" s="19"/>
    </row>
    <row r="866" spans="1:85" s="71" customFormat="1" ht="84.75" customHeight="1">
      <c r="A866" s="24" t="s">
        <v>10</v>
      </c>
      <c r="B866" s="24" t="s">
        <v>3011</v>
      </c>
      <c r="C866" s="24" t="s">
        <v>1780</v>
      </c>
      <c r="D866" s="24" t="s">
        <v>0</v>
      </c>
      <c r="E866" s="32" t="s">
        <v>1</v>
      </c>
      <c r="F866" s="32" t="s">
        <v>84</v>
      </c>
      <c r="G866" s="24" t="s">
        <v>5</v>
      </c>
      <c r="H866" s="24" t="s">
        <v>1791</v>
      </c>
      <c r="I866" s="24">
        <v>292</v>
      </c>
      <c r="J866" s="24" t="s">
        <v>3008</v>
      </c>
      <c r="K866" s="24" t="s">
        <v>11</v>
      </c>
      <c r="L866" s="242" t="s">
        <v>4</v>
      </c>
      <c r="M866" s="242" t="s">
        <v>5800</v>
      </c>
      <c r="N866" s="24" t="s">
        <v>3009</v>
      </c>
      <c r="O866" s="24" t="s">
        <v>3010</v>
      </c>
      <c r="P866" s="24" t="s">
        <v>1959</v>
      </c>
      <c r="Q866" s="24" t="s">
        <v>15</v>
      </c>
      <c r="R866" s="24" t="s">
        <v>3014</v>
      </c>
      <c r="S866" s="36" t="s">
        <v>3012</v>
      </c>
      <c r="T866" s="36"/>
      <c r="U866" s="101" t="s">
        <v>3013</v>
      </c>
      <c r="V866" s="100"/>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c r="CA866" s="19"/>
      <c r="CB866" s="19"/>
      <c r="CC866" s="19"/>
      <c r="CD866" s="19"/>
      <c r="CE866" s="19"/>
      <c r="CF866" s="19"/>
      <c r="CG866" s="19"/>
    </row>
    <row r="867" spans="1:85" s="71" customFormat="1" ht="72.75" customHeight="1">
      <c r="A867" s="24" t="s">
        <v>10</v>
      </c>
      <c r="B867" s="102" t="s">
        <v>133</v>
      </c>
      <c r="C867" s="242" t="s">
        <v>5617</v>
      </c>
      <c r="D867" s="24" t="s">
        <v>0</v>
      </c>
      <c r="E867" s="24" t="s">
        <v>1570</v>
      </c>
      <c r="F867" s="24" t="s">
        <v>270</v>
      </c>
      <c r="G867" s="24" t="s">
        <v>5</v>
      </c>
      <c r="H867" s="24" t="s">
        <v>869</v>
      </c>
      <c r="I867" s="24" t="s">
        <v>1567</v>
      </c>
      <c r="J867" s="96" t="s">
        <v>1564</v>
      </c>
      <c r="K867" s="24" t="s">
        <v>1565</v>
      </c>
      <c r="L867" s="24" t="s">
        <v>1569</v>
      </c>
      <c r="M867" s="24" t="s">
        <v>15</v>
      </c>
      <c r="N867" s="24" t="s">
        <v>15</v>
      </c>
      <c r="O867" s="24" t="s">
        <v>15</v>
      </c>
      <c r="P867" s="24" t="s">
        <v>756</v>
      </c>
      <c r="Q867" s="24" t="s">
        <v>15</v>
      </c>
      <c r="R867" s="24" t="s">
        <v>15</v>
      </c>
      <c r="S867" s="42" t="s">
        <v>1566</v>
      </c>
      <c r="T867" s="35"/>
      <c r="U867" s="40" t="s">
        <v>1568</v>
      </c>
      <c r="V867" s="63"/>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c r="CA867" s="19"/>
      <c r="CB867" s="19"/>
      <c r="CC867" s="19"/>
      <c r="CD867" s="19"/>
      <c r="CE867" s="19"/>
      <c r="CF867" s="19"/>
      <c r="CG867" s="19"/>
    </row>
    <row r="868" spans="1:85" s="71" customFormat="1" ht="72" customHeight="1">
      <c r="A868" s="24" t="s">
        <v>10</v>
      </c>
      <c r="B868" s="102" t="s">
        <v>133</v>
      </c>
      <c r="C868" s="32" t="s">
        <v>1860</v>
      </c>
      <c r="D868" s="24" t="s">
        <v>0</v>
      </c>
      <c r="E868" s="24" t="s">
        <v>1570</v>
      </c>
      <c r="F868" s="24" t="s">
        <v>270</v>
      </c>
      <c r="G868" s="24" t="s">
        <v>5</v>
      </c>
      <c r="H868" s="24" t="s">
        <v>869</v>
      </c>
      <c r="I868" s="24" t="s">
        <v>1861</v>
      </c>
      <c r="J868" s="96" t="s">
        <v>1862</v>
      </c>
      <c r="K868" s="24" t="s">
        <v>11</v>
      </c>
      <c r="L868" s="24" t="s">
        <v>4</v>
      </c>
      <c r="M868" s="24" t="s">
        <v>15</v>
      </c>
      <c r="N868" s="24" t="s">
        <v>15</v>
      </c>
      <c r="O868" s="24" t="s">
        <v>15</v>
      </c>
      <c r="P868" s="24" t="s">
        <v>1186</v>
      </c>
      <c r="Q868" s="24" t="s">
        <v>1865</v>
      </c>
      <c r="R868" s="24" t="s">
        <v>15</v>
      </c>
      <c r="S868" s="42" t="s">
        <v>1863</v>
      </c>
      <c r="T868" s="35"/>
      <c r="U868" s="40" t="s">
        <v>1864</v>
      </c>
      <c r="V868" s="63"/>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c r="CA868" s="19"/>
      <c r="CB868" s="19"/>
      <c r="CC868" s="19"/>
      <c r="CD868" s="19"/>
      <c r="CE868" s="19"/>
      <c r="CF868" s="19"/>
      <c r="CG868" s="19"/>
    </row>
    <row r="869" spans="1:85" s="71" customFormat="1" ht="58.5" customHeight="1">
      <c r="A869" s="24" t="s">
        <v>10</v>
      </c>
      <c r="B869" s="102" t="s">
        <v>133</v>
      </c>
      <c r="C869" s="24" t="s">
        <v>138</v>
      </c>
      <c r="D869" s="24" t="s">
        <v>0</v>
      </c>
      <c r="E869" s="24" t="s">
        <v>1</v>
      </c>
      <c r="F869" s="24" t="s">
        <v>84</v>
      </c>
      <c r="G869" s="24" t="s">
        <v>337</v>
      </c>
      <c r="H869" s="24" t="s">
        <v>945</v>
      </c>
      <c r="I869" s="24" t="s">
        <v>310</v>
      </c>
      <c r="J869" s="96" t="s">
        <v>576</v>
      </c>
      <c r="K869" s="24" t="s">
        <v>11</v>
      </c>
      <c r="L869" s="24" t="s">
        <v>4</v>
      </c>
      <c r="M869" s="24" t="s">
        <v>1741</v>
      </c>
      <c r="N869" s="242" t="s">
        <v>1742</v>
      </c>
      <c r="O869" s="24" t="s">
        <v>15</v>
      </c>
      <c r="P869" s="24" t="s">
        <v>711</v>
      </c>
      <c r="Q869" s="39" t="s">
        <v>15</v>
      </c>
      <c r="R869" s="39" t="s">
        <v>689</v>
      </c>
      <c r="S869" s="48" t="s">
        <v>2022</v>
      </c>
      <c r="T869" s="51"/>
      <c r="U869" s="40"/>
      <c r="V869" s="78"/>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c r="CA869" s="19"/>
      <c r="CB869" s="19"/>
      <c r="CC869" s="19"/>
      <c r="CD869" s="19"/>
      <c r="CE869" s="19"/>
      <c r="CF869" s="19"/>
      <c r="CG869" s="19"/>
    </row>
    <row r="870" spans="1:85" s="71" customFormat="1" ht="83.25" customHeight="1">
      <c r="A870" s="24" t="s">
        <v>10</v>
      </c>
      <c r="B870" s="102" t="s">
        <v>133</v>
      </c>
      <c r="C870" s="32" t="s">
        <v>307</v>
      </c>
      <c r="D870" s="24" t="s">
        <v>0</v>
      </c>
      <c r="E870" s="24" t="s">
        <v>1</v>
      </c>
      <c r="F870" s="24" t="s">
        <v>84</v>
      </c>
      <c r="G870" s="24" t="s">
        <v>9</v>
      </c>
      <c r="H870" s="24" t="s">
        <v>641</v>
      </c>
      <c r="I870" s="24" t="s">
        <v>311</v>
      </c>
      <c r="J870" s="96" t="s">
        <v>167</v>
      </c>
      <c r="K870" s="24" t="s">
        <v>11</v>
      </c>
      <c r="L870" s="24" t="s">
        <v>4</v>
      </c>
      <c r="M870" s="24" t="s">
        <v>4083</v>
      </c>
      <c r="N870" s="24" t="s">
        <v>4084</v>
      </c>
      <c r="O870" s="24" t="s">
        <v>4085</v>
      </c>
      <c r="P870" s="24" t="s">
        <v>675</v>
      </c>
      <c r="Q870" s="39" t="s">
        <v>15</v>
      </c>
      <c r="R870" s="39" t="s">
        <v>15</v>
      </c>
      <c r="S870" s="36" t="s">
        <v>332</v>
      </c>
      <c r="T870" s="87"/>
      <c r="U870" s="40"/>
      <c r="V870" s="63"/>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c r="CA870" s="19"/>
      <c r="CB870" s="19"/>
      <c r="CC870" s="19"/>
      <c r="CD870" s="19"/>
      <c r="CE870" s="19"/>
      <c r="CF870" s="19"/>
      <c r="CG870" s="19"/>
    </row>
    <row r="871" spans="1:85" s="71" customFormat="1" ht="89.25" customHeight="1">
      <c r="A871" s="24" t="s">
        <v>10</v>
      </c>
      <c r="B871" s="102" t="s">
        <v>133</v>
      </c>
      <c r="C871" s="249" t="s">
        <v>8641</v>
      </c>
      <c r="D871" s="24" t="s">
        <v>0</v>
      </c>
      <c r="E871" s="24" t="s">
        <v>1</v>
      </c>
      <c r="F871" s="24" t="s">
        <v>84</v>
      </c>
      <c r="G871" s="24" t="s">
        <v>5</v>
      </c>
      <c r="H871" s="24" t="s">
        <v>2136</v>
      </c>
      <c r="I871" s="24" t="s">
        <v>2242</v>
      </c>
      <c r="J871" s="96" t="s">
        <v>2721</v>
      </c>
      <c r="K871" s="24" t="s">
        <v>2243</v>
      </c>
      <c r="L871" s="24" t="s">
        <v>4</v>
      </c>
      <c r="M871" s="24" t="s">
        <v>4086</v>
      </c>
      <c r="N871" s="24" t="s">
        <v>4087</v>
      </c>
      <c r="O871" s="24" t="s">
        <v>15</v>
      </c>
      <c r="P871" s="24" t="s">
        <v>1183</v>
      </c>
      <c r="Q871" s="39" t="s">
        <v>15</v>
      </c>
      <c r="R871" s="39" t="s">
        <v>15</v>
      </c>
      <c r="S871" s="69" t="s">
        <v>2241</v>
      </c>
      <c r="T871" s="87"/>
      <c r="U871" s="40"/>
      <c r="V871" s="63"/>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c r="CA871" s="19"/>
      <c r="CB871" s="19"/>
      <c r="CC871" s="19"/>
      <c r="CD871" s="19"/>
      <c r="CE871" s="19"/>
      <c r="CF871" s="19"/>
      <c r="CG871" s="19"/>
    </row>
    <row r="872" spans="1:85" s="71" customFormat="1" ht="64.5" customHeight="1">
      <c r="A872" s="24" t="s">
        <v>10</v>
      </c>
      <c r="B872" s="102" t="s">
        <v>133</v>
      </c>
      <c r="C872" s="24" t="s">
        <v>139</v>
      </c>
      <c r="D872" s="24" t="s">
        <v>0</v>
      </c>
      <c r="E872" s="24" t="s">
        <v>1</v>
      </c>
      <c r="F872" s="24" t="s">
        <v>84</v>
      </c>
      <c r="G872" s="24" t="s">
        <v>5</v>
      </c>
      <c r="H872" s="24" t="s">
        <v>1866</v>
      </c>
      <c r="I872" s="24" t="s">
        <v>1867</v>
      </c>
      <c r="J872" s="96" t="s">
        <v>1868</v>
      </c>
      <c r="K872" s="24" t="s">
        <v>11</v>
      </c>
      <c r="L872" s="24" t="s">
        <v>4</v>
      </c>
      <c r="M872" s="24" t="s">
        <v>4088</v>
      </c>
      <c r="N872" s="24" t="s">
        <v>15</v>
      </c>
      <c r="O872" s="24" t="s">
        <v>15</v>
      </c>
      <c r="P872" s="24" t="s">
        <v>731</v>
      </c>
      <c r="Q872" s="39" t="s">
        <v>15</v>
      </c>
      <c r="R872" s="39" t="s">
        <v>15</v>
      </c>
      <c r="S872" s="48" t="s">
        <v>1869</v>
      </c>
      <c r="T872" s="87"/>
      <c r="U872" s="40"/>
      <c r="V872" s="63"/>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c r="CA872" s="19"/>
      <c r="CB872" s="19"/>
      <c r="CC872" s="19"/>
      <c r="CD872" s="19"/>
      <c r="CE872" s="19"/>
      <c r="CF872" s="19"/>
      <c r="CG872" s="19"/>
    </row>
    <row r="873" spans="1:85" s="71" customFormat="1" ht="61.5" customHeight="1">
      <c r="A873" s="24" t="s">
        <v>10</v>
      </c>
      <c r="B873" s="102" t="s">
        <v>133</v>
      </c>
      <c r="C873" s="32" t="s">
        <v>790</v>
      </c>
      <c r="D873" s="24" t="s">
        <v>0</v>
      </c>
      <c r="E873" s="27" t="s">
        <v>2373</v>
      </c>
      <c r="F873" s="24" t="s">
        <v>84</v>
      </c>
      <c r="G873" s="24" t="s">
        <v>5</v>
      </c>
      <c r="H873" s="24" t="s">
        <v>1791</v>
      </c>
      <c r="I873" s="24">
        <v>49</v>
      </c>
      <c r="J873" s="96" t="s">
        <v>2369</v>
      </c>
      <c r="K873" s="24" t="s">
        <v>11</v>
      </c>
      <c r="L873" s="24" t="s">
        <v>2524</v>
      </c>
      <c r="M873" s="24" t="s">
        <v>4089</v>
      </c>
      <c r="N873" s="24" t="s">
        <v>2370</v>
      </c>
      <c r="O873" s="24" t="s">
        <v>15</v>
      </c>
      <c r="P873" s="24" t="s">
        <v>385</v>
      </c>
      <c r="Q873" s="39" t="s">
        <v>15</v>
      </c>
      <c r="R873" s="39" t="s">
        <v>2368</v>
      </c>
      <c r="S873" s="48" t="s">
        <v>2371</v>
      </c>
      <c r="T873" s="87"/>
      <c r="U873" s="40"/>
      <c r="V873" s="63"/>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c r="CA873" s="19"/>
      <c r="CB873" s="19"/>
      <c r="CC873" s="19"/>
      <c r="CD873" s="19"/>
      <c r="CE873" s="19"/>
      <c r="CF873" s="19"/>
      <c r="CG873" s="19"/>
    </row>
    <row r="874" spans="1:85" s="71" customFormat="1" ht="61.5" customHeight="1">
      <c r="A874" s="24" t="s">
        <v>10</v>
      </c>
      <c r="B874" s="102" t="s">
        <v>133</v>
      </c>
      <c r="C874" s="32" t="s">
        <v>2589</v>
      </c>
      <c r="D874" s="24" t="s">
        <v>0</v>
      </c>
      <c r="E874" s="27" t="s">
        <v>1</v>
      </c>
      <c r="F874" s="24" t="s">
        <v>84</v>
      </c>
      <c r="G874" s="24" t="s">
        <v>5</v>
      </c>
      <c r="H874" s="24" t="str">
        <f>$H$1110</f>
        <v>Non-randomized, controlled</v>
      </c>
      <c r="I874" s="24" t="s">
        <v>2591</v>
      </c>
      <c r="J874" s="96" t="s">
        <v>2590</v>
      </c>
      <c r="K874" s="242" t="s">
        <v>11</v>
      </c>
      <c r="L874" s="24" t="s">
        <v>4</v>
      </c>
      <c r="M874" s="24" t="s">
        <v>4090</v>
      </c>
      <c r="N874" s="24" t="s">
        <v>4091</v>
      </c>
      <c r="O874" s="24" t="s">
        <v>4092</v>
      </c>
      <c r="P874" s="24">
        <v>2009</v>
      </c>
      <c r="Q874" s="39" t="s">
        <v>15</v>
      </c>
      <c r="R874" s="39" t="s">
        <v>15</v>
      </c>
      <c r="S874" s="36" t="s">
        <v>2592</v>
      </c>
      <c r="T874" s="87"/>
      <c r="U874" s="40" t="s">
        <v>2593</v>
      </c>
      <c r="V874" s="63"/>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c r="CA874" s="19"/>
      <c r="CB874" s="19"/>
      <c r="CC874" s="19"/>
      <c r="CD874" s="19"/>
      <c r="CE874" s="19"/>
      <c r="CF874" s="19"/>
      <c r="CG874" s="19"/>
    </row>
    <row r="875" spans="1:85" s="71" customFormat="1" ht="73.5" customHeight="1">
      <c r="A875" s="24" t="s">
        <v>10</v>
      </c>
      <c r="B875" s="102" t="s">
        <v>279</v>
      </c>
      <c r="C875" s="32" t="s">
        <v>280</v>
      </c>
      <c r="D875" s="24" t="s">
        <v>0</v>
      </c>
      <c r="E875" s="24" t="s">
        <v>1</v>
      </c>
      <c r="F875" s="24" t="s">
        <v>270</v>
      </c>
      <c r="G875" s="24" t="s">
        <v>5</v>
      </c>
      <c r="H875" s="24" t="s">
        <v>2560</v>
      </c>
      <c r="I875" s="24">
        <v>43</v>
      </c>
      <c r="J875" s="96" t="s">
        <v>542</v>
      </c>
      <c r="K875" s="24" t="s">
        <v>281</v>
      </c>
      <c r="L875" s="24" t="s">
        <v>4</v>
      </c>
      <c r="M875" s="24" t="s">
        <v>1870</v>
      </c>
      <c r="N875" s="24" t="s">
        <v>2372</v>
      </c>
      <c r="O875" s="24" t="s">
        <v>15</v>
      </c>
      <c r="P875" s="24" t="s">
        <v>735</v>
      </c>
      <c r="Q875" s="39" t="s">
        <v>15</v>
      </c>
      <c r="R875" s="39" t="s">
        <v>15</v>
      </c>
      <c r="S875" s="35" t="s">
        <v>282</v>
      </c>
      <c r="T875" s="87"/>
      <c r="U875" s="40"/>
      <c r="V875" s="63"/>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c r="CA875" s="19"/>
      <c r="CB875" s="19"/>
      <c r="CC875" s="19"/>
      <c r="CD875" s="19"/>
      <c r="CE875" s="19"/>
      <c r="CF875" s="19"/>
      <c r="CG875" s="19"/>
    </row>
    <row r="876" spans="1:85" s="71" customFormat="1" ht="60" customHeight="1">
      <c r="A876" s="24" t="s">
        <v>10</v>
      </c>
      <c r="B876" s="102" t="s">
        <v>490</v>
      </c>
      <c r="C876" s="32" t="s">
        <v>491</v>
      </c>
      <c r="D876" s="24" t="s">
        <v>0</v>
      </c>
      <c r="E876" s="24" t="s">
        <v>1</v>
      </c>
      <c r="F876" s="24" t="s">
        <v>84</v>
      </c>
      <c r="G876" s="24" t="s">
        <v>9</v>
      </c>
      <c r="H876" s="24" t="s">
        <v>641</v>
      </c>
      <c r="I876" s="24" t="s">
        <v>642</v>
      </c>
      <c r="J876" s="96" t="s">
        <v>575</v>
      </c>
      <c r="K876" s="24" t="s">
        <v>11</v>
      </c>
      <c r="L876" s="24" t="s">
        <v>4</v>
      </c>
      <c r="M876" s="242" t="s">
        <v>7065</v>
      </c>
      <c r="N876" s="24" t="s">
        <v>1871</v>
      </c>
      <c r="O876" s="242" t="s">
        <v>7067</v>
      </c>
      <c r="P876" s="24" t="s">
        <v>678</v>
      </c>
      <c r="Q876" s="39" t="s">
        <v>15</v>
      </c>
      <c r="R876" s="39" t="s">
        <v>15</v>
      </c>
      <c r="S876" s="36" t="s">
        <v>492</v>
      </c>
      <c r="T876" s="87"/>
      <c r="U876" s="40"/>
      <c r="V876" s="63"/>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c r="CA876" s="19"/>
      <c r="CB876" s="19"/>
      <c r="CC876" s="19"/>
      <c r="CD876" s="19"/>
      <c r="CE876" s="19"/>
      <c r="CF876" s="19"/>
      <c r="CG876" s="19"/>
    </row>
    <row r="877" spans="1:85" s="71" customFormat="1" ht="72" customHeight="1">
      <c r="A877" s="242" t="s">
        <v>4617</v>
      </c>
      <c r="B877" s="242" t="s">
        <v>7062</v>
      </c>
      <c r="C877" s="439" t="s">
        <v>7991</v>
      </c>
      <c r="D877" s="438" t="s">
        <v>0</v>
      </c>
      <c r="E877" s="438" t="s">
        <v>1</v>
      </c>
      <c r="F877" s="441" t="s">
        <v>84</v>
      </c>
      <c r="G877" s="438" t="s">
        <v>5</v>
      </c>
      <c r="H877" s="438" t="s">
        <v>889</v>
      </c>
      <c r="I877" s="272" t="s">
        <v>7993</v>
      </c>
      <c r="J877" s="242" t="s">
        <v>7994</v>
      </c>
      <c r="K877" s="242" t="s">
        <v>7995</v>
      </c>
      <c r="L877" s="242" t="s">
        <v>4</v>
      </c>
      <c r="M877" s="253" t="s">
        <v>7998</v>
      </c>
      <c r="N877" s="253" t="s">
        <v>15</v>
      </c>
      <c r="O877" s="253" t="s">
        <v>7996</v>
      </c>
      <c r="P877" s="242" t="s">
        <v>6689</v>
      </c>
      <c r="Q877" s="242" t="s">
        <v>15</v>
      </c>
      <c r="R877" s="438" t="s">
        <v>7997</v>
      </c>
      <c r="S877" s="82" t="s">
        <v>7992</v>
      </c>
      <c r="T877" s="443"/>
      <c r="U877" s="444" t="s">
        <v>7999</v>
      </c>
      <c r="V877" s="63"/>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c r="CA877" s="19"/>
      <c r="CB877" s="19"/>
      <c r="CC877" s="19"/>
      <c r="CD877" s="19"/>
      <c r="CE877" s="19"/>
      <c r="CF877" s="19"/>
      <c r="CG877" s="19"/>
    </row>
    <row r="878" spans="1:85" s="71" customFormat="1" ht="90.75" customHeight="1">
      <c r="A878" s="242" t="s">
        <v>6317</v>
      </c>
      <c r="B878" s="514" t="s">
        <v>7062</v>
      </c>
      <c r="C878" s="249" t="s">
        <v>8657</v>
      </c>
      <c r="D878" s="24" t="s">
        <v>0</v>
      </c>
      <c r="E878" s="24" t="s">
        <v>1</v>
      </c>
      <c r="F878" s="24" t="s">
        <v>84</v>
      </c>
      <c r="G878" s="242" t="s">
        <v>9</v>
      </c>
      <c r="H878" s="24" t="s">
        <v>3390</v>
      </c>
      <c r="I878" s="26">
        <v>1918</v>
      </c>
      <c r="J878" s="263" t="s">
        <v>7063</v>
      </c>
      <c r="K878" s="242" t="s">
        <v>7656</v>
      </c>
      <c r="L878" s="24" t="s">
        <v>4</v>
      </c>
      <c r="M878" s="249" t="s">
        <v>7068</v>
      </c>
      <c r="N878" s="515" t="s">
        <v>15</v>
      </c>
      <c r="O878" s="242" t="s">
        <v>7069</v>
      </c>
      <c r="P878" s="24">
        <v>2019</v>
      </c>
      <c r="Q878" s="39" t="s">
        <v>15</v>
      </c>
      <c r="R878" s="253" t="s">
        <v>7070</v>
      </c>
      <c r="S878" s="36" t="s">
        <v>7071</v>
      </c>
      <c r="T878" s="87"/>
      <c r="U878" s="380" t="s">
        <v>3451</v>
      </c>
      <c r="V878" s="63"/>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c r="CA878" s="19"/>
      <c r="CB878" s="19"/>
      <c r="CC878" s="19"/>
      <c r="CD878" s="19"/>
      <c r="CE878" s="19"/>
      <c r="CF878" s="19"/>
      <c r="CG878" s="19"/>
    </row>
    <row r="879" spans="1:85" s="71" customFormat="1" ht="75.75" customHeight="1">
      <c r="A879" s="242" t="s">
        <v>10</v>
      </c>
      <c r="B879" s="514" t="s">
        <v>7062</v>
      </c>
      <c r="C879" s="249" t="s">
        <v>8464</v>
      </c>
      <c r="D879" s="24" t="s">
        <v>0</v>
      </c>
      <c r="E879" s="24" t="s">
        <v>1</v>
      </c>
      <c r="F879" s="24" t="s">
        <v>84</v>
      </c>
      <c r="G879" s="242" t="s">
        <v>9</v>
      </c>
      <c r="H879" s="242" t="s">
        <v>889</v>
      </c>
      <c r="I879" s="26">
        <v>422</v>
      </c>
      <c r="J879" s="263" t="s">
        <v>566</v>
      </c>
      <c r="K879" s="242" t="s">
        <v>11</v>
      </c>
      <c r="L879" s="242" t="s">
        <v>4</v>
      </c>
      <c r="M879" s="242" t="s">
        <v>8465</v>
      </c>
      <c r="N879" s="242" t="s">
        <v>8463</v>
      </c>
      <c r="O879" s="242" t="s">
        <v>8466</v>
      </c>
      <c r="P879" s="242" t="s">
        <v>4752</v>
      </c>
      <c r="Q879" s="39" t="s">
        <v>15</v>
      </c>
      <c r="R879" s="253" t="s">
        <v>15</v>
      </c>
      <c r="S879" s="36" t="s">
        <v>8462</v>
      </c>
      <c r="T879" s="87"/>
      <c r="U879" s="380"/>
      <c r="V879" s="63"/>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c r="CA879" s="19"/>
      <c r="CB879" s="19"/>
      <c r="CC879" s="19"/>
      <c r="CD879" s="19"/>
      <c r="CE879" s="19"/>
      <c r="CF879" s="19"/>
      <c r="CG879" s="19"/>
    </row>
    <row r="880" spans="1:85" s="71" customFormat="1" ht="99" customHeight="1">
      <c r="A880" s="242" t="s">
        <v>6317</v>
      </c>
      <c r="B880" s="514" t="s">
        <v>7062</v>
      </c>
      <c r="C880" s="249" t="s">
        <v>7064</v>
      </c>
      <c r="D880" s="24" t="s">
        <v>0</v>
      </c>
      <c r="E880" s="24" t="s">
        <v>1</v>
      </c>
      <c r="F880" s="24" t="s">
        <v>84</v>
      </c>
      <c r="G880" s="242" t="s">
        <v>9</v>
      </c>
      <c r="H880" s="242" t="s">
        <v>4401</v>
      </c>
      <c r="I880" s="26">
        <v>1918</v>
      </c>
      <c r="J880" s="263" t="s">
        <v>566</v>
      </c>
      <c r="K880" s="242" t="s">
        <v>11</v>
      </c>
      <c r="L880" s="242" t="s">
        <v>4</v>
      </c>
      <c r="M880" s="242" t="s">
        <v>8518</v>
      </c>
      <c r="N880" s="249" t="s">
        <v>15</v>
      </c>
      <c r="O880" s="242" t="s">
        <v>8519</v>
      </c>
      <c r="P880" s="242">
        <v>2019</v>
      </c>
      <c r="Q880" s="39" t="s">
        <v>15</v>
      </c>
      <c r="R880" s="253" t="s">
        <v>15</v>
      </c>
      <c r="S880" s="36" t="s">
        <v>8517</v>
      </c>
      <c r="T880" s="87"/>
      <c r="U880" s="380" t="s">
        <v>8520</v>
      </c>
      <c r="V880" s="63"/>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c r="CA880" s="19"/>
      <c r="CB880" s="19"/>
      <c r="CC880" s="19"/>
      <c r="CD880" s="19"/>
      <c r="CE880" s="19"/>
      <c r="CF880" s="19"/>
      <c r="CG880" s="19"/>
    </row>
    <row r="881" spans="1:85" s="71" customFormat="1" ht="63" customHeight="1">
      <c r="A881" s="242" t="s">
        <v>10</v>
      </c>
      <c r="B881" s="24" t="s">
        <v>840</v>
      </c>
      <c r="C881" s="24" t="s">
        <v>841</v>
      </c>
      <c r="D881" s="24" t="s">
        <v>0</v>
      </c>
      <c r="E881" s="24" t="s">
        <v>1</v>
      </c>
      <c r="F881" s="24" t="s">
        <v>84</v>
      </c>
      <c r="G881" s="24" t="s">
        <v>5</v>
      </c>
      <c r="H881" s="24" t="s">
        <v>961</v>
      </c>
      <c r="I881" s="24">
        <v>55</v>
      </c>
      <c r="J881" s="24" t="s">
        <v>842</v>
      </c>
      <c r="K881" s="24" t="s">
        <v>1084</v>
      </c>
      <c r="L881" s="24" t="s">
        <v>4</v>
      </c>
      <c r="M881" s="32" t="s">
        <v>2665</v>
      </c>
      <c r="N881" s="32" t="s">
        <v>2666</v>
      </c>
      <c r="O881" s="24" t="s">
        <v>15</v>
      </c>
      <c r="P881" s="24">
        <v>2000</v>
      </c>
      <c r="Q881" s="39" t="s">
        <v>15</v>
      </c>
      <c r="R881" s="39" t="s">
        <v>15</v>
      </c>
      <c r="S881" s="36" t="s">
        <v>843</v>
      </c>
      <c r="T881" s="35"/>
      <c r="U881" s="24"/>
      <c r="V881" s="63"/>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c r="CA881" s="19"/>
      <c r="CB881" s="19"/>
      <c r="CC881" s="19"/>
      <c r="CD881" s="19"/>
      <c r="CE881" s="19"/>
      <c r="CF881" s="19"/>
      <c r="CG881" s="19"/>
    </row>
    <row r="882" spans="1:85" s="71" customFormat="1" ht="72.75" customHeight="1">
      <c r="A882" s="24" t="s">
        <v>10</v>
      </c>
      <c r="B882" s="24" t="s">
        <v>3405</v>
      </c>
      <c r="C882" s="24" t="s">
        <v>139</v>
      </c>
      <c r="D882" s="24" t="s">
        <v>0</v>
      </c>
      <c r="E882" s="24" t="s">
        <v>1</v>
      </c>
      <c r="F882" s="24" t="s">
        <v>84</v>
      </c>
      <c r="G882" s="24" t="s">
        <v>271</v>
      </c>
      <c r="H882" s="24" t="s">
        <v>888</v>
      </c>
      <c r="I882" s="27">
        <v>46</v>
      </c>
      <c r="J882" s="27" t="s">
        <v>67</v>
      </c>
      <c r="K882" s="24" t="s">
        <v>11</v>
      </c>
      <c r="L882" s="24" t="s">
        <v>4</v>
      </c>
      <c r="M882" s="59" t="s">
        <v>4093</v>
      </c>
      <c r="N882" s="59" t="s">
        <v>4094</v>
      </c>
      <c r="O882" s="291" t="s">
        <v>7066</v>
      </c>
      <c r="P882" s="24" t="s">
        <v>1058</v>
      </c>
      <c r="Q882" s="39" t="s">
        <v>15</v>
      </c>
      <c r="R882" s="39" t="s">
        <v>1056</v>
      </c>
      <c r="S882" s="48" t="s">
        <v>1057</v>
      </c>
      <c r="T882" s="35"/>
      <c r="U882" s="24"/>
      <c r="V882" s="63"/>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c r="CA882" s="19"/>
      <c r="CB882" s="19"/>
      <c r="CC882" s="19"/>
      <c r="CD882" s="19"/>
      <c r="CE882" s="19"/>
      <c r="CF882" s="19"/>
      <c r="CG882" s="19"/>
    </row>
    <row r="883" spans="1:85" s="71" customFormat="1" ht="72.75" customHeight="1">
      <c r="A883" s="24" t="s">
        <v>10</v>
      </c>
      <c r="B883" s="24" t="s">
        <v>3405</v>
      </c>
      <c r="C883" s="24" t="s">
        <v>139</v>
      </c>
      <c r="D883" s="24" t="s">
        <v>0</v>
      </c>
      <c r="E883" s="24" t="s">
        <v>1</v>
      </c>
      <c r="F883" s="24" t="s">
        <v>84</v>
      </c>
      <c r="G883" s="24" t="s">
        <v>5</v>
      </c>
      <c r="H883" s="24" t="s">
        <v>888</v>
      </c>
      <c r="I883" s="27">
        <v>59</v>
      </c>
      <c r="J883" s="24" t="s">
        <v>574</v>
      </c>
      <c r="K883" s="24" t="s">
        <v>121</v>
      </c>
      <c r="L883" s="24" t="s">
        <v>4</v>
      </c>
      <c r="M883" s="242" t="s">
        <v>1536</v>
      </c>
      <c r="N883" s="24" t="s">
        <v>1535</v>
      </c>
      <c r="O883" s="24" t="s">
        <v>1537</v>
      </c>
      <c r="P883" s="24" t="s">
        <v>731</v>
      </c>
      <c r="Q883" s="39" t="s">
        <v>15</v>
      </c>
      <c r="R883" s="39" t="s">
        <v>15</v>
      </c>
      <c r="S883" s="48" t="s">
        <v>1538</v>
      </c>
      <c r="T883" s="35"/>
      <c r="U883" s="40"/>
      <c r="V883" s="63"/>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c r="CA883" s="19"/>
      <c r="CB883" s="19"/>
      <c r="CC883" s="19"/>
      <c r="CD883" s="19"/>
      <c r="CE883" s="19"/>
      <c r="CF883" s="19"/>
      <c r="CG883" s="19"/>
    </row>
    <row r="884" spans="1:85" s="71" customFormat="1" ht="72.75" customHeight="1">
      <c r="A884" s="24" t="s">
        <v>10</v>
      </c>
      <c r="B884" s="24" t="s">
        <v>3405</v>
      </c>
      <c r="C884" s="32" t="s">
        <v>2125</v>
      </c>
      <c r="D884" s="24" t="s">
        <v>0</v>
      </c>
      <c r="E884" s="242" t="s">
        <v>5238</v>
      </c>
      <c r="F884" s="242" t="s">
        <v>270</v>
      </c>
      <c r="G884" s="242" t="s">
        <v>45</v>
      </c>
      <c r="H884" s="24" t="s">
        <v>3390</v>
      </c>
      <c r="I884" s="27">
        <v>36</v>
      </c>
      <c r="J884" s="242" t="s">
        <v>577</v>
      </c>
      <c r="K884" s="242" t="s">
        <v>5239</v>
      </c>
      <c r="L884" s="24" t="s">
        <v>60</v>
      </c>
      <c r="M884" s="242" t="s">
        <v>5240</v>
      </c>
      <c r="N884" s="242" t="s">
        <v>5241</v>
      </c>
      <c r="O884" s="242" t="s">
        <v>5248</v>
      </c>
      <c r="P884" s="242" t="s">
        <v>390</v>
      </c>
      <c r="Q884" s="39" t="s">
        <v>15</v>
      </c>
      <c r="R884" s="253" t="s">
        <v>5237</v>
      </c>
      <c r="S884" s="270" t="s">
        <v>5242</v>
      </c>
      <c r="T884" s="35"/>
      <c r="U884" s="380" t="s">
        <v>5243</v>
      </c>
      <c r="V884" s="63"/>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c r="CA884" s="19"/>
      <c r="CB884" s="19"/>
      <c r="CC884" s="19"/>
      <c r="CD884" s="19"/>
      <c r="CE884" s="19"/>
      <c r="CF884" s="19"/>
      <c r="CG884" s="19"/>
    </row>
    <row r="885" spans="1:85" s="71" customFormat="1" ht="72.75" customHeight="1">
      <c r="A885" s="24" t="s">
        <v>10</v>
      </c>
      <c r="B885" s="24" t="s">
        <v>3405</v>
      </c>
      <c r="C885" s="32" t="s">
        <v>2125</v>
      </c>
      <c r="D885" s="24" t="s">
        <v>0</v>
      </c>
      <c r="E885" s="242" t="s">
        <v>5238</v>
      </c>
      <c r="F885" s="242" t="s">
        <v>270</v>
      </c>
      <c r="G885" s="242" t="s">
        <v>5</v>
      </c>
      <c r="H885" s="24" t="s">
        <v>3390</v>
      </c>
      <c r="I885" s="27">
        <v>340</v>
      </c>
      <c r="J885" s="242" t="s">
        <v>5244</v>
      </c>
      <c r="K885" s="242" t="s">
        <v>5239</v>
      </c>
      <c r="L885" s="24" t="s">
        <v>60</v>
      </c>
      <c r="M885" s="242" t="s">
        <v>5245</v>
      </c>
      <c r="N885" s="242" t="s">
        <v>5246</v>
      </c>
      <c r="O885" s="242" t="s">
        <v>5250</v>
      </c>
      <c r="P885" s="242" t="s">
        <v>4453</v>
      </c>
      <c r="Q885" s="39" t="s">
        <v>15</v>
      </c>
      <c r="R885" s="253" t="s">
        <v>5247</v>
      </c>
      <c r="S885" s="28" t="s">
        <v>5713</v>
      </c>
      <c r="T885" s="35"/>
      <c r="U885" s="380" t="s">
        <v>5249</v>
      </c>
      <c r="V885" s="63"/>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c r="CA885" s="19"/>
      <c r="CB885" s="19"/>
      <c r="CC885" s="19"/>
      <c r="CD885" s="19"/>
      <c r="CE885" s="19"/>
      <c r="CF885" s="19"/>
      <c r="CG885" s="19"/>
    </row>
    <row r="886" spans="1:85" s="71" customFormat="1" ht="81" customHeight="1">
      <c r="A886" s="24" t="s">
        <v>10</v>
      </c>
      <c r="B886" s="24" t="s">
        <v>3405</v>
      </c>
      <c r="C886" s="249" t="s">
        <v>6502</v>
      </c>
      <c r="D886" s="24" t="s">
        <v>0</v>
      </c>
      <c r="E886" s="242" t="s">
        <v>1</v>
      </c>
      <c r="F886" s="24" t="s">
        <v>84</v>
      </c>
      <c r="G886" s="242" t="s">
        <v>5</v>
      </c>
      <c r="H886" s="24" t="s">
        <v>1747</v>
      </c>
      <c r="I886" s="27" t="s">
        <v>6506</v>
      </c>
      <c r="J886" s="242" t="s">
        <v>6504</v>
      </c>
      <c r="K886" s="242" t="s">
        <v>124</v>
      </c>
      <c r="L886" s="242" t="s">
        <v>4</v>
      </c>
      <c r="M886" s="242" t="s">
        <v>6507</v>
      </c>
      <c r="N886" s="242" t="s">
        <v>6508</v>
      </c>
      <c r="O886" s="242" t="s">
        <v>6509</v>
      </c>
      <c r="P886" s="253" t="s">
        <v>1365</v>
      </c>
      <c r="Q886" s="253" t="s">
        <v>15</v>
      </c>
      <c r="R886" s="253" t="s">
        <v>6503</v>
      </c>
      <c r="S886" s="82" t="s">
        <v>6505</v>
      </c>
      <c r="T886" s="35"/>
      <c r="U886" s="380"/>
      <c r="V886" s="63"/>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c r="CA886" s="19"/>
      <c r="CB886" s="19"/>
      <c r="CC886" s="19"/>
      <c r="CD886" s="19"/>
      <c r="CE886" s="19"/>
      <c r="CF886" s="19"/>
      <c r="CG886" s="19"/>
    </row>
    <row r="887" spans="1:85" s="71" customFormat="1" ht="74.25" customHeight="1">
      <c r="A887" s="24" t="s">
        <v>10</v>
      </c>
      <c r="B887" s="103" t="s">
        <v>3147</v>
      </c>
      <c r="C887" s="32" t="s">
        <v>164</v>
      </c>
      <c r="D887" s="24" t="s">
        <v>0</v>
      </c>
      <c r="E887" s="24" t="s">
        <v>1</v>
      </c>
      <c r="F887" s="24" t="s">
        <v>84</v>
      </c>
      <c r="G887" s="24" t="s">
        <v>271</v>
      </c>
      <c r="H887" s="242" t="s">
        <v>2034</v>
      </c>
      <c r="I887" s="24" t="s">
        <v>2186</v>
      </c>
      <c r="J887" s="24" t="s">
        <v>2187</v>
      </c>
      <c r="K887" s="24" t="s">
        <v>64</v>
      </c>
      <c r="L887" s="34" t="s">
        <v>4</v>
      </c>
      <c r="M887" s="39" t="s">
        <v>15</v>
      </c>
      <c r="N887" s="39" t="s">
        <v>15</v>
      </c>
      <c r="O887" s="39" t="s">
        <v>15</v>
      </c>
      <c r="P887" s="24" t="s">
        <v>2188</v>
      </c>
      <c r="Q887" s="39" t="s">
        <v>3183</v>
      </c>
      <c r="R887" s="39" t="s">
        <v>15</v>
      </c>
      <c r="S887" s="48" t="s">
        <v>2189</v>
      </c>
      <c r="T887" s="35"/>
      <c r="U887" s="39"/>
      <c r="V887" s="63"/>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c r="CA887" s="19"/>
      <c r="CB887" s="19"/>
      <c r="CC887" s="19"/>
      <c r="CD887" s="19"/>
      <c r="CE887" s="19"/>
      <c r="CF887" s="19"/>
      <c r="CG887" s="19"/>
    </row>
    <row r="888" spans="1:85" s="71" customFormat="1" ht="87.75" customHeight="1">
      <c r="A888" s="24" t="s">
        <v>10</v>
      </c>
      <c r="B888" s="103" t="s">
        <v>3147</v>
      </c>
      <c r="C888" s="32" t="s">
        <v>164</v>
      </c>
      <c r="D888" s="24" t="s">
        <v>0</v>
      </c>
      <c r="E888" s="24" t="s">
        <v>1</v>
      </c>
      <c r="F888" s="24" t="s">
        <v>84</v>
      </c>
      <c r="G888" s="24" t="s">
        <v>271</v>
      </c>
      <c r="H888" s="242" t="s">
        <v>2034</v>
      </c>
      <c r="I888" s="26">
        <v>43399</v>
      </c>
      <c r="J888" s="27" t="s">
        <v>4741</v>
      </c>
      <c r="K888" s="24" t="s">
        <v>64</v>
      </c>
      <c r="L888" s="34" t="s">
        <v>4</v>
      </c>
      <c r="M888" s="39" t="s">
        <v>15</v>
      </c>
      <c r="N888" s="39" t="s">
        <v>15</v>
      </c>
      <c r="O888" s="39" t="s">
        <v>15</v>
      </c>
      <c r="P888" s="24">
        <v>2008</v>
      </c>
      <c r="Q888" s="253" t="s">
        <v>4743</v>
      </c>
      <c r="R888" s="39" t="s">
        <v>15</v>
      </c>
      <c r="S888" s="95" t="s">
        <v>4742</v>
      </c>
      <c r="T888" s="35"/>
      <c r="U888" s="39"/>
      <c r="V888" s="63"/>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c r="CA888" s="19"/>
      <c r="CB888" s="19"/>
      <c r="CC888" s="19"/>
      <c r="CD888" s="19"/>
      <c r="CE888" s="19"/>
      <c r="CF888" s="19"/>
      <c r="CG888" s="19"/>
    </row>
    <row r="889" spans="1:85" s="71" customFormat="1" ht="60" customHeight="1">
      <c r="A889" s="24" t="s">
        <v>10</v>
      </c>
      <c r="B889" s="103" t="s">
        <v>3147</v>
      </c>
      <c r="C889" s="32" t="s">
        <v>164</v>
      </c>
      <c r="D889" s="24" t="s">
        <v>0</v>
      </c>
      <c r="E889" s="24" t="s">
        <v>1</v>
      </c>
      <c r="F889" s="24" t="s">
        <v>84</v>
      </c>
      <c r="G889" s="24" t="s">
        <v>271</v>
      </c>
      <c r="H889" s="242" t="s">
        <v>2034</v>
      </c>
      <c r="I889" s="24" t="s">
        <v>2881</v>
      </c>
      <c r="J889" s="24" t="s">
        <v>3819</v>
      </c>
      <c r="K889" s="24" t="s">
        <v>64</v>
      </c>
      <c r="L889" s="34" t="s">
        <v>4</v>
      </c>
      <c r="M889" s="39" t="s">
        <v>15</v>
      </c>
      <c r="N889" s="39" t="s">
        <v>15</v>
      </c>
      <c r="O889" s="39" t="s">
        <v>15</v>
      </c>
      <c r="P889" s="24" t="s">
        <v>1653</v>
      </c>
      <c r="Q889" s="39" t="s">
        <v>15</v>
      </c>
      <c r="R889" s="39" t="s">
        <v>15</v>
      </c>
      <c r="S889" s="48" t="s">
        <v>2775</v>
      </c>
      <c r="T889" s="35"/>
      <c r="U889" s="39" t="s">
        <v>2776</v>
      </c>
      <c r="V889" s="63"/>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c r="CA889" s="19"/>
      <c r="CB889" s="19"/>
      <c r="CC889" s="19"/>
      <c r="CD889" s="19"/>
      <c r="CE889" s="19"/>
      <c r="CF889" s="19"/>
      <c r="CG889" s="19"/>
    </row>
    <row r="890" spans="1:85" s="71" customFormat="1" ht="74.25" customHeight="1">
      <c r="A890" s="24" t="s">
        <v>10</v>
      </c>
      <c r="B890" s="103" t="s">
        <v>3147</v>
      </c>
      <c r="C890" s="32" t="s">
        <v>164</v>
      </c>
      <c r="D890" s="24" t="s">
        <v>0</v>
      </c>
      <c r="E890" s="24" t="s">
        <v>1</v>
      </c>
      <c r="F890" s="24" t="s">
        <v>84</v>
      </c>
      <c r="G890" s="24" t="s">
        <v>271</v>
      </c>
      <c r="H890" s="242" t="s">
        <v>2034</v>
      </c>
      <c r="I890" s="24" t="s">
        <v>2880</v>
      </c>
      <c r="J890" s="27" t="s">
        <v>2879</v>
      </c>
      <c r="K890" s="24" t="s">
        <v>64</v>
      </c>
      <c r="L890" s="34" t="s">
        <v>4</v>
      </c>
      <c r="M890" s="39" t="s">
        <v>15</v>
      </c>
      <c r="N890" s="39" t="s">
        <v>15</v>
      </c>
      <c r="O890" s="39" t="s">
        <v>15</v>
      </c>
      <c r="P890" s="24" t="s">
        <v>2878</v>
      </c>
      <c r="Q890" s="39" t="s">
        <v>15</v>
      </c>
      <c r="R890" s="39" t="s">
        <v>15</v>
      </c>
      <c r="S890" s="36" t="s">
        <v>2882</v>
      </c>
      <c r="T890" s="35"/>
      <c r="U890" s="39" t="s">
        <v>2883</v>
      </c>
      <c r="V890" s="63"/>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c r="CA890" s="19"/>
      <c r="CB890" s="19"/>
      <c r="CC890" s="19"/>
      <c r="CD890" s="19"/>
      <c r="CE890" s="19"/>
      <c r="CF890" s="19"/>
      <c r="CG890" s="19"/>
    </row>
    <row r="891" spans="1:85" s="71" customFormat="1" ht="87.75" customHeight="1">
      <c r="A891" s="24" t="s">
        <v>10</v>
      </c>
      <c r="B891" s="103" t="s">
        <v>3147</v>
      </c>
      <c r="C891" s="32" t="s">
        <v>164</v>
      </c>
      <c r="D891" s="24" t="s">
        <v>0</v>
      </c>
      <c r="E891" s="24" t="s">
        <v>1</v>
      </c>
      <c r="F891" s="24" t="s">
        <v>84</v>
      </c>
      <c r="G891" s="24" t="s">
        <v>271</v>
      </c>
      <c r="H891" s="242" t="s">
        <v>2034</v>
      </c>
      <c r="I891" s="24" t="s">
        <v>3142</v>
      </c>
      <c r="J891" s="27" t="s">
        <v>3143</v>
      </c>
      <c r="K891" s="24" t="s">
        <v>64</v>
      </c>
      <c r="L891" s="34" t="s">
        <v>4</v>
      </c>
      <c r="M891" s="39" t="s">
        <v>15</v>
      </c>
      <c r="N891" s="39" t="s">
        <v>15</v>
      </c>
      <c r="O891" s="39" t="s">
        <v>15</v>
      </c>
      <c r="P891" s="24" t="s">
        <v>3144</v>
      </c>
      <c r="Q891" s="39" t="s">
        <v>3184</v>
      </c>
      <c r="R891" s="39" t="s">
        <v>15</v>
      </c>
      <c r="S891" s="36" t="s">
        <v>3145</v>
      </c>
      <c r="T891" s="35"/>
      <c r="U891" s="39" t="s">
        <v>3146</v>
      </c>
      <c r="V891" s="63"/>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c r="CA891" s="19"/>
      <c r="CB891" s="19"/>
      <c r="CC891" s="19"/>
      <c r="CD891" s="19"/>
      <c r="CE891" s="19"/>
      <c r="CF891" s="19"/>
      <c r="CG891" s="19"/>
    </row>
    <row r="892" spans="1:85" s="71" customFormat="1" ht="87.75" customHeight="1">
      <c r="A892" s="24" t="s">
        <v>10</v>
      </c>
      <c r="B892" s="103" t="s">
        <v>3147</v>
      </c>
      <c r="C892" s="32" t="s">
        <v>164</v>
      </c>
      <c r="D892" s="24" t="s">
        <v>0</v>
      </c>
      <c r="E892" s="24" t="s">
        <v>1</v>
      </c>
      <c r="F892" s="24" t="s">
        <v>84</v>
      </c>
      <c r="G892" s="24" t="s">
        <v>271</v>
      </c>
      <c r="H892" s="24" t="s">
        <v>879</v>
      </c>
      <c r="I892" s="26">
        <v>80369</v>
      </c>
      <c r="J892" s="27" t="s">
        <v>2729</v>
      </c>
      <c r="K892" s="27" t="s">
        <v>64</v>
      </c>
      <c r="L892" s="34" t="s">
        <v>4</v>
      </c>
      <c r="M892" s="39" t="s">
        <v>15</v>
      </c>
      <c r="N892" s="39" t="s">
        <v>15</v>
      </c>
      <c r="O892" s="39" t="s">
        <v>15</v>
      </c>
      <c r="P892" s="242" t="s">
        <v>5051</v>
      </c>
      <c r="Q892" s="253" t="s">
        <v>7492</v>
      </c>
      <c r="R892" s="39" t="s">
        <v>15</v>
      </c>
      <c r="S892" s="506" t="s">
        <v>7490</v>
      </c>
      <c r="T892" s="35"/>
      <c r="U892" s="39" t="s">
        <v>7491</v>
      </c>
      <c r="V892" s="63"/>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c r="CA892" s="19"/>
      <c r="CB892" s="19"/>
      <c r="CC892" s="19"/>
      <c r="CD892" s="19"/>
      <c r="CE892" s="19"/>
      <c r="CF892" s="19"/>
      <c r="CG892" s="19"/>
    </row>
    <row r="893" spans="1:85" s="71" customFormat="1" ht="96.75" customHeight="1">
      <c r="A893" s="24" t="s">
        <v>10</v>
      </c>
      <c r="B893" s="103" t="s">
        <v>3147</v>
      </c>
      <c r="C893" s="32" t="s">
        <v>164</v>
      </c>
      <c r="D893" s="24" t="s">
        <v>0</v>
      </c>
      <c r="E893" s="24" t="s">
        <v>1</v>
      </c>
      <c r="F893" s="24" t="s">
        <v>84</v>
      </c>
      <c r="G893" s="24" t="s">
        <v>271</v>
      </c>
      <c r="H893" s="242" t="s">
        <v>2034</v>
      </c>
      <c r="I893" s="272" t="s">
        <v>7493</v>
      </c>
      <c r="J893" s="27" t="s">
        <v>2729</v>
      </c>
      <c r="K893" s="27" t="s">
        <v>64</v>
      </c>
      <c r="L893" s="34" t="s">
        <v>4</v>
      </c>
      <c r="M893" s="39" t="s">
        <v>15</v>
      </c>
      <c r="N893" s="39" t="s">
        <v>15</v>
      </c>
      <c r="O893" s="39" t="s">
        <v>15</v>
      </c>
      <c r="P893" s="242" t="s">
        <v>5051</v>
      </c>
      <c r="Q893" s="253" t="s">
        <v>7496</v>
      </c>
      <c r="R893" s="39" t="s">
        <v>15</v>
      </c>
      <c r="S893" s="506" t="s">
        <v>7494</v>
      </c>
      <c r="T893" s="35"/>
      <c r="U893" s="253" t="s">
        <v>7495</v>
      </c>
      <c r="V893" s="63"/>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c r="CA893" s="19"/>
      <c r="CB893" s="19"/>
      <c r="CC893" s="19"/>
      <c r="CD893" s="19"/>
      <c r="CE893" s="19"/>
      <c r="CF893" s="19"/>
      <c r="CG893" s="19"/>
    </row>
    <row r="894" spans="1:85" s="71" customFormat="1" ht="75" customHeight="1">
      <c r="A894" s="24" t="s">
        <v>10</v>
      </c>
      <c r="B894" s="103" t="s">
        <v>3147</v>
      </c>
      <c r="C894" s="32" t="s">
        <v>164</v>
      </c>
      <c r="D894" s="24" t="s">
        <v>0</v>
      </c>
      <c r="E894" s="24" t="s">
        <v>1</v>
      </c>
      <c r="F894" s="24" t="s">
        <v>84</v>
      </c>
      <c r="G894" s="24" t="s">
        <v>271</v>
      </c>
      <c r="H894" s="242" t="s">
        <v>2034</v>
      </c>
      <c r="I894" s="242" t="s">
        <v>4776</v>
      </c>
      <c r="J894" s="27" t="s">
        <v>4777</v>
      </c>
      <c r="K894" s="242" t="s">
        <v>4779</v>
      </c>
      <c r="L894" s="34" t="s">
        <v>4</v>
      </c>
      <c r="M894" s="39" t="s">
        <v>15</v>
      </c>
      <c r="N894" s="39" t="s">
        <v>15</v>
      </c>
      <c r="O894" s="39" t="s">
        <v>15</v>
      </c>
      <c r="P894" s="242" t="s">
        <v>2359</v>
      </c>
      <c r="Q894" s="253" t="s">
        <v>4778</v>
      </c>
      <c r="R894" s="39" t="s">
        <v>15</v>
      </c>
      <c r="S894" s="36" t="s">
        <v>4780</v>
      </c>
      <c r="T894" s="35"/>
      <c r="U894" s="253" t="s">
        <v>4781</v>
      </c>
      <c r="V894" s="63"/>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c r="CA894" s="19"/>
      <c r="CB894" s="19"/>
      <c r="CC894" s="19"/>
      <c r="CD894" s="19"/>
      <c r="CE894" s="19"/>
      <c r="CF894" s="19"/>
      <c r="CG894" s="19"/>
    </row>
    <row r="895" spans="1:85" s="71" customFormat="1" ht="62.25" customHeight="1">
      <c r="A895" s="24" t="s">
        <v>10</v>
      </c>
      <c r="B895" s="103" t="s">
        <v>3147</v>
      </c>
      <c r="C895" s="32" t="s">
        <v>164</v>
      </c>
      <c r="D895" s="24" t="s">
        <v>0</v>
      </c>
      <c r="E895" s="24" t="s">
        <v>1</v>
      </c>
      <c r="F895" s="24" t="s">
        <v>84</v>
      </c>
      <c r="G895" s="24" t="s">
        <v>271</v>
      </c>
      <c r="H895" s="242" t="s">
        <v>2034</v>
      </c>
      <c r="I895" s="272">
        <v>1514</v>
      </c>
      <c r="J895" s="27" t="s">
        <v>5187</v>
      </c>
      <c r="K895" s="242" t="s">
        <v>64</v>
      </c>
      <c r="L895" s="34" t="s">
        <v>4</v>
      </c>
      <c r="M895" s="39" t="s">
        <v>15</v>
      </c>
      <c r="N895" s="39" t="s">
        <v>15</v>
      </c>
      <c r="O895" s="39" t="s">
        <v>15</v>
      </c>
      <c r="P895" s="242" t="s">
        <v>4312</v>
      </c>
      <c r="Q895" s="253" t="s">
        <v>5188</v>
      </c>
      <c r="R895" s="253" t="s">
        <v>15</v>
      </c>
      <c r="S895" s="36" t="s">
        <v>5189</v>
      </c>
      <c r="T895" s="35"/>
      <c r="U895" s="253" t="s">
        <v>5190</v>
      </c>
      <c r="V895" s="63"/>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c r="CA895" s="19"/>
      <c r="CB895" s="19"/>
      <c r="CC895" s="19"/>
      <c r="CD895" s="19"/>
      <c r="CE895" s="19"/>
      <c r="CF895" s="19"/>
      <c r="CG895" s="19"/>
    </row>
    <row r="896" spans="1:85" s="71" customFormat="1" ht="95.25" customHeight="1">
      <c r="A896" s="24" t="s">
        <v>10</v>
      </c>
      <c r="B896" s="103" t="s">
        <v>3147</v>
      </c>
      <c r="C896" s="32" t="s">
        <v>164</v>
      </c>
      <c r="D896" s="24" t="s">
        <v>0</v>
      </c>
      <c r="E896" s="24" t="s">
        <v>1</v>
      </c>
      <c r="F896" s="24" t="s">
        <v>84</v>
      </c>
      <c r="G896" s="24" t="s">
        <v>271</v>
      </c>
      <c r="H896" s="242" t="s">
        <v>2034</v>
      </c>
      <c r="I896" s="272" t="s">
        <v>5694</v>
      </c>
      <c r="J896" s="27" t="s">
        <v>5233</v>
      </c>
      <c r="K896" s="242" t="s">
        <v>8698</v>
      </c>
      <c r="L896" s="34" t="s">
        <v>4</v>
      </c>
      <c r="M896" s="242" t="s">
        <v>64</v>
      </c>
      <c r="N896" s="242" t="s">
        <v>64</v>
      </c>
      <c r="O896" s="242" t="s">
        <v>64</v>
      </c>
      <c r="P896" s="242" t="s">
        <v>5234</v>
      </c>
      <c r="Q896" s="253" t="s">
        <v>5236</v>
      </c>
      <c r="R896" s="253" t="s">
        <v>15</v>
      </c>
      <c r="S896" s="36" t="s">
        <v>5235</v>
      </c>
      <c r="T896" s="35"/>
      <c r="U896" s="253"/>
      <c r="V896" s="63"/>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c r="CA896" s="19"/>
      <c r="CB896" s="19"/>
      <c r="CC896" s="19"/>
      <c r="CD896" s="19"/>
      <c r="CE896" s="19"/>
      <c r="CF896" s="19"/>
      <c r="CG896" s="19"/>
    </row>
    <row r="897" spans="1:85" s="71" customFormat="1" ht="50.25" customHeight="1">
      <c r="A897" s="24" t="s">
        <v>10</v>
      </c>
      <c r="B897" s="103" t="s">
        <v>3147</v>
      </c>
      <c r="C897" s="32" t="s">
        <v>164</v>
      </c>
      <c r="D897" s="24" t="s">
        <v>0</v>
      </c>
      <c r="E897" s="24" t="s">
        <v>1</v>
      </c>
      <c r="F897" s="24" t="s">
        <v>84</v>
      </c>
      <c r="G897" s="242" t="s">
        <v>9</v>
      </c>
      <c r="H897" s="242" t="s">
        <v>8500</v>
      </c>
      <c r="I897" s="272">
        <v>1701</v>
      </c>
      <c r="J897" s="27" t="s">
        <v>8503</v>
      </c>
      <c r="K897" s="242" t="s">
        <v>11</v>
      </c>
      <c r="L897" s="275" t="s">
        <v>4</v>
      </c>
      <c r="M897" s="242" t="s">
        <v>8498</v>
      </c>
      <c r="N897" s="242" t="s">
        <v>8502</v>
      </c>
      <c r="O897" s="242" t="s">
        <v>8499</v>
      </c>
      <c r="P897" s="242" t="s">
        <v>1155</v>
      </c>
      <c r="Q897" s="253" t="s">
        <v>8505</v>
      </c>
      <c r="R897" s="253" t="s">
        <v>15</v>
      </c>
      <c r="S897" s="36" t="s">
        <v>8497</v>
      </c>
      <c r="T897" s="35"/>
      <c r="U897" s="253" t="s">
        <v>8504</v>
      </c>
      <c r="V897" s="63"/>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c r="CA897" s="19"/>
      <c r="CB897" s="19"/>
      <c r="CC897" s="19"/>
      <c r="CD897" s="19"/>
      <c r="CE897" s="19"/>
      <c r="CF897" s="19"/>
      <c r="CG897" s="19"/>
    </row>
    <row r="898" spans="1:85" s="71" customFormat="1" ht="95.25" customHeight="1">
      <c r="A898" s="24" t="s">
        <v>10</v>
      </c>
      <c r="B898" s="103" t="s">
        <v>3147</v>
      </c>
      <c r="C898" s="32" t="s">
        <v>164</v>
      </c>
      <c r="D898" s="24" t="s">
        <v>0</v>
      </c>
      <c r="E898" s="24" t="s">
        <v>1</v>
      </c>
      <c r="F898" s="24" t="s">
        <v>84</v>
      </c>
      <c r="G898" s="24" t="s">
        <v>271</v>
      </c>
      <c r="H898" s="242" t="s">
        <v>2034</v>
      </c>
      <c r="I898" s="272" t="s">
        <v>5691</v>
      </c>
      <c r="J898" s="27" t="s">
        <v>2729</v>
      </c>
      <c r="K898" s="242" t="s">
        <v>64</v>
      </c>
      <c r="L898" s="34" t="s">
        <v>4</v>
      </c>
      <c r="M898" s="242" t="s">
        <v>64</v>
      </c>
      <c r="N898" s="242" t="s">
        <v>8501</v>
      </c>
      <c r="O898" s="242" t="s">
        <v>64</v>
      </c>
      <c r="P898" s="242" t="s">
        <v>1959</v>
      </c>
      <c r="Q898" s="253" t="s">
        <v>5693</v>
      </c>
      <c r="R898" s="253" t="s">
        <v>15</v>
      </c>
      <c r="S898" s="36" t="s">
        <v>5692</v>
      </c>
      <c r="T898" s="36"/>
      <c r="U898" s="253"/>
      <c r="V898" s="63"/>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c r="CA898" s="19"/>
      <c r="CB898" s="19"/>
      <c r="CC898" s="19"/>
      <c r="CD898" s="19"/>
      <c r="CE898" s="19"/>
      <c r="CF898" s="19"/>
      <c r="CG898" s="19"/>
    </row>
    <row r="899" spans="1:85" s="71" customFormat="1" ht="95.25" customHeight="1">
      <c r="A899" s="32" t="s">
        <v>10</v>
      </c>
      <c r="B899" s="103" t="s">
        <v>3147</v>
      </c>
      <c r="C899" s="290" t="s">
        <v>5884</v>
      </c>
      <c r="D899" s="385" t="s">
        <v>0</v>
      </c>
      <c r="E899" s="385" t="s">
        <v>1</v>
      </c>
      <c r="F899" s="385" t="s">
        <v>84</v>
      </c>
      <c r="G899" s="385" t="s">
        <v>271</v>
      </c>
      <c r="H899" s="242" t="s">
        <v>2034</v>
      </c>
      <c r="I899" s="290" t="s">
        <v>5883</v>
      </c>
      <c r="J899" s="385" t="s">
        <v>481</v>
      </c>
      <c r="K899" s="242" t="s">
        <v>64</v>
      </c>
      <c r="L899" s="34" t="s">
        <v>4</v>
      </c>
      <c r="M899" s="459" t="s">
        <v>15</v>
      </c>
      <c r="N899" s="459" t="s">
        <v>15</v>
      </c>
      <c r="O899" s="459" t="s">
        <v>15</v>
      </c>
      <c r="P899" s="385" t="s">
        <v>3144</v>
      </c>
      <c r="Q899" s="290" t="s">
        <v>5882</v>
      </c>
      <c r="R899" s="253" t="s">
        <v>15</v>
      </c>
      <c r="S899" s="28" t="s">
        <v>5881</v>
      </c>
      <c r="T899" s="385"/>
      <c r="U899" s="290" t="s">
        <v>5885</v>
      </c>
      <c r="V899" s="63"/>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c r="CA899" s="19"/>
      <c r="CB899" s="19"/>
      <c r="CC899" s="19"/>
      <c r="CD899" s="19"/>
      <c r="CE899" s="19"/>
      <c r="CF899" s="19"/>
      <c r="CG899" s="19"/>
    </row>
    <row r="900" spans="1:85" s="71" customFormat="1" ht="101.25" customHeight="1">
      <c r="A900" s="32" t="s">
        <v>10</v>
      </c>
      <c r="B900" s="103" t="s">
        <v>3147</v>
      </c>
      <c r="C900" s="290" t="s">
        <v>5884</v>
      </c>
      <c r="D900" s="385" t="s">
        <v>0</v>
      </c>
      <c r="E900" s="385" t="s">
        <v>1</v>
      </c>
      <c r="F900" s="385" t="s">
        <v>84</v>
      </c>
      <c r="G900" s="385" t="s">
        <v>271</v>
      </c>
      <c r="H900" s="242" t="s">
        <v>2034</v>
      </c>
      <c r="I900" s="450" t="s">
        <v>6945</v>
      </c>
      <c r="J900" s="385" t="s">
        <v>481</v>
      </c>
      <c r="K900" s="32" t="s">
        <v>11</v>
      </c>
      <c r="L900" s="34" t="s">
        <v>4</v>
      </c>
      <c r="M900" s="459" t="s">
        <v>15</v>
      </c>
      <c r="N900" s="459" t="s">
        <v>15</v>
      </c>
      <c r="O900" s="459" t="s">
        <v>15</v>
      </c>
      <c r="P900" s="470" t="s">
        <v>5722</v>
      </c>
      <c r="Q900" s="290" t="s">
        <v>6946</v>
      </c>
      <c r="R900" s="253" t="s">
        <v>15</v>
      </c>
      <c r="S900" s="98" t="s">
        <v>6947</v>
      </c>
      <c r="T900" s="470"/>
      <c r="U900" s="450" t="s">
        <v>6948</v>
      </c>
      <c r="V900" s="63"/>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c r="CA900" s="19"/>
      <c r="CB900" s="19"/>
      <c r="CC900" s="19"/>
      <c r="CD900" s="19"/>
      <c r="CE900" s="19"/>
      <c r="CF900" s="19"/>
      <c r="CG900" s="19"/>
    </row>
    <row r="901" spans="1:85" s="71" customFormat="1" ht="62.25" customHeight="1">
      <c r="A901" s="32" t="s">
        <v>10</v>
      </c>
      <c r="B901" s="103" t="s">
        <v>3147</v>
      </c>
      <c r="C901" s="290" t="s">
        <v>5884</v>
      </c>
      <c r="D901" s="385" t="s">
        <v>0</v>
      </c>
      <c r="E901" s="385" t="s">
        <v>1</v>
      </c>
      <c r="F901" s="385" t="s">
        <v>84</v>
      </c>
      <c r="G901" s="385" t="s">
        <v>271</v>
      </c>
      <c r="H901" s="242" t="s">
        <v>2034</v>
      </c>
      <c r="I901" s="450" t="s">
        <v>7423</v>
      </c>
      <c r="J901" s="27" t="s">
        <v>7428</v>
      </c>
      <c r="K901" s="32" t="s">
        <v>11</v>
      </c>
      <c r="L901" s="34" t="s">
        <v>4</v>
      </c>
      <c r="M901" s="459" t="s">
        <v>15</v>
      </c>
      <c r="N901" s="459" t="s">
        <v>15</v>
      </c>
      <c r="O901" s="459" t="s">
        <v>15</v>
      </c>
      <c r="P901" s="470" t="s">
        <v>7424</v>
      </c>
      <c r="Q901" s="253" t="s">
        <v>7425</v>
      </c>
      <c r="R901" s="253" t="s">
        <v>15</v>
      </c>
      <c r="S901" s="98" t="s">
        <v>7426</v>
      </c>
      <c r="T901" s="470"/>
      <c r="U901" s="450" t="s">
        <v>7427</v>
      </c>
      <c r="V901" s="63"/>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c r="CA901" s="19"/>
      <c r="CB901" s="19"/>
      <c r="CC901" s="19"/>
      <c r="CD901" s="19"/>
      <c r="CE901" s="19"/>
      <c r="CF901" s="19"/>
      <c r="CG901" s="19"/>
    </row>
    <row r="902" spans="1:85" s="71" customFormat="1" ht="62.25" customHeight="1">
      <c r="A902" s="32" t="s">
        <v>10</v>
      </c>
      <c r="B902" s="103" t="s">
        <v>3147</v>
      </c>
      <c r="C902" s="290" t="s">
        <v>5884</v>
      </c>
      <c r="D902" s="385" t="s">
        <v>0</v>
      </c>
      <c r="E902" s="385" t="s">
        <v>1</v>
      </c>
      <c r="F902" s="385" t="s">
        <v>84</v>
      </c>
      <c r="G902" s="385" t="s">
        <v>271</v>
      </c>
      <c r="H902" s="242" t="s">
        <v>2034</v>
      </c>
      <c r="I902" s="553" t="s">
        <v>8404</v>
      </c>
      <c r="J902" s="81" t="s">
        <v>8403</v>
      </c>
      <c r="K902" s="32" t="s">
        <v>11</v>
      </c>
      <c r="L902" s="34" t="s">
        <v>4</v>
      </c>
      <c r="M902" s="459" t="s">
        <v>15</v>
      </c>
      <c r="N902" s="459" t="s">
        <v>15</v>
      </c>
      <c r="O902" s="459" t="s">
        <v>15</v>
      </c>
      <c r="P902" s="470" t="s">
        <v>5234</v>
      </c>
      <c r="Q902" s="253" t="s">
        <v>8405</v>
      </c>
      <c r="R902" s="253" t="s">
        <v>15</v>
      </c>
      <c r="S902" s="98" t="s">
        <v>8406</v>
      </c>
      <c r="T902" s="470"/>
      <c r="U902" s="450" t="s">
        <v>8407</v>
      </c>
      <c r="V902" s="63"/>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c r="CE902" s="19"/>
      <c r="CF902" s="19"/>
      <c r="CG902" s="19"/>
    </row>
    <row r="903" spans="1:85" s="71" customFormat="1" ht="62.25" customHeight="1">
      <c r="A903" s="32" t="s">
        <v>10</v>
      </c>
      <c r="B903" s="103" t="s">
        <v>3147</v>
      </c>
      <c r="C903" s="290" t="s">
        <v>5884</v>
      </c>
      <c r="D903" s="385" t="s">
        <v>0</v>
      </c>
      <c r="E903" s="385" t="s">
        <v>1</v>
      </c>
      <c r="F903" s="385" t="s">
        <v>84</v>
      </c>
      <c r="G903" s="385" t="s">
        <v>5</v>
      </c>
      <c r="H903" s="24" t="s">
        <v>953</v>
      </c>
      <c r="I903" s="242" t="s">
        <v>7971</v>
      </c>
      <c r="J903" s="81" t="s">
        <v>7972</v>
      </c>
      <c r="K903" s="249" t="s">
        <v>8059</v>
      </c>
      <c r="L903" s="34" t="s">
        <v>4</v>
      </c>
      <c r="M903" s="282" t="s">
        <v>7973</v>
      </c>
      <c r="N903" s="459" t="s">
        <v>15</v>
      </c>
      <c r="O903" s="459" t="s">
        <v>15</v>
      </c>
      <c r="P903" s="470" t="s">
        <v>6689</v>
      </c>
      <c r="Q903" s="253" t="s">
        <v>15</v>
      </c>
      <c r="R903" s="253" t="s">
        <v>15</v>
      </c>
      <c r="S903" s="98" t="s">
        <v>7974</v>
      </c>
      <c r="T903" s="470"/>
      <c r="U903" s="450" t="s">
        <v>8248</v>
      </c>
      <c r="V903" s="63"/>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c r="CA903" s="19"/>
      <c r="CB903" s="19"/>
      <c r="CC903" s="19"/>
      <c r="CD903" s="19"/>
      <c r="CE903" s="19"/>
      <c r="CF903" s="19"/>
      <c r="CG903" s="19"/>
    </row>
    <row r="904" spans="1:85" s="71" customFormat="1" ht="97.5" customHeight="1">
      <c r="A904" s="32" t="s">
        <v>10</v>
      </c>
      <c r="B904" s="103" t="s">
        <v>3147</v>
      </c>
      <c r="C904" s="290" t="s">
        <v>5884</v>
      </c>
      <c r="D904" s="385" t="s">
        <v>0</v>
      </c>
      <c r="E904" s="385" t="s">
        <v>1</v>
      </c>
      <c r="F904" s="385" t="s">
        <v>84</v>
      </c>
      <c r="G904" s="470" t="s">
        <v>271</v>
      </c>
      <c r="H904" s="242" t="s">
        <v>2034</v>
      </c>
      <c r="I904" s="249" t="s">
        <v>8246</v>
      </c>
      <c r="J904" s="27" t="s">
        <v>8245</v>
      </c>
      <c r="K904" s="249" t="s">
        <v>88</v>
      </c>
      <c r="L904" s="34" t="s">
        <v>4</v>
      </c>
      <c r="M904" s="253" t="s">
        <v>15</v>
      </c>
      <c r="N904" s="253" t="s">
        <v>15</v>
      </c>
      <c r="O904" s="253" t="s">
        <v>15</v>
      </c>
      <c r="P904" s="470" t="s">
        <v>8243</v>
      </c>
      <c r="Q904" s="253" t="s">
        <v>8247</v>
      </c>
      <c r="R904" s="253" t="s">
        <v>15</v>
      </c>
      <c r="S904" s="98" t="s">
        <v>8244</v>
      </c>
      <c r="T904" s="470"/>
      <c r="U904" s="450" t="s">
        <v>8249</v>
      </c>
      <c r="V904" s="63"/>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c r="CE904" s="19"/>
      <c r="CF904" s="19"/>
      <c r="CG904" s="19"/>
    </row>
    <row r="905" spans="1:85" s="71" customFormat="1" ht="78" customHeight="1">
      <c r="A905" s="242" t="s">
        <v>4617</v>
      </c>
      <c r="B905" s="24" t="s">
        <v>3405</v>
      </c>
      <c r="C905" s="242" t="s">
        <v>5915</v>
      </c>
      <c r="D905" s="385" t="s">
        <v>0</v>
      </c>
      <c r="E905" s="385" t="s">
        <v>1</v>
      </c>
      <c r="F905" s="385" t="s">
        <v>84</v>
      </c>
      <c r="G905" s="470" t="s">
        <v>9</v>
      </c>
      <c r="H905" s="24" t="s">
        <v>1747</v>
      </c>
      <c r="I905" s="32">
        <v>174</v>
      </c>
      <c r="J905" s="470" t="s">
        <v>572</v>
      </c>
      <c r="K905" s="242" t="s">
        <v>8699</v>
      </c>
      <c r="L905" s="34" t="s">
        <v>4</v>
      </c>
      <c r="M905" s="282" t="s">
        <v>5916</v>
      </c>
      <c r="N905" s="282" t="s">
        <v>5917</v>
      </c>
      <c r="O905" s="282" t="s">
        <v>5918</v>
      </c>
      <c r="P905" s="470" t="s">
        <v>3400</v>
      </c>
      <c r="Q905" s="253" t="s">
        <v>15</v>
      </c>
      <c r="R905" s="253" t="s">
        <v>15</v>
      </c>
      <c r="S905" s="98" t="s">
        <v>5919</v>
      </c>
      <c r="T905" s="470"/>
      <c r="U905" s="450" t="s">
        <v>5920</v>
      </c>
      <c r="V905" s="63"/>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c r="CA905" s="19"/>
      <c r="CB905" s="19"/>
      <c r="CC905" s="19"/>
      <c r="CD905" s="19"/>
      <c r="CE905" s="19"/>
      <c r="CF905" s="19"/>
      <c r="CG905" s="19"/>
    </row>
    <row r="906" spans="1:85" s="71" customFormat="1" ht="71.25" customHeight="1">
      <c r="A906" s="242" t="s">
        <v>6218</v>
      </c>
      <c r="B906" s="24" t="s">
        <v>3405</v>
      </c>
      <c r="C906" s="32" t="s">
        <v>164</v>
      </c>
      <c r="D906" s="385" t="s">
        <v>0</v>
      </c>
      <c r="E906" s="385" t="s">
        <v>1</v>
      </c>
      <c r="F906" s="385" t="s">
        <v>84</v>
      </c>
      <c r="G906" s="470" t="s">
        <v>271</v>
      </c>
      <c r="H906" s="242" t="s">
        <v>2034</v>
      </c>
      <c r="I906" s="27" t="s">
        <v>5984</v>
      </c>
      <c r="J906" s="27" t="s">
        <v>2729</v>
      </c>
      <c r="K906" s="32" t="s">
        <v>11</v>
      </c>
      <c r="L906" s="275" t="s">
        <v>4</v>
      </c>
      <c r="M906" s="253" t="s">
        <v>15</v>
      </c>
      <c r="N906" s="253" t="s">
        <v>15</v>
      </c>
      <c r="O906" s="253" t="s">
        <v>15</v>
      </c>
      <c r="P906" s="470" t="s">
        <v>708</v>
      </c>
      <c r="Q906" s="282" t="s">
        <v>5982</v>
      </c>
      <c r="R906" s="253" t="s">
        <v>15</v>
      </c>
      <c r="S906" s="28" t="s">
        <v>5983</v>
      </c>
      <c r="T906" s="470"/>
      <c r="U906" s="290" t="s">
        <v>5985</v>
      </c>
      <c r="V906" s="63"/>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c r="CA906" s="19"/>
      <c r="CB906" s="19"/>
      <c r="CC906" s="19"/>
      <c r="CD906" s="19"/>
      <c r="CE906" s="19"/>
      <c r="CF906" s="19"/>
      <c r="CG906" s="19"/>
    </row>
    <row r="907" spans="1:85" s="71" customFormat="1" ht="98.25" customHeight="1">
      <c r="A907" s="242" t="s">
        <v>4617</v>
      </c>
      <c r="B907" s="24" t="s">
        <v>3405</v>
      </c>
      <c r="C907" s="32" t="s">
        <v>164</v>
      </c>
      <c r="D907" s="24" t="s">
        <v>0</v>
      </c>
      <c r="E907" s="24" t="s">
        <v>1</v>
      </c>
      <c r="F907" s="24" t="s">
        <v>84</v>
      </c>
      <c r="G907" s="24" t="s">
        <v>271</v>
      </c>
      <c r="H907" s="242" t="s">
        <v>2034</v>
      </c>
      <c r="I907" s="372" t="s">
        <v>8393</v>
      </c>
      <c r="J907" s="27" t="s">
        <v>5233</v>
      </c>
      <c r="K907" s="27" t="s">
        <v>5233</v>
      </c>
      <c r="L907" s="24" t="s">
        <v>4</v>
      </c>
      <c r="M907" s="39" t="s">
        <v>15</v>
      </c>
      <c r="N907" s="39" t="s">
        <v>15</v>
      </c>
      <c r="O907" s="39" t="s">
        <v>15</v>
      </c>
      <c r="P907" s="274" t="s">
        <v>5234</v>
      </c>
      <c r="Q907" s="253" t="s">
        <v>8398</v>
      </c>
      <c r="R907" s="274" t="s">
        <v>15</v>
      </c>
      <c r="S907" s="374" t="s">
        <v>8394</v>
      </c>
      <c r="T907" s="516"/>
      <c r="U907" s="249"/>
      <c r="V907" s="63"/>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c r="CA907" s="19"/>
      <c r="CB907" s="19"/>
      <c r="CC907" s="19"/>
      <c r="CD907" s="19"/>
      <c r="CE907" s="19"/>
      <c r="CF907" s="19"/>
      <c r="CG907" s="19"/>
    </row>
    <row r="908" spans="1:85" s="71" customFormat="1" ht="64.5" customHeight="1">
      <c r="A908" s="242" t="s">
        <v>6218</v>
      </c>
      <c r="B908" s="24" t="s">
        <v>3405</v>
      </c>
      <c r="C908" s="32" t="s">
        <v>164</v>
      </c>
      <c r="D908" s="24" t="s">
        <v>0</v>
      </c>
      <c r="E908" s="24" t="s">
        <v>1</v>
      </c>
      <c r="F908" s="24" t="s">
        <v>84</v>
      </c>
      <c r="G908" s="24" t="s">
        <v>271</v>
      </c>
      <c r="H908" s="24" t="s">
        <v>622</v>
      </c>
      <c r="I908" s="27" t="s">
        <v>1652</v>
      </c>
      <c r="J908" s="27" t="s">
        <v>1651</v>
      </c>
      <c r="K908" s="242" t="s">
        <v>2599</v>
      </c>
      <c r="L908" s="24" t="s">
        <v>4</v>
      </c>
      <c r="M908" s="39" t="s">
        <v>15</v>
      </c>
      <c r="N908" s="39" t="s">
        <v>15</v>
      </c>
      <c r="O908" s="39" t="s">
        <v>15</v>
      </c>
      <c r="P908" s="49" t="s">
        <v>1653</v>
      </c>
      <c r="Q908" s="253" t="s">
        <v>1654</v>
      </c>
      <c r="R908" s="49" t="s">
        <v>15</v>
      </c>
      <c r="S908" s="48" t="s">
        <v>1655</v>
      </c>
      <c r="T908" s="51"/>
      <c r="U908" s="24" t="s">
        <v>1656</v>
      </c>
      <c r="V908" s="63"/>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c r="CA908" s="19"/>
      <c r="CB908" s="19"/>
      <c r="CC908" s="19"/>
      <c r="CD908" s="19"/>
      <c r="CE908" s="19"/>
      <c r="CF908" s="19"/>
      <c r="CG908" s="19"/>
    </row>
    <row r="909" spans="1:85" s="71" customFormat="1" ht="86.25" customHeight="1">
      <c r="A909" s="242" t="s">
        <v>6218</v>
      </c>
      <c r="B909" s="24" t="s">
        <v>3405</v>
      </c>
      <c r="C909" s="32" t="s">
        <v>164</v>
      </c>
      <c r="D909" s="24" t="s">
        <v>0</v>
      </c>
      <c r="E909" s="24" t="s">
        <v>1</v>
      </c>
      <c r="F909" s="24" t="s">
        <v>84</v>
      </c>
      <c r="G909" s="24" t="s">
        <v>271</v>
      </c>
      <c r="H909" s="24" t="s">
        <v>622</v>
      </c>
      <c r="I909" s="372" t="s">
        <v>7256</v>
      </c>
      <c r="J909" s="27" t="s">
        <v>1651</v>
      </c>
      <c r="K909" s="242" t="s">
        <v>2599</v>
      </c>
      <c r="L909" s="24" t="s">
        <v>4</v>
      </c>
      <c r="M909" s="39" t="s">
        <v>15</v>
      </c>
      <c r="N909" s="39" t="s">
        <v>15</v>
      </c>
      <c r="O909" s="39" t="s">
        <v>15</v>
      </c>
      <c r="P909" s="274" t="s">
        <v>7255</v>
      </c>
      <c r="Q909" s="290" t="s">
        <v>7258</v>
      </c>
      <c r="R909" s="49" t="s">
        <v>15</v>
      </c>
      <c r="S909" s="374" t="s">
        <v>7257</v>
      </c>
      <c r="T909" s="516"/>
      <c r="U909" s="32"/>
      <c r="V909" s="63"/>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c r="CA909" s="19"/>
      <c r="CB909" s="19"/>
      <c r="CC909" s="19"/>
      <c r="CD909" s="19"/>
      <c r="CE909" s="19"/>
      <c r="CF909" s="19"/>
      <c r="CG909" s="19"/>
    </row>
    <row r="910" spans="1:85" s="71" customFormat="1" ht="86.25" customHeight="1">
      <c r="A910" s="242" t="s">
        <v>6218</v>
      </c>
      <c r="B910" s="24" t="s">
        <v>3405</v>
      </c>
      <c r="C910" s="32" t="s">
        <v>164</v>
      </c>
      <c r="D910" s="24" t="s">
        <v>0</v>
      </c>
      <c r="E910" s="24" t="s">
        <v>1</v>
      </c>
      <c r="F910" s="24" t="s">
        <v>84</v>
      </c>
      <c r="G910" s="242" t="s">
        <v>271</v>
      </c>
      <c r="H910" s="24" t="s">
        <v>622</v>
      </c>
      <c r="I910" s="372" t="s">
        <v>7412</v>
      </c>
      <c r="J910" s="27" t="s">
        <v>2729</v>
      </c>
      <c r="K910" s="32" t="s">
        <v>11</v>
      </c>
      <c r="L910" s="24" t="s">
        <v>4</v>
      </c>
      <c r="M910" s="39" t="s">
        <v>15</v>
      </c>
      <c r="N910" s="39" t="s">
        <v>15</v>
      </c>
      <c r="O910" s="39" t="s">
        <v>15</v>
      </c>
      <c r="P910" s="274" t="s">
        <v>6098</v>
      </c>
      <c r="Q910" s="253" t="s">
        <v>7413</v>
      </c>
      <c r="R910" s="49" t="s">
        <v>15</v>
      </c>
      <c r="S910" s="374" t="s">
        <v>7414</v>
      </c>
      <c r="T910" s="516"/>
      <c r="U910" s="249" t="s">
        <v>7415</v>
      </c>
      <c r="V910" s="63"/>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c r="CA910" s="19"/>
      <c r="CB910" s="19"/>
      <c r="CC910" s="19"/>
      <c r="CD910" s="19"/>
      <c r="CE910" s="19"/>
      <c r="CF910" s="19"/>
      <c r="CG910" s="19"/>
    </row>
    <row r="911" spans="1:85" s="71" customFormat="1" ht="86.25" customHeight="1">
      <c r="A911" s="242" t="s">
        <v>8060</v>
      </c>
      <c r="B911" s="24" t="s">
        <v>3405</v>
      </c>
      <c r="C911" s="32" t="s">
        <v>164</v>
      </c>
      <c r="D911" s="24" t="s">
        <v>0</v>
      </c>
      <c r="E911" s="24" t="s">
        <v>1</v>
      </c>
      <c r="F911" s="24" t="s">
        <v>84</v>
      </c>
      <c r="G911" s="24" t="s">
        <v>271</v>
      </c>
      <c r="H911" s="24" t="s">
        <v>622</v>
      </c>
      <c r="I911" s="372" t="s">
        <v>8058</v>
      </c>
      <c r="J911" s="27" t="s">
        <v>8056</v>
      </c>
      <c r="K911" s="32" t="s">
        <v>11</v>
      </c>
      <c r="L911" s="24" t="s">
        <v>4</v>
      </c>
      <c r="M911" s="39" t="s">
        <v>15</v>
      </c>
      <c r="N911" s="39" t="s">
        <v>15</v>
      </c>
      <c r="O911" s="39" t="s">
        <v>15</v>
      </c>
      <c r="P911" s="274" t="s">
        <v>8087</v>
      </c>
      <c r="Q911" s="253" t="s">
        <v>8064</v>
      </c>
      <c r="R911" s="49" t="s">
        <v>15</v>
      </c>
      <c r="S911" s="374" t="s">
        <v>8057</v>
      </c>
      <c r="T911" s="516"/>
      <c r="U911" s="249"/>
      <c r="V911" s="63"/>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c r="CA911" s="19"/>
      <c r="CB911" s="19"/>
      <c r="CC911" s="19"/>
      <c r="CD911" s="19"/>
      <c r="CE911" s="19"/>
      <c r="CF911" s="19"/>
      <c r="CG911" s="19"/>
    </row>
    <row r="912" spans="1:85" s="71" customFormat="1" ht="50.25" customHeight="1">
      <c r="A912" s="242" t="s">
        <v>6218</v>
      </c>
      <c r="B912" s="24" t="s">
        <v>3405</v>
      </c>
      <c r="C912" s="32" t="s">
        <v>164</v>
      </c>
      <c r="D912" s="24" t="s">
        <v>0</v>
      </c>
      <c r="E912" s="24" t="s">
        <v>1</v>
      </c>
      <c r="F912" s="24" t="s">
        <v>84</v>
      </c>
      <c r="G912" s="24" t="s">
        <v>271</v>
      </c>
      <c r="H912" s="24" t="s">
        <v>622</v>
      </c>
      <c r="I912" s="372" t="s">
        <v>8399</v>
      </c>
      <c r="J912" s="27" t="s">
        <v>5233</v>
      </c>
      <c r="K912" s="32" t="s">
        <v>11</v>
      </c>
      <c r="L912" s="24" t="s">
        <v>4</v>
      </c>
      <c r="M912" s="39" t="s">
        <v>15</v>
      </c>
      <c r="N912" s="39" t="s">
        <v>15</v>
      </c>
      <c r="O912" s="39" t="s">
        <v>15</v>
      </c>
      <c r="P912" s="274" t="s">
        <v>3144</v>
      </c>
      <c r="Q912" s="282" t="s">
        <v>8397</v>
      </c>
      <c r="R912" s="274" t="s">
        <v>15</v>
      </c>
      <c r="S912" s="374" t="s">
        <v>8395</v>
      </c>
      <c r="T912" s="516"/>
      <c r="U912" s="249" t="s">
        <v>8396</v>
      </c>
      <c r="V912" s="63"/>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c r="CA912" s="19"/>
      <c r="CB912" s="19"/>
      <c r="CC912" s="19"/>
      <c r="CD912" s="19"/>
      <c r="CE912" s="19"/>
      <c r="CF912" s="19"/>
      <c r="CG912" s="19"/>
    </row>
    <row r="913" spans="1:85" s="71" customFormat="1" ht="111" customHeight="1">
      <c r="A913" s="242" t="s">
        <v>6218</v>
      </c>
      <c r="B913" s="24" t="s">
        <v>3405</v>
      </c>
      <c r="C913" s="32" t="s">
        <v>164</v>
      </c>
      <c r="D913" s="24" t="s">
        <v>0</v>
      </c>
      <c r="E913" s="24" t="s">
        <v>1</v>
      </c>
      <c r="F913" s="24" t="s">
        <v>84</v>
      </c>
      <c r="G913" s="24" t="s">
        <v>271</v>
      </c>
      <c r="H913" s="24" t="s">
        <v>622</v>
      </c>
      <c r="I913" s="372" t="s">
        <v>8399</v>
      </c>
      <c r="J913" s="27" t="s">
        <v>5233</v>
      </c>
      <c r="K913" s="32" t="s">
        <v>11</v>
      </c>
      <c r="L913" s="24" t="s">
        <v>4</v>
      </c>
      <c r="M913" s="39" t="s">
        <v>15</v>
      </c>
      <c r="N913" s="39" t="s">
        <v>15</v>
      </c>
      <c r="O913" s="39" t="s">
        <v>15</v>
      </c>
      <c r="P913" s="274" t="s">
        <v>3144</v>
      </c>
      <c r="Q913" s="282" t="s">
        <v>8530</v>
      </c>
      <c r="R913" s="274" t="s">
        <v>15</v>
      </c>
      <c r="S913" s="374" t="s">
        <v>8244</v>
      </c>
      <c r="T913" s="516"/>
      <c r="U913" s="249" t="s">
        <v>8531</v>
      </c>
      <c r="V913" s="63"/>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c r="CE913" s="19"/>
      <c r="CF913" s="19"/>
      <c r="CG913" s="19"/>
    </row>
    <row r="914" spans="1:85" s="71" customFormat="1" ht="96" customHeight="1">
      <c r="A914" s="242" t="s">
        <v>6218</v>
      </c>
      <c r="B914" s="24" t="s">
        <v>3405</v>
      </c>
      <c r="C914" s="32" t="s">
        <v>164</v>
      </c>
      <c r="D914" s="24" t="s">
        <v>0</v>
      </c>
      <c r="E914" s="24" t="s">
        <v>1</v>
      </c>
      <c r="F914" s="24" t="s">
        <v>84</v>
      </c>
      <c r="G914" s="24" t="s">
        <v>271</v>
      </c>
      <c r="H914" s="24" t="s">
        <v>622</v>
      </c>
      <c r="I914" s="372" t="s">
        <v>8532</v>
      </c>
      <c r="J914" s="27" t="s">
        <v>5233</v>
      </c>
      <c r="K914" s="32" t="s">
        <v>11</v>
      </c>
      <c r="L914" s="24" t="s">
        <v>4</v>
      </c>
      <c r="M914" s="39" t="s">
        <v>15</v>
      </c>
      <c r="N914" s="39" t="s">
        <v>15</v>
      </c>
      <c r="O914" s="39" t="s">
        <v>15</v>
      </c>
      <c r="P914" s="274" t="s">
        <v>3144</v>
      </c>
      <c r="Q914" s="282" t="s">
        <v>8533</v>
      </c>
      <c r="R914" s="274" t="s">
        <v>15</v>
      </c>
      <c r="S914" s="374" t="s">
        <v>8534</v>
      </c>
      <c r="T914" s="516"/>
      <c r="U914" s="249" t="s">
        <v>8535</v>
      </c>
      <c r="V914" s="63"/>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c r="CA914" s="19"/>
      <c r="CB914" s="19"/>
      <c r="CC914" s="19"/>
      <c r="CD914" s="19"/>
      <c r="CE914" s="19"/>
      <c r="CF914" s="19"/>
      <c r="CG914" s="19"/>
    </row>
    <row r="915" spans="1:85" s="71" customFormat="1" ht="75" customHeight="1">
      <c r="A915" s="32" t="s">
        <v>10</v>
      </c>
      <c r="B915" s="32" t="s">
        <v>2135</v>
      </c>
      <c r="C915" s="32" t="s">
        <v>2125</v>
      </c>
      <c r="D915" s="32" t="s">
        <v>0</v>
      </c>
      <c r="E915" s="32" t="s">
        <v>1</v>
      </c>
      <c r="F915" s="32" t="s">
        <v>84</v>
      </c>
      <c r="G915" s="32" t="s">
        <v>271</v>
      </c>
      <c r="H915" s="242" t="s">
        <v>2034</v>
      </c>
      <c r="I915" s="32">
        <v>2</v>
      </c>
      <c r="J915" s="81" t="s">
        <v>545</v>
      </c>
      <c r="K915" s="32" t="s">
        <v>11</v>
      </c>
      <c r="L915" s="32" t="s">
        <v>76</v>
      </c>
      <c r="M915" s="459" t="s">
        <v>15</v>
      </c>
      <c r="N915" s="459" t="s">
        <v>15</v>
      </c>
      <c r="O915" s="459" t="s">
        <v>15</v>
      </c>
      <c r="P915" s="32" t="s">
        <v>1058</v>
      </c>
      <c r="Q915" s="282" t="s">
        <v>2126</v>
      </c>
      <c r="R915" s="459" t="s">
        <v>15</v>
      </c>
      <c r="S915" s="460" t="s">
        <v>2319</v>
      </c>
      <c r="T915" s="413"/>
      <c r="U915" s="32" t="s">
        <v>2127</v>
      </c>
      <c r="V915" s="63"/>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c r="CA915" s="19"/>
      <c r="CB915" s="19"/>
      <c r="CC915" s="19"/>
      <c r="CD915" s="19"/>
      <c r="CE915" s="19"/>
      <c r="CF915" s="19"/>
      <c r="CG915" s="19"/>
    </row>
    <row r="916" spans="1:85" s="71" customFormat="1" ht="84.75" customHeight="1">
      <c r="A916" s="242" t="s">
        <v>10</v>
      </c>
      <c r="B916" s="242" t="s">
        <v>6709</v>
      </c>
      <c r="C916" s="249" t="s">
        <v>1977</v>
      </c>
      <c r="D916" s="242" t="s">
        <v>0</v>
      </c>
      <c r="E916" s="24" t="s">
        <v>1</v>
      </c>
      <c r="F916" s="24" t="s">
        <v>84</v>
      </c>
      <c r="G916" s="24" t="s">
        <v>271</v>
      </c>
      <c r="H916" s="242" t="s">
        <v>2034</v>
      </c>
      <c r="I916" s="52">
        <v>369425</v>
      </c>
      <c r="J916" s="27" t="s">
        <v>5106</v>
      </c>
      <c r="K916" s="242" t="s">
        <v>64</v>
      </c>
      <c r="L916" s="242" t="s">
        <v>1145</v>
      </c>
      <c r="M916" s="24" t="s">
        <v>15</v>
      </c>
      <c r="N916" s="24" t="s">
        <v>15</v>
      </c>
      <c r="O916" s="24" t="s">
        <v>15</v>
      </c>
      <c r="P916" s="242" t="s">
        <v>1365</v>
      </c>
      <c r="Q916" s="242" t="s">
        <v>7128</v>
      </c>
      <c r="R916" s="27" t="s">
        <v>15</v>
      </c>
      <c r="S916" s="28" t="s">
        <v>5107</v>
      </c>
      <c r="T916" s="48"/>
      <c r="U916" s="49"/>
      <c r="V916" s="63"/>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c r="CA916" s="19"/>
      <c r="CB916" s="19"/>
      <c r="CC916" s="19"/>
      <c r="CD916" s="19"/>
      <c r="CE916" s="19"/>
      <c r="CF916" s="19"/>
      <c r="CG916" s="19"/>
    </row>
    <row r="917" spans="1:85" s="71" customFormat="1" ht="60.75" customHeight="1">
      <c r="A917" s="242" t="s">
        <v>7127</v>
      </c>
      <c r="B917" s="249" t="s">
        <v>7489</v>
      </c>
      <c r="C917" s="32" t="s">
        <v>164</v>
      </c>
      <c r="D917" s="24" t="s">
        <v>0</v>
      </c>
      <c r="E917" s="242" t="s">
        <v>1</v>
      </c>
      <c r="F917" s="242" t="s">
        <v>84</v>
      </c>
      <c r="G917" s="242" t="s">
        <v>271</v>
      </c>
      <c r="H917" s="242" t="s">
        <v>2034</v>
      </c>
      <c r="I917" s="372">
        <v>89253</v>
      </c>
      <c r="J917" s="27" t="s">
        <v>1850</v>
      </c>
      <c r="K917" s="242" t="s">
        <v>64</v>
      </c>
      <c r="L917" s="24" t="s">
        <v>1145</v>
      </c>
      <c r="M917" s="24" t="s">
        <v>15</v>
      </c>
      <c r="N917" s="24" t="s">
        <v>15</v>
      </c>
      <c r="O917" s="24" t="s">
        <v>15</v>
      </c>
      <c r="P917" s="242" t="s">
        <v>5131</v>
      </c>
      <c r="Q917" s="242" t="s">
        <v>7131</v>
      </c>
      <c r="R917" s="27" t="s">
        <v>15</v>
      </c>
      <c r="S917" s="28" t="s">
        <v>7129</v>
      </c>
      <c r="T917" s="36"/>
      <c r="U917" s="57" t="s">
        <v>7130</v>
      </c>
      <c r="V917" s="63"/>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c r="CA917" s="19"/>
      <c r="CB917" s="19"/>
      <c r="CC917" s="19"/>
      <c r="CD917" s="19"/>
      <c r="CE917" s="19"/>
      <c r="CF917" s="19"/>
      <c r="CG917" s="19"/>
    </row>
    <row r="918" spans="1:85" s="71" customFormat="1" ht="86.25" customHeight="1">
      <c r="A918" s="24" t="s">
        <v>10</v>
      </c>
      <c r="B918" s="32" t="s">
        <v>2320</v>
      </c>
      <c r="C918" s="32" t="s">
        <v>2321</v>
      </c>
      <c r="D918" s="24" t="s">
        <v>0</v>
      </c>
      <c r="E918" s="24" t="s">
        <v>1</v>
      </c>
      <c r="F918" s="24" t="s">
        <v>2325</v>
      </c>
      <c r="G918" s="24" t="s">
        <v>5</v>
      </c>
      <c r="H918" s="24" t="s">
        <v>3030</v>
      </c>
      <c r="I918" s="25">
        <v>600</v>
      </c>
      <c r="J918" s="32" t="s">
        <v>167</v>
      </c>
      <c r="K918" s="242" t="s">
        <v>11</v>
      </c>
      <c r="L918" s="24" t="s">
        <v>76</v>
      </c>
      <c r="M918" s="32" t="s">
        <v>84</v>
      </c>
      <c r="N918" s="24" t="s">
        <v>4237</v>
      </c>
      <c r="O918" s="24" t="s">
        <v>4238</v>
      </c>
      <c r="P918" s="24">
        <v>2013</v>
      </c>
      <c r="Q918" s="39" t="s">
        <v>15</v>
      </c>
      <c r="R918" s="39" t="s">
        <v>2322</v>
      </c>
      <c r="S918" s="28" t="s">
        <v>2323</v>
      </c>
      <c r="T918" s="36" t="s">
        <v>7367</v>
      </c>
      <c r="U918" s="40" t="s">
        <v>2324</v>
      </c>
      <c r="V918" s="63"/>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row>
    <row r="919" spans="1:85" s="71" customFormat="1" ht="52.5" customHeight="1">
      <c r="A919" s="24" t="s">
        <v>10</v>
      </c>
      <c r="B919" s="24" t="s">
        <v>3027</v>
      </c>
      <c r="C919" s="242" t="s">
        <v>8671</v>
      </c>
      <c r="D919" s="24" t="s">
        <v>0</v>
      </c>
      <c r="E919" s="24" t="s">
        <v>1</v>
      </c>
      <c r="F919" s="24" t="s">
        <v>84</v>
      </c>
      <c r="G919" s="24" t="s">
        <v>42</v>
      </c>
      <c r="H919" s="24" t="s">
        <v>954</v>
      </c>
      <c r="I919" s="26" t="s">
        <v>2974</v>
      </c>
      <c r="J919" s="27" t="s">
        <v>2976</v>
      </c>
      <c r="K919" s="24" t="s">
        <v>11</v>
      </c>
      <c r="L919" s="24" t="s">
        <v>4</v>
      </c>
      <c r="M919" s="242" t="s">
        <v>2977</v>
      </c>
      <c r="N919" s="24" t="s">
        <v>4239</v>
      </c>
      <c r="O919" s="24" t="s">
        <v>4240</v>
      </c>
      <c r="P919" s="24">
        <v>2012</v>
      </c>
      <c r="Q919" s="24" t="s">
        <v>15</v>
      </c>
      <c r="R919" s="24" t="s">
        <v>15</v>
      </c>
      <c r="S919" s="28" t="s">
        <v>2975</v>
      </c>
      <c r="T919" s="36"/>
      <c r="U919" s="49" t="s">
        <v>2978</v>
      </c>
      <c r="V919" s="63"/>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c r="CA919" s="19"/>
      <c r="CB919" s="19"/>
      <c r="CC919" s="19"/>
      <c r="CD919" s="19"/>
      <c r="CE919" s="19"/>
      <c r="CF919" s="19"/>
      <c r="CG919" s="19"/>
    </row>
    <row r="920" spans="1:85" s="71" customFormat="1" ht="72.75" customHeight="1">
      <c r="A920" s="242" t="s">
        <v>4617</v>
      </c>
      <c r="B920" s="249" t="s">
        <v>5008</v>
      </c>
      <c r="C920" s="249" t="s">
        <v>5009</v>
      </c>
      <c r="D920" s="24" t="s">
        <v>0</v>
      </c>
      <c r="E920" s="24" t="s">
        <v>1</v>
      </c>
      <c r="F920" s="24" t="s">
        <v>84</v>
      </c>
      <c r="G920" s="242" t="s">
        <v>45</v>
      </c>
      <c r="H920" s="242" t="s">
        <v>5005</v>
      </c>
      <c r="I920" s="99">
        <v>40</v>
      </c>
      <c r="J920" s="384" t="s">
        <v>5006</v>
      </c>
      <c r="K920" s="242" t="s">
        <v>7671</v>
      </c>
      <c r="L920" s="242" t="s">
        <v>4</v>
      </c>
      <c r="M920" s="242" t="s">
        <v>5010</v>
      </c>
      <c r="N920" s="242" t="s">
        <v>5011</v>
      </c>
      <c r="O920" s="242" t="s">
        <v>5012</v>
      </c>
      <c r="P920" s="242" t="s">
        <v>4453</v>
      </c>
      <c r="Q920" s="24" t="s">
        <v>15</v>
      </c>
      <c r="R920" s="242" t="s">
        <v>5007</v>
      </c>
      <c r="S920" s="28" t="s">
        <v>5013</v>
      </c>
      <c r="T920" s="36"/>
      <c r="U920" s="49" t="s">
        <v>5014</v>
      </c>
      <c r="V920" s="63"/>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c r="CA920" s="19"/>
      <c r="CB920" s="19"/>
      <c r="CC920" s="19"/>
      <c r="CD920" s="19"/>
      <c r="CE920" s="19"/>
      <c r="CF920" s="19"/>
      <c r="CG920" s="19"/>
    </row>
    <row r="921" spans="1:85" s="71" customFormat="1" ht="72.75" customHeight="1">
      <c r="A921" s="242" t="s">
        <v>4617</v>
      </c>
      <c r="B921" s="249" t="s">
        <v>5008</v>
      </c>
      <c r="C921" s="249" t="s">
        <v>6815</v>
      </c>
      <c r="D921" s="24" t="s">
        <v>0</v>
      </c>
      <c r="E921" s="24" t="s">
        <v>1</v>
      </c>
      <c r="F921" s="24" t="s">
        <v>84</v>
      </c>
      <c r="G921" s="242" t="s">
        <v>5</v>
      </c>
      <c r="H921" s="24" t="s">
        <v>957</v>
      </c>
      <c r="I921" s="99">
        <v>274</v>
      </c>
      <c r="J921" s="27" t="s">
        <v>547</v>
      </c>
      <c r="K921" s="242" t="s">
        <v>11</v>
      </c>
      <c r="L921" s="242" t="s">
        <v>4</v>
      </c>
      <c r="M921" s="242" t="s">
        <v>6816</v>
      </c>
      <c r="N921" s="242" t="s">
        <v>6817</v>
      </c>
      <c r="O921" s="242" t="s">
        <v>6822</v>
      </c>
      <c r="P921" s="242" t="s">
        <v>3400</v>
      </c>
      <c r="Q921" s="24" t="s">
        <v>15</v>
      </c>
      <c r="R921" s="49" t="s">
        <v>15</v>
      </c>
      <c r="S921" s="28" t="s">
        <v>6823</v>
      </c>
      <c r="T921" s="36"/>
      <c r="U921" s="49" t="s">
        <v>6824</v>
      </c>
      <c r="V921" s="63"/>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c r="CA921" s="19"/>
      <c r="CB921" s="19"/>
      <c r="CC921" s="19"/>
      <c r="CD921" s="19"/>
      <c r="CE921" s="19"/>
      <c r="CF921" s="19"/>
      <c r="CG921" s="19"/>
    </row>
    <row r="922" spans="1:85" s="71" customFormat="1" ht="71.25" customHeight="1">
      <c r="A922" s="24" t="s">
        <v>10</v>
      </c>
      <c r="B922" s="249" t="s">
        <v>4722</v>
      </c>
      <c r="C922" s="32" t="s">
        <v>164</v>
      </c>
      <c r="D922" s="24" t="s">
        <v>0</v>
      </c>
      <c r="E922" s="25" t="s">
        <v>1</v>
      </c>
      <c r="F922" s="32" t="s">
        <v>84</v>
      </c>
      <c r="G922" s="242" t="s">
        <v>337</v>
      </c>
      <c r="H922" s="24" t="s">
        <v>957</v>
      </c>
      <c r="I922" s="271" t="s">
        <v>4713</v>
      </c>
      <c r="J922" s="384" t="s">
        <v>2729</v>
      </c>
      <c r="K922" s="24" t="s">
        <v>64</v>
      </c>
      <c r="L922" s="242" t="s">
        <v>76</v>
      </c>
      <c r="M922" s="39" t="s">
        <v>15</v>
      </c>
      <c r="N922" s="39" t="s">
        <v>15</v>
      </c>
      <c r="O922" s="39" t="s">
        <v>6818</v>
      </c>
      <c r="P922" s="242" t="s">
        <v>2121</v>
      </c>
      <c r="Q922" s="253" t="s">
        <v>4715</v>
      </c>
      <c r="R922" s="49" t="s">
        <v>15</v>
      </c>
      <c r="S922" s="36" t="s">
        <v>4716</v>
      </c>
      <c r="T922" s="437"/>
      <c r="U922" s="242"/>
      <c r="V922" s="63"/>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c r="CA922" s="19"/>
      <c r="CB922" s="19"/>
      <c r="CC922" s="19"/>
      <c r="CD922" s="19"/>
      <c r="CE922" s="19"/>
      <c r="CF922" s="19"/>
      <c r="CG922" s="19"/>
    </row>
    <row r="923" spans="1:85" s="71" customFormat="1" ht="71.25" customHeight="1">
      <c r="A923" s="24" t="s">
        <v>10</v>
      </c>
      <c r="B923" s="242" t="s">
        <v>8560</v>
      </c>
      <c r="C923" s="49" t="s">
        <v>5457</v>
      </c>
      <c r="D923" s="24" t="s">
        <v>0</v>
      </c>
      <c r="E923" s="25" t="s">
        <v>1</v>
      </c>
      <c r="F923" s="24" t="s">
        <v>84</v>
      </c>
      <c r="G923" s="271" t="s">
        <v>271</v>
      </c>
      <c r="H923" s="242" t="s">
        <v>5458</v>
      </c>
      <c r="I923" s="272" t="s">
        <v>5459</v>
      </c>
      <c r="J923" s="27" t="s">
        <v>15</v>
      </c>
      <c r="K923" s="242" t="s">
        <v>11</v>
      </c>
      <c r="L923" s="242" t="s">
        <v>76</v>
      </c>
      <c r="M923" s="27" t="s">
        <v>15</v>
      </c>
      <c r="N923" s="27" t="s">
        <v>15</v>
      </c>
      <c r="O923" s="27" t="s">
        <v>6819</v>
      </c>
      <c r="P923" s="242" t="s">
        <v>1959</v>
      </c>
      <c r="Q923" s="242" t="s">
        <v>5460</v>
      </c>
      <c r="R923" s="74" t="s">
        <v>15</v>
      </c>
      <c r="S923" s="36" t="s">
        <v>5461</v>
      </c>
      <c r="T923" s="36"/>
      <c r="U923" s="265"/>
      <c r="V923" s="63"/>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c r="CA923" s="19"/>
      <c r="CB923" s="19"/>
      <c r="CC923" s="19"/>
      <c r="CD923" s="19"/>
      <c r="CE923" s="19"/>
      <c r="CF923" s="19"/>
      <c r="CG923" s="19"/>
    </row>
    <row r="924" spans="1:85" s="71" customFormat="1" ht="71.25" customHeight="1">
      <c r="A924" s="242" t="s">
        <v>4617</v>
      </c>
      <c r="B924" s="242" t="s">
        <v>8559</v>
      </c>
      <c r="C924" s="249" t="s">
        <v>5437</v>
      </c>
      <c r="D924" s="24" t="s">
        <v>0</v>
      </c>
      <c r="E924" s="242" t="s">
        <v>1</v>
      </c>
      <c r="F924" s="242" t="s">
        <v>4509</v>
      </c>
      <c r="G924" s="242" t="s">
        <v>271</v>
      </c>
      <c r="H924" s="24" t="s">
        <v>2036</v>
      </c>
      <c r="I924" s="372" t="s">
        <v>5439</v>
      </c>
      <c r="J924" s="242" t="s">
        <v>5438</v>
      </c>
      <c r="K924" s="24" t="s">
        <v>64</v>
      </c>
      <c r="L924" s="242" t="s">
        <v>4</v>
      </c>
      <c r="M924" s="24" t="s">
        <v>15</v>
      </c>
      <c r="N924" s="24" t="s">
        <v>15</v>
      </c>
      <c r="O924" s="24" t="s">
        <v>6820</v>
      </c>
      <c r="P924" s="242" t="s">
        <v>4752</v>
      </c>
      <c r="Q924" s="242" t="s">
        <v>5441</v>
      </c>
      <c r="R924" s="27" t="s">
        <v>15</v>
      </c>
      <c r="S924" s="36" t="s">
        <v>5528</v>
      </c>
      <c r="T924" s="265"/>
      <c r="U924" s="242" t="s">
        <v>5446</v>
      </c>
      <c r="V924" s="63"/>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c r="CA924" s="19"/>
      <c r="CB924" s="19"/>
      <c r="CC924" s="19"/>
      <c r="CD924" s="19"/>
      <c r="CE924" s="19"/>
      <c r="CF924" s="19"/>
      <c r="CG924" s="19"/>
    </row>
    <row r="925" spans="1:85" s="71" customFormat="1" ht="66" customHeight="1">
      <c r="A925" s="24" t="s">
        <v>10</v>
      </c>
      <c r="B925" s="32" t="s">
        <v>3041</v>
      </c>
      <c r="C925" s="32" t="s">
        <v>3043</v>
      </c>
      <c r="D925" s="24" t="s">
        <v>0</v>
      </c>
      <c r="E925" s="24" t="s">
        <v>1</v>
      </c>
      <c r="F925" s="24" t="s">
        <v>84</v>
      </c>
      <c r="G925" s="24" t="s">
        <v>45</v>
      </c>
      <c r="H925" s="24" t="s">
        <v>1016</v>
      </c>
      <c r="I925" s="26">
        <v>40</v>
      </c>
      <c r="J925" s="27" t="s">
        <v>568</v>
      </c>
      <c r="K925" s="24" t="s">
        <v>11</v>
      </c>
      <c r="L925" s="242" t="s">
        <v>4</v>
      </c>
      <c r="M925" s="24" t="s">
        <v>3042</v>
      </c>
      <c r="N925" s="24" t="s">
        <v>4095</v>
      </c>
      <c r="O925" s="24" t="s">
        <v>6821</v>
      </c>
      <c r="P925" s="24" t="s">
        <v>2934</v>
      </c>
      <c r="Q925" s="24" t="s">
        <v>15</v>
      </c>
      <c r="R925" s="242" t="s">
        <v>3282</v>
      </c>
      <c r="S925" s="36" t="s">
        <v>5529</v>
      </c>
      <c r="T925" s="265" t="s">
        <v>386</v>
      </c>
      <c r="U925" s="49" t="s">
        <v>2978</v>
      </c>
      <c r="V925" s="268"/>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c r="CA925" s="19"/>
      <c r="CB925" s="19"/>
      <c r="CC925" s="19"/>
      <c r="CD925" s="19"/>
      <c r="CE925" s="19"/>
      <c r="CF925" s="19"/>
      <c r="CG925" s="19"/>
    </row>
    <row r="926" spans="1:85" s="71" customFormat="1" ht="51" customHeight="1">
      <c r="A926" s="24" t="s">
        <v>10</v>
      </c>
      <c r="B926" s="32" t="s">
        <v>3041</v>
      </c>
      <c r="C926" s="32" t="s">
        <v>3043</v>
      </c>
      <c r="D926" s="24" t="s">
        <v>0</v>
      </c>
      <c r="E926" s="24" t="s">
        <v>1</v>
      </c>
      <c r="F926" s="24" t="s">
        <v>84</v>
      </c>
      <c r="G926" s="242" t="s">
        <v>9</v>
      </c>
      <c r="H926" s="242" t="s">
        <v>4658</v>
      </c>
      <c r="I926" s="26">
        <v>2000</v>
      </c>
      <c r="J926" s="27" t="s">
        <v>904</v>
      </c>
      <c r="K926" s="242" t="s">
        <v>11</v>
      </c>
      <c r="L926" s="242" t="s">
        <v>4</v>
      </c>
      <c r="M926" s="242" t="s">
        <v>15</v>
      </c>
      <c r="N926" s="242" t="s">
        <v>15</v>
      </c>
      <c r="O926" s="242" t="s">
        <v>15</v>
      </c>
      <c r="P926" s="242" t="s">
        <v>4453</v>
      </c>
      <c r="Q926" s="242" t="s">
        <v>15</v>
      </c>
      <c r="R926" s="242" t="s">
        <v>4657</v>
      </c>
      <c r="S926" s="265" t="s">
        <v>386</v>
      </c>
      <c r="T926" s="298"/>
      <c r="U926" s="49"/>
      <c r="V926" s="376"/>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c r="CA926" s="19"/>
      <c r="CB926" s="19"/>
      <c r="CC926" s="19"/>
      <c r="CD926" s="19"/>
      <c r="CE926" s="19"/>
      <c r="CF926" s="19"/>
      <c r="CG926" s="19"/>
    </row>
    <row r="927" spans="1:85" s="71" customFormat="1" ht="66.75" customHeight="1">
      <c r="A927" s="24" t="s">
        <v>10</v>
      </c>
      <c r="B927" s="32" t="s">
        <v>3041</v>
      </c>
      <c r="C927" s="249" t="s">
        <v>5480</v>
      </c>
      <c r="D927" s="24" t="s">
        <v>0</v>
      </c>
      <c r="E927" s="24" t="s">
        <v>1</v>
      </c>
      <c r="F927" s="24" t="s">
        <v>84</v>
      </c>
      <c r="G927" s="242" t="s">
        <v>5</v>
      </c>
      <c r="H927" s="242" t="s">
        <v>5717</v>
      </c>
      <c r="I927" s="26">
        <v>300</v>
      </c>
      <c r="J927" s="27" t="s">
        <v>566</v>
      </c>
      <c r="K927" s="242" t="s">
        <v>5479</v>
      </c>
      <c r="L927" s="242" t="s">
        <v>4</v>
      </c>
      <c r="M927" s="242" t="s">
        <v>5476</v>
      </c>
      <c r="N927" s="242" t="s">
        <v>5477</v>
      </c>
      <c r="O927" s="242" t="s">
        <v>5478</v>
      </c>
      <c r="P927" s="242" t="s">
        <v>3400</v>
      </c>
      <c r="Q927" s="242" t="s">
        <v>15</v>
      </c>
      <c r="R927" s="242" t="s">
        <v>5475</v>
      </c>
      <c r="S927" s="82" t="s">
        <v>5531</v>
      </c>
      <c r="T927" s="452"/>
      <c r="U927" s="49" t="s">
        <v>5481</v>
      </c>
      <c r="V927" s="376"/>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c r="CA927" s="19"/>
      <c r="CB927" s="19"/>
      <c r="CC927" s="19"/>
      <c r="CD927" s="19"/>
      <c r="CE927" s="19"/>
      <c r="CF927" s="19"/>
      <c r="CG927" s="19"/>
    </row>
    <row r="928" spans="1:85" s="71" customFormat="1" ht="77.25" customHeight="1">
      <c r="A928" s="242" t="s">
        <v>5955</v>
      </c>
      <c r="B928" s="249" t="s">
        <v>9514</v>
      </c>
      <c r="C928" s="242" t="s">
        <v>4520</v>
      </c>
      <c r="D928" s="242" t="s">
        <v>0</v>
      </c>
      <c r="E928" s="242" t="s">
        <v>1</v>
      </c>
      <c r="F928" s="242" t="s">
        <v>1662</v>
      </c>
      <c r="G928" s="242" t="s">
        <v>9</v>
      </c>
      <c r="H928" s="24" t="s">
        <v>2167</v>
      </c>
      <c r="I928" s="275" t="s">
        <v>4521</v>
      </c>
      <c r="J928" s="275" t="s">
        <v>541</v>
      </c>
      <c r="K928" s="242" t="s">
        <v>4524</v>
      </c>
      <c r="L928" s="242" t="s">
        <v>4</v>
      </c>
      <c r="M928" s="275" t="s">
        <v>15</v>
      </c>
      <c r="N928" s="242" t="s">
        <v>4522</v>
      </c>
      <c r="O928" s="242" t="s">
        <v>4523</v>
      </c>
      <c r="P928" s="275" t="s">
        <v>3400</v>
      </c>
      <c r="Q928" s="275" t="s">
        <v>15</v>
      </c>
      <c r="R928" s="275" t="s">
        <v>4518</v>
      </c>
      <c r="S928" s="36" t="s">
        <v>4519</v>
      </c>
      <c r="T928" s="32"/>
      <c r="U928" s="242" t="s">
        <v>4525</v>
      </c>
      <c r="V928" s="25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c r="CA928" s="19"/>
      <c r="CB928" s="19"/>
      <c r="CC928" s="19"/>
      <c r="CD928" s="19"/>
      <c r="CE928" s="19"/>
      <c r="CF928" s="19"/>
      <c r="CG928" s="19"/>
    </row>
    <row r="929" spans="1:85" s="71" customFormat="1" ht="85.5" customHeight="1">
      <c r="A929" s="24" t="s">
        <v>10</v>
      </c>
      <c r="B929" s="242" t="s">
        <v>5112</v>
      </c>
      <c r="C929" s="242" t="s">
        <v>8608</v>
      </c>
      <c r="D929" s="242" t="s">
        <v>0</v>
      </c>
      <c r="E929" s="271" t="s">
        <v>1</v>
      </c>
      <c r="F929" s="50" t="s">
        <v>84</v>
      </c>
      <c r="G929" s="385" t="s">
        <v>271</v>
      </c>
      <c r="H929" s="24" t="s">
        <v>622</v>
      </c>
      <c r="I929" s="272">
        <v>1085</v>
      </c>
      <c r="J929" s="386" t="s">
        <v>4789</v>
      </c>
      <c r="K929" s="385" t="s">
        <v>11</v>
      </c>
      <c r="L929" s="387" t="s">
        <v>4</v>
      </c>
      <c r="M929" s="27" t="s">
        <v>15</v>
      </c>
      <c r="N929" s="27" t="s">
        <v>15</v>
      </c>
      <c r="O929" s="27" t="s">
        <v>15</v>
      </c>
      <c r="P929" s="275">
        <v>2016</v>
      </c>
      <c r="Q929" s="253" t="s">
        <v>4790</v>
      </c>
      <c r="R929" s="254" t="s">
        <v>15</v>
      </c>
      <c r="S929" s="82" t="s">
        <v>4791</v>
      </c>
      <c r="T929" s="270"/>
      <c r="U929" s="290" t="s">
        <v>4792</v>
      </c>
      <c r="V929" s="25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c r="CA929" s="19"/>
      <c r="CB929" s="19"/>
      <c r="CC929" s="19"/>
      <c r="CD929" s="19"/>
      <c r="CE929" s="19"/>
      <c r="CF929" s="19"/>
      <c r="CG929" s="19"/>
    </row>
    <row r="930" spans="1:85" s="71" customFormat="1" ht="88.5" customHeight="1">
      <c r="A930" s="24" t="s">
        <v>10</v>
      </c>
      <c r="B930" s="242" t="s">
        <v>5112</v>
      </c>
      <c r="C930" s="249" t="s">
        <v>4262</v>
      </c>
      <c r="D930" s="242" t="s">
        <v>0</v>
      </c>
      <c r="E930" s="242" t="s">
        <v>1368</v>
      </c>
      <c r="F930" s="242" t="s">
        <v>1819</v>
      </c>
      <c r="G930" s="242" t="s">
        <v>9</v>
      </c>
      <c r="H930" s="242" t="s">
        <v>5790</v>
      </c>
      <c r="I930" s="453" t="s">
        <v>5787</v>
      </c>
      <c r="J930" s="27" t="s">
        <v>573</v>
      </c>
      <c r="K930" s="242" t="s">
        <v>124</v>
      </c>
      <c r="L930" s="242" t="s">
        <v>4</v>
      </c>
      <c r="M930" s="242" t="s">
        <v>15</v>
      </c>
      <c r="N930" s="242" t="s">
        <v>5791</v>
      </c>
      <c r="O930" s="242" t="s">
        <v>5792</v>
      </c>
      <c r="P930" s="242" t="s">
        <v>1959</v>
      </c>
      <c r="Q930" s="242" t="s">
        <v>15</v>
      </c>
      <c r="R930" s="27" t="s">
        <v>5788</v>
      </c>
      <c r="S930" s="92" t="s">
        <v>5789</v>
      </c>
      <c r="T930" s="374" t="s">
        <v>5794</v>
      </c>
      <c r="U930" s="274" t="s">
        <v>5793</v>
      </c>
      <c r="V930" s="25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c r="CA930" s="19"/>
      <c r="CB930" s="19"/>
      <c r="CC930" s="19"/>
      <c r="CD930" s="19"/>
      <c r="CE930" s="19"/>
      <c r="CF930" s="19"/>
      <c r="CG930" s="19"/>
    </row>
    <row r="931" spans="1:85" s="71" customFormat="1" ht="62.25" customHeight="1">
      <c r="A931" s="24" t="s">
        <v>10</v>
      </c>
      <c r="B931" s="249" t="s">
        <v>4261</v>
      </c>
      <c r="C931" s="249" t="s">
        <v>4262</v>
      </c>
      <c r="D931" s="242" t="s">
        <v>0</v>
      </c>
      <c r="E931" s="242" t="s">
        <v>1</v>
      </c>
      <c r="F931" s="242" t="s">
        <v>84</v>
      </c>
      <c r="G931" s="25" t="s">
        <v>45</v>
      </c>
      <c r="H931" s="242" t="s">
        <v>1016</v>
      </c>
      <c r="I931" s="272">
        <v>60</v>
      </c>
      <c r="J931" s="27" t="s">
        <v>2545</v>
      </c>
      <c r="K931" s="242" t="s">
        <v>11</v>
      </c>
      <c r="L931" s="242" t="s">
        <v>4</v>
      </c>
      <c r="M931" s="242" t="s">
        <v>4263</v>
      </c>
      <c r="N931" s="242" t="s">
        <v>4264</v>
      </c>
      <c r="O931" s="242" t="s">
        <v>4265</v>
      </c>
      <c r="P931" s="242" t="s">
        <v>2934</v>
      </c>
      <c r="Q931" s="242" t="s">
        <v>4517</v>
      </c>
      <c r="R931" s="242" t="s">
        <v>4266</v>
      </c>
      <c r="S931" s="36" t="s">
        <v>4267</v>
      </c>
      <c r="T931" s="249"/>
      <c r="U931" s="49" t="s">
        <v>4268</v>
      </c>
      <c r="V931" s="240"/>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c r="CA931" s="19"/>
      <c r="CB931" s="19"/>
      <c r="CC931" s="19"/>
      <c r="CD931" s="19"/>
      <c r="CE931" s="19"/>
      <c r="CF931" s="19"/>
      <c r="CG931" s="19"/>
    </row>
    <row r="932" spans="1:85" s="71" customFormat="1" ht="62.25" customHeight="1">
      <c r="A932" s="24" t="s">
        <v>10</v>
      </c>
      <c r="B932" s="249" t="s">
        <v>4261</v>
      </c>
      <c r="C932" s="249" t="s">
        <v>4262</v>
      </c>
      <c r="D932" s="242" t="s">
        <v>0</v>
      </c>
      <c r="E932" s="242" t="s">
        <v>1</v>
      </c>
      <c r="F932" s="242" t="s">
        <v>84</v>
      </c>
      <c r="G932" s="242" t="s">
        <v>9</v>
      </c>
      <c r="H932" s="242" t="s">
        <v>1016</v>
      </c>
      <c r="I932" s="272">
        <v>480</v>
      </c>
      <c r="J932" s="27" t="s">
        <v>593</v>
      </c>
      <c r="K932" s="242" t="s">
        <v>11</v>
      </c>
      <c r="L932" s="242" t="s">
        <v>4</v>
      </c>
      <c r="M932" s="242" t="s">
        <v>4269</v>
      </c>
      <c r="N932" s="242" t="s">
        <v>4270</v>
      </c>
      <c r="O932" s="249" t="s">
        <v>4271</v>
      </c>
      <c r="P932" s="242" t="s">
        <v>3400</v>
      </c>
      <c r="Q932" s="242" t="s">
        <v>15</v>
      </c>
      <c r="R932" s="242" t="s">
        <v>4272</v>
      </c>
      <c r="S932" s="298" t="s">
        <v>386</v>
      </c>
      <c r="T932" s="249"/>
      <c r="U932" s="49" t="s">
        <v>2978</v>
      </c>
      <c r="V932" s="26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c r="CA932" s="19"/>
      <c r="CB932" s="19"/>
      <c r="CC932" s="19"/>
      <c r="CD932" s="19"/>
      <c r="CE932" s="19"/>
      <c r="CF932" s="19"/>
      <c r="CG932" s="19"/>
    </row>
    <row r="933" spans="1:85" s="71" customFormat="1" ht="99" customHeight="1">
      <c r="A933" s="242" t="s">
        <v>6219</v>
      </c>
      <c r="B933" s="242" t="s">
        <v>6586</v>
      </c>
      <c r="C933" s="249" t="s">
        <v>6054</v>
      </c>
      <c r="D933" s="242" t="s">
        <v>0</v>
      </c>
      <c r="E933" s="242" t="s">
        <v>1</v>
      </c>
      <c r="F933" s="242" t="s">
        <v>84</v>
      </c>
      <c r="G933" s="242" t="s">
        <v>337</v>
      </c>
      <c r="H933" s="24" t="s">
        <v>3079</v>
      </c>
      <c r="I933" s="272" t="s">
        <v>6055</v>
      </c>
      <c r="J933" s="27" t="s">
        <v>593</v>
      </c>
      <c r="K933" s="242" t="s">
        <v>11</v>
      </c>
      <c r="L933" s="242" t="s">
        <v>4</v>
      </c>
      <c r="M933" s="242" t="s">
        <v>6049</v>
      </c>
      <c r="N933" s="242" t="s">
        <v>6050</v>
      </c>
      <c r="O933" s="249" t="s">
        <v>15</v>
      </c>
      <c r="P933" s="242" t="s">
        <v>2934</v>
      </c>
      <c r="Q933" s="242" t="s">
        <v>15</v>
      </c>
      <c r="R933" s="242" t="s">
        <v>6053</v>
      </c>
      <c r="S933" s="374" t="s">
        <v>6051</v>
      </c>
      <c r="T933" s="249"/>
      <c r="U933" s="49"/>
      <c r="V933" s="26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c r="CA933" s="19"/>
      <c r="CB933" s="19"/>
      <c r="CC933" s="19"/>
      <c r="CD933" s="19"/>
      <c r="CE933" s="19"/>
      <c r="CF933" s="19"/>
      <c r="CG933" s="19"/>
    </row>
    <row r="934" spans="1:85" s="71" customFormat="1" ht="78.75" customHeight="1">
      <c r="A934" s="242" t="s">
        <v>6612</v>
      </c>
      <c r="B934" s="242" t="s">
        <v>6586</v>
      </c>
      <c r="C934" s="249" t="s">
        <v>6044</v>
      </c>
      <c r="D934" s="242" t="s">
        <v>0</v>
      </c>
      <c r="E934" s="242" t="s">
        <v>1</v>
      </c>
      <c r="F934" s="249" t="s">
        <v>3148</v>
      </c>
      <c r="G934" s="242" t="s">
        <v>9</v>
      </c>
      <c r="H934" s="24" t="s">
        <v>3079</v>
      </c>
      <c r="I934" s="272" t="s">
        <v>6045</v>
      </c>
      <c r="J934" s="27" t="s">
        <v>540</v>
      </c>
      <c r="K934" s="242" t="s">
        <v>64</v>
      </c>
      <c r="L934" s="242" t="s">
        <v>4</v>
      </c>
      <c r="M934" s="242" t="s">
        <v>6046</v>
      </c>
      <c r="N934" s="242" t="s">
        <v>6047</v>
      </c>
      <c r="O934" s="242" t="s">
        <v>6048</v>
      </c>
      <c r="P934" s="242" t="s">
        <v>4453</v>
      </c>
      <c r="Q934" s="242" t="s">
        <v>15</v>
      </c>
      <c r="R934" s="242" t="s">
        <v>6052</v>
      </c>
      <c r="S934" s="374" t="s">
        <v>6587</v>
      </c>
      <c r="T934" s="249"/>
      <c r="U934" s="49" t="s">
        <v>6748</v>
      </c>
      <c r="V934" s="26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c r="CA934" s="19"/>
      <c r="CB934" s="19"/>
      <c r="CC934" s="19"/>
      <c r="CD934" s="19"/>
      <c r="CE934" s="19"/>
      <c r="CF934" s="19"/>
      <c r="CG934" s="19"/>
    </row>
    <row r="935" spans="1:85" s="71" customFormat="1" ht="77.25" customHeight="1">
      <c r="A935" s="24" t="s">
        <v>10</v>
      </c>
      <c r="B935" s="249" t="s">
        <v>4876</v>
      </c>
      <c r="C935" s="242" t="s">
        <v>4864</v>
      </c>
      <c r="D935" s="242" t="s">
        <v>0</v>
      </c>
      <c r="E935" s="242" t="s">
        <v>1</v>
      </c>
      <c r="F935" s="242" t="s">
        <v>4509</v>
      </c>
      <c r="G935" s="242" t="s">
        <v>271</v>
      </c>
      <c r="H935" s="24" t="s">
        <v>622</v>
      </c>
      <c r="I935" s="52" t="s">
        <v>4865</v>
      </c>
      <c r="J935" s="27" t="s">
        <v>540</v>
      </c>
      <c r="K935" s="242" t="s">
        <v>11</v>
      </c>
      <c r="L935" s="242" t="s">
        <v>4</v>
      </c>
      <c r="M935" s="242" t="s">
        <v>15</v>
      </c>
      <c r="N935" s="242" t="s">
        <v>15</v>
      </c>
      <c r="O935" s="242" t="s">
        <v>15</v>
      </c>
      <c r="P935" s="242" t="s">
        <v>4866</v>
      </c>
      <c r="Q935" s="242" t="s">
        <v>15</v>
      </c>
      <c r="R935" s="242" t="s">
        <v>15</v>
      </c>
      <c r="S935" s="28" t="s">
        <v>4872</v>
      </c>
      <c r="T935" s="48"/>
      <c r="U935" s="49" t="s">
        <v>4867</v>
      </c>
      <c r="V935" s="26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c r="CA935" s="19"/>
      <c r="CB935" s="19"/>
      <c r="CC935" s="19"/>
      <c r="CD935" s="19"/>
      <c r="CE935" s="19"/>
      <c r="CF935" s="19"/>
      <c r="CG935" s="19"/>
    </row>
    <row r="936" spans="1:85" s="71" customFormat="1" ht="102" customHeight="1">
      <c r="A936" s="24" t="s">
        <v>10</v>
      </c>
      <c r="B936" s="242" t="s">
        <v>6500</v>
      </c>
      <c r="C936" s="24" t="s">
        <v>164</v>
      </c>
      <c r="D936" s="24" t="s">
        <v>0</v>
      </c>
      <c r="E936" s="24" t="s">
        <v>1</v>
      </c>
      <c r="F936" s="24" t="s">
        <v>84</v>
      </c>
      <c r="G936" s="242" t="s">
        <v>271</v>
      </c>
      <c r="H936" s="24" t="s">
        <v>2036</v>
      </c>
      <c r="I936" s="52">
        <v>2155</v>
      </c>
      <c r="J936" s="27" t="s">
        <v>5291</v>
      </c>
      <c r="K936" s="242" t="s">
        <v>11</v>
      </c>
      <c r="L936" s="242" t="s">
        <v>4</v>
      </c>
      <c r="M936" s="24" t="s">
        <v>15</v>
      </c>
      <c r="N936" s="24" t="s">
        <v>15</v>
      </c>
      <c r="O936" s="24" t="s">
        <v>15</v>
      </c>
      <c r="P936" s="242" t="s">
        <v>2519</v>
      </c>
      <c r="Q936" s="242" t="s">
        <v>15</v>
      </c>
      <c r="R936" s="27" t="s">
        <v>15</v>
      </c>
      <c r="S936" s="28" t="s">
        <v>5396</v>
      </c>
      <c r="T936" s="48"/>
      <c r="U936" s="49" t="s">
        <v>5406</v>
      </c>
      <c r="V936" s="26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c r="CA936" s="19"/>
      <c r="CB936" s="19"/>
      <c r="CC936" s="19"/>
      <c r="CD936" s="19"/>
      <c r="CE936" s="19"/>
      <c r="CF936" s="19"/>
      <c r="CG936" s="19"/>
    </row>
    <row r="937" spans="1:85" s="71" customFormat="1" ht="66" customHeight="1">
      <c r="A937" s="24" t="s">
        <v>10</v>
      </c>
      <c r="B937" s="242" t="s">
        <v>6500</v>
      </c>
      <c r="C937" s="24" t="s">
        <v>164</v>
      </c>
      <c r="D937" s="24" t="s">
        <v>0</v>
      </c>
      <c r="E937" s="24" t="s">
        <v>1</v>
      </c>
      <c r="F937" s="24" t="s">
        <v>84</v>
      </c>
      <c r="G937" s="242" t="s">
        <v>271</v>
      </c>
      <c r="H937" s="24" t="s">
        <v>2793</v>
      </c>
      <c r="I937" s="52" t="s">
        <v>5449</v>
      </c>
      <c r="J937" s="386" t="s">
        <v>5450</v>
      </c>
      <c r="K937" s="24" t="s">
        <v>64</v>
      </c>
      <c r="L937" s="242" t="s">
        <v>4</v>
      </c>
      <c r="M937" s="24" t="s">
        <v>15</v>
      </c>
      <c r="N937" s="24" t="s">
        <v>15</v>
      </c>
      <c r="O937" s="24" t="s">
        <v>15</v>
      </c>
      <c r="P937" s="242" t="s">
        <v>3690</v>
      </c>
      <c r="Q937" s="242" t="s">
        <v>5452</v>
      </c>
      <c r="R937" s="27" t="s">
        <v>15</v>
      </c>
      <c r="S937" s="28" t="s">
        <v>5530</v>
      </c>
      <c r="T937" s="48"/>
      <c r="U937" s="49" t="s">
        <v>5451</v>
      </c>
      <c r="V937" s="26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c r="CA937" s="19"/>
      <c r="CB937" s="19"/>
      <c r="CC937" s="19"/>
      <c r="CD937" s="19"/>
      <c r="CE937" s="19"/>
      <c r="CF937" s="19"/>
      <c r="CG937" s="19"/>
    </row>
    <row r="938" spans="1:85" s="71" customFormat="1" ht="87.75" customHeight="1">
      <c r="A938" s="242" t="s">
        <v>5696</v>
      </c>
      <c r="B938" s="242" t="s">
        <v>6500</v>
      </c>
      <c r="C938" s="24" t="s">
        <v>164</v>
      </c>
      <c r="D938" s="242" t="s">
        <v>5203</v>
      </c>
      <c r="E938" s="242" t="s">
        <v>1</v>
      </c>
      <c r="F938" s="242" t="s">
        <v>84</v>
      </c>
      <c r="G938" s="242" t="s">
        <v>271</v>
      </c>
      <c r="I938" s="52" t="s">
        <v>5967</v>
      </c>
      <c r="J938" s="386" t="s">
        <v>5583</v>
      </c>
      <c r="K938" s="242" t="s">
        <v>7672</v>
      </c>
      <c r="L938" s="242" t="s">
        <v>4</v>
      </c>
      <c r="M938" s="24" t="s">
        <v>15</v>
      </c>
      <c r="N938" s="24" t="s">
        <v>15</v>
      </c>
      <c r="O938" s="24" t="s">
        <v>15</v>
      </c>
      <c r="P938" s="272">
        <v>20161017</v>
      </c>
      <c r="Q938" s="242" t="s">
        <v>6540</v>
      </c>
      <c r="R938" s="27" t="s">
        <v>15</v>
      </c>
      <c r="S938" s="28" t="s">
        <v>5584</v>
      </c>
      <c r="T938" s="48"/>
      <c r="U938" s="49"/>
      <c r="V938" s="26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row>
    <row r="939" spans="1:85" s="71" customFormat="1" ht="78.75" customHeight="1">
      <c r="A939" s="242" t="s">
        <v>5696</v>
      </c>
      <c r="B939" s="242" t="s">
        <v>6500</v>
      </c>
      <c r="C939" s="24" t="s">
        <v>164</v>
      </c>
      <c r="D939" s="242" t="s">
        <v>5203</v>
      </c>
      <c r="E939" s="242" t="s">
        <v>1</v>
      </c>
      <c r="F939" s="242" t="s">
        <v>84</v>
      </c>
      <c r="G939" s="242" t="s">
        <v>271</v>
      </c>
      <c r="H939" s="24" t="s">
        <v>2036</v>
      </c>
      <c r="I939" s="52" t="s">
        <v>5966</v>
      </c>
      <c r="J939" s="386" t="s">
        <v>541</v>
      </c>
      <c r="K939" s="242" t="s">
        <v>15</v>
      </c>
      <c r="L939" s="242" t="s">
        <v>4</v>
      </c>
      <c r="M939" s="24" t="s">
        <v>15</v>
      </c>
      <c r="N939" s="24" t="s">
        <v>15</v>
      </c>
      <c r="O939" s="24" t="s">
        <v>15</v>
      </c>
      <c r="P939" s="272" t="s">
        <v>4453</v>
      </c>
      <c r="Q939" s="242" t="s">
        <v>6542</v>
      </c>
      <c r="R939" s="27" t="s">
        <v>15</v>
      </c>
      <c r="S939" s="28" t="s">
        <v>5968</v>
      </c>
      <c r="T939" s="48"/>
      <c r="U939" s="49"/>
      <c r="V939" s="26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c r="CA939" s="19"/>
      <c r="CB939" s="19"/>
      <c r="CC939" s="19"/>
      <c r="CD939" s="19"/>
      <c r="CE939" s="19"/>
      <c r="CF939" s="19"/>
      <c r="CG939" s="19"/>
    </row>
    <row r="940" spans="1:85" s="71" customFormat="1" ht="78.75" customHeight="1">
      <c r="A940" s="242" t="s">
        <v>6499</v>
      </c>
      <c r="B940" s="242" t="s">
        <v>6500</v>
      </c>
      <c r="C940" s="242" t="s">
        <v>6498</v>
      </c>
      <c r="D940" s="242" t="s">
        <v>5203</v>
      </c>
      <c r="E940" s="242" t="s">
        <v>1</v>
      </c>
      <c r="F940" s="242" t="s">
        <v>84</v>
      </c>
      <c r="G940" s="242" t="s">
        <v>271</v>
      </c>
      <c r="H940" s="24" t="s">
        <v>2036</v>
      </c>
      <c r="I940" s="26">
        <v>1417</v>
      </c>
      <c r="J940" s="27" t="s">
        <v>1136</v>
      </c>
      <c r="K940" s="242" t="s">
        <v>15</v>
      </c>
      <c r="L940" s="242" t="s">
        <v>4</v>
      </c>
      <c r="M940" s="24" t="s">
        <v>15</v>
      </c>
      <c r="N940" s="24" t="s">
        <v>15</v>
      </c>
      <c r="O940" s="24" t="s">
        <v>15</v>
      </c>
      <c r="P940" s="242" t="s">
        <v>4752</v>
      </c>
      <c r="Q940" s="242" t="s">
        <v>6541</v>
      </c>
      <c r="R940" s="242" t="s">
        <v>15</v>
      </c>
      <c r="S940" s="92" t="s">
        <v>6501</v>
      </c>
      <c r="T940" s="48"/>
      <c r="U940" s="49"/>
      <c r="V940" s="26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c r="CA940" s="19"/>
      <c r="CB940" s="19"/>
      <c r="CC940" s="19"/>
      <c r="CD940" s="19"/>
      <c r="CE940" s="19"/>
      <c r="CF940" s="19"/>
      <c r="CG940" s="19"/>
    </row>
    <row r="941" spans="1:85" s="71" customFormat="1" ht="91.5" customHeight="1">
      <c r="A941" s="242" t="s">
        <v>6317</v>
      </c>
      <c r="B941" s="242" t="s">
        <v>6500</v>
      </c>
      <c r="C941" s="249" t="s">
        <v>8161</v>
      </c>
      <c r="D941" s="242" t="s">
        <v>5203</v>
      </c>
      <c r="E941" s="242" t="s">
        <v>1</v>
      </c>
      <c r="F941" s="242" t="s">
        <v>84</v>
      </c>
      <c r="G941" s="242" t="s">
        <v>271</v>
      </c>
      <c r="H941" s="242" t="s">
        <v>7712</v>
      </c>
      <c r="I941" s="26">
        <v>203</v>
      </c>
      <c r="J941" s="27" t="s">
        <v>904</v>
      </c>
      <c r="K941" s="242" t="s">
        <v>8683</v>
      </c>
      <c r="L941" s="242" t="s">
        <v>4</v>
      </c>
      <c r="M941" s="253" t="s">
        <v>8162</v>
      </c>
      <c r="N941" s="24" t="s">
        <v>15</v>
      </c>
      <c r="O941" s="253" t="s">
        <v>8163</v>
      </c>
      <c r="P941" s="242" t="s">
        <v>7303</v>
      </c>
      <c r="Q941" s="39" t="s">
        <v>15</v>
      </c>
      <c r="R941" s="242" t="s">
        <v>8165</v>
      </c>
      <c r="S941" s="28" t="s">
        <v>8164</v>
      </c>
      <c r="T941" s="48"/>
      <c r="U941" s="49" t="s">
        <v>8166</v>
      </c>
      <c r="V941" s="26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c r="CA941" s="19"/>
      <c r="CB941" s="19"/>
      <c r="CC941" s="19"/>
      <c r="CD941" s="19"/>
      <c r="CE941" s="19"/>
      <c r="CF941" s="19"/>
      <c r="CG941" s="19"/>
    </row>
    <row r="942" spans="1:85" s="71" customFormat="1" ht="91.5" customHeight="1">
      <c r="A942" s="242" t="s">
        <v>6614</v>
      </c>
      <c r="B942" s="242" t="s">
        <v>8562</v>
      </c>
      <c r="C942" s="242" t="s">
        <v>8486</v>
      </c>
      <c r="D942" s="242" t="s">
        <v>5203</v>
      </c>
      <c r="E942" s="242" t="s">
        <v>1</v>
      </c>
      <c r="F942" s="242" t="s">
        <v>84</v>
      </c>
      <c r="G942" s="242" t="s">
        <v>5</v>
      </c>
      <c r="H942" s="242" t="s">
        <v>888</v>
      </c>
      <c r="I942" s="272" t="s">
        <v>8487</v>
      </c>
      <c r="J942" s="386" t="s">
        <v>8484</v>
      </c>
      <c r="K942" s="242" t="s">
        <v>8488</v>
      </c>
      <c r="L942" s="242" t="s">
        <v>4</v>
      </c>
      <c r="M942" s="253" t="s">
        <v>8483</v>
      </c>
      <c r="N942" s="242" t="s">
        <v>15</v>
      </c>
      <c r="O942" s="253" t="s">
        <v>8485</v>
      </c>
      <c r="P942" s="242" t="s">
        <v>6689</v>
      </c>
      <c r="Q942" s="39" t="s">
        <v>15</v>
      </c>
      <c r="R942" s="39" t="s">
        <v>15</v>
      </c>
      <c r="S942" s="28" t="s">
        <v>8482</v>
      </c>
      <c r="T942" s="48"/>
      <c r="U942" s="49"/>
      <c r="V942" s="26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c r="CA942" s="19"/>
      <c r="CB942" s="19"/>
      <c r="CC942" s="19"/>
      <c r="CD942" s="19"/>
      <c r="CE942" s="19"/>
      <c r="CF942" s="19"/>
      <c r="CG942" s="19"/>
    </row>
    <row r="943" spans="1:85" s="19" customFormat="1" ht="91.5" customHeight="1">
      <c r="A943" s="242" t="s">
        <v>6317</v>
      </c>
      <c r="B943" s="242" t="s">
        <v>6500</v>
      </c>
      <c r="C943" s="24" t="s">
        <v>164</v>
      </c>
      <c r="D943" s="242" t="s">
        <v>9027</v>
      </c>
      <c r="E943" s="242" t="s">
        <v>1</v>
      </c>
      <c r="F943" s="242" t="s">
        <v>84</v>
      </c>
      <c r="G943" s="242" t="s">
        <v>5</v>
      </c>
      <c r="H943" s="242" t="s">
        <v>2560</v>
      </c>
      <c r="I943" s="272" t="s">
        <v>9024</v>
      </c>
      <c r="J943" s="386" t="s">
        <v>167</v>
      </c>
      <c r="K943" s="242" t="s">
        <v>9524</v>
      </c>
      <c r="L943" s="242" t="s">
        <v>4</v>
      </c>
      <c r="M943" s="253" t="s">
        <v>9522</v>
      </c>
      <c r="N943" s="253" t="s">
        <v>9523</v>
      </c>
      <c r="O943" s="253" t="s">
        <v>9525</v>
      </c>
      <c r="P943" s="242" t="s">
        <v>4453</v>
      </c>
      <c r="Q943" s="253" t="s">
        <v>15</v>
      </c>
      <c r="R943" s="253" t="s">
        <v>15</v>
      </c>
      <c r="S943" s="28" t="s">
        <v>9025</v>
      </c>
      <c r="T943" s="48"/>
      <c r="U943" s="49" t="s">
        <v>9026</v>
      </c>
      <c r="V943" s="573"/>
    </row>
    <row r="944" spans="1:85" s="19" customFormat="1" ht="78.75" customHeight="1">
      <c r="A944" s="242" t="s">
        <v>6317</v>
      </c>
      <c r="B944" s="242" t="s">
        <v>6500</v>
      </c>
      <c r="C944" s="24" t="s">
        <v>164</v>
      </c>
      <c r="D944" s="242" t="s">
        <v>5634</v>
      </c>
      <c r="E944" s="242" t="s">
        <v>1</v>
      </c>
      <c r="F944" s="242" t="s">
        <v>84</v>
      </c>
      <c r="G944" s="242" t="s">
        <v>271</v>
      </c>
      <c r="H944" s="242" t="s">
        <v>622</v>
      </c>
      <c r="I944" s="272" t="s">
        <v>8954</v>
      </c>
      <c r="J944" s="386" t="s">
        <v>8953</v>
      </c>
      <c r="K944" s="24" t="s">
        <v>11</v>
      </c>
      <c r="L944" s="242" t="s">
        <v>4</v>
      </c>
      <c r="M944" s="479">
        <v>0.86</v>
      </c>
      <c r="N944" s="242" t="s">
        <v>15</v>
      </c>
      <c r="O944" s="253" t="s">
        <v>15</v>
      </c>
      <c r="P944" s="242" t="s">
        <v>7303</v>
      </c>
      <c r="Q944" s="253" t="s">
        <v>8955</v>
      </c>
      <c r="R944" s="253" t="s">
        <v>15</v>
      </c>
      <c r="S944" s="28" t="s">
        <v>8952</v>
      </c>
      <c r="T944" s="48"/>
      <c r="U944" s="49"/>
      <c r="V944" s="573"/>
    </row>
    <row r="945" spans="1:85" s="71" customFormat="1" ht="81" customHeight="1">
      <c r="A945" s="242" t="s">
        <v>6317</v>
      </c>
      <c r="B945" s="242" t="s">
        <v>6500</v>
      </c>
      <c r="C945" s="24" t="s">
        <v>164</v>
      </c>
      <c r="D945" s="242" t="s">
        <v>5634</v>
      </c>
      <c r="E945" s="242" t="s">
        <v>1</v>
      </c>
      <c r="F945" s="242" t="s">
        <v>84</v>
      </c>
      <c r="G945" s="242" t="s">
        <v>5</v>
      </c>
      <c r="H945" s="242" t="s">
        <v>7712</v>
      </c>
      <c r="I945" s="272" t="s">
        <v>8898</v>
      </c>
      <c r="J945" s="386" t="s">
        <v>167</v>
      </c>
      <c r="K945" s="242" t="s">
        <v>8901</v>
      </c>
      <c r="L945" s="242" t="s">
        <v>4</v>
      </c>
      <c r="M945" s="253" t="s">
        <v>8899</v>
      </c>
      <c r="N945" s="242" t="s">
        <v>15</v>
      </c>
      <c r="O945" s="253" t="s">
        <v>15</v>
      </c>
      <c r="P945" s="242" t="s">
        <v>15</v>
      </c>
      <c r="Q945" s="253" t="s">
        <v>15</v>
      </c>
      <c r="R945" s="253" t="s">
        <v>15</v>
      </c>
      <c r="S945" s="28" t="s">
        <v>8900</v>
      </c>
      <c r="T945" s="48"/>
      <c r="U945" s="49" t="s">
        <v>8902</v>
      </c>
      <c r="V945" s="26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c r="CA945" s="19"/>
      <c r="CB945" s="19"/>
      <c r="CC945" s="19"/>
      <c r="CD945" s="19"/>
      <c r="CE945" s="19"/>
      <c r="CF945" s="19"/>
      <c r="CG945" s="19"/>
    </row>
    <row r="946" spans="1:85" s="71" customFormat="1" ht="90" customHeight="1">
      <c r="A946" s="242" t="s">
        <v>9085</v>
      </c>
      <c r="B946" s="242" t="s">
        <v>6500</v>
      </c>
      <c r="C946" s="242" t="s">
        <v>164</v>
      </c>
      <c r="D946" s="242" t="s">
        <v>0</v>
      </c>
      <c r="E946" s="242" t="s">
        <v>1</v>
      </c>
      <c r="F946" s="242" t="s">
        <v>84</v>
      </c>
      <c r="G946" s="242" t="s">
        <v>5</v>
      </c>
      <c r="H946" s="242" t="s">
        <v>1747</v>
      </c>
      <c r="I946" s="272">
        <v>154</v>
      </c>
      <c r="J946" s="27" t="s">
        <v>4425</v>
      </c>
      <c r="K946" s="242" t="s">
        <v>9086</v>
      </c>
      <c r="L946" s="242" t="s">
        <v>4</v>
      </c>
      <c r="M946" s="242" t="s">
        <v>9087</v>
      </c>
      <c r="N946" s="242" t="s">
        <v>15</v>
      </c>
      <c r="O946" s="242" t="s">
        <v>9088</v>
      </c>
      <c r="P946" s="242">
        <v>2022</v>
      </c>
      <c r="Q946" s="242" t="s">
        <v>15</v>
      </c>
      <c r="R946" s="36" t="s">
        <v>9089</v>
      </c>
      <c r="S946" s="36" t="s">
        <v>9090</v>
      </c>
      <c r="T946" s="48"/>
      <c r="U946" s="49" t="s">
        <v>9091</v>
      </c>
      <c r="V946" s="26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c r="CA946" s="19"/>
      <c r="CB946" s="19"/>
      <c r="CC946" s="19"/>
      <c r="CD946" s="19"/>
      <c r="CE946" s="19"/>
      <c r="CF946" s="19"/>
      <c r="CG946" s="19"/>
    </row>
    <row r="947" spans="1:85" s="71" customFormat="1" ht="69" customHeight="1">
      <c r="A947" s="24" t="s">
        <v>10</v>
      </c>
      <c r="B947" s="249" t="s">
        <v>5861</v>
      </c>
      <c r="C947" s="249" t="s">
        <v>4262</v>
      </c>
      <c r="D947" s="24" t="s">
        <v>0</v>
      </c>
      <c r="E947" s="242" t="s">
        <v>1</v>
      </c>
      <c r="F947" s="242" t="s">
        <v>84</v>
      </c>
      <c r="G947" s="242" t="s">
        <v>271</v>
      </c>
      <c r="H947" s="242" t="s">
        <v>5869</v>
      </c>
      <c r="I947" s="52">
        <v>60</v>
      </c>
      <c r="J947" s="386" t="s">
        <v>2545</v>
      </c>
      <c r="K947" s="24" t="s">
        <v>11</v>
      </c>
      <c r="L947" s="242" t="s">
        <v>4</v>
      </c>
      <c r="M947" s="253" t="s">
        <v>5865</v>
      </c>
      <c r="N947" s="253" t="s">
        <v>5866</v>
      </c>
      <c r="O947" s="253" t="s">
        <v>5867</v>
      </c>
      <c r="P947" s="272" t="s">
        <v>2934</v>
      </c>
      <c r="Q947" s="253" t="s">
        <v>15</v>
      </c>
      <c r="R947" s="253" t="s">
        <v>15</v>
      </c>
      <c r="S947" s="28" t="s">
        <v>5864</v>
      </c>
      <c r="T947" s="48"/>
      <c r="U947" s="49" t="s">
        <v>5868</v>
      </c>
      <c r="V947" s="26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c r="CA947" s="19"/>
      <c r="CB947" s="19"/>
      <c r="CC947" s="19"/>
      <c r="CD947" s="19"/>
      <c r="CE947" s="19"/>
      <c r="CF947" s="19"/>
      <c r="CG947" s="19"/>
    </row>
    <row r="948" spans="1:85" s="71" customFormat="1" ht="69.75" customHeight="1">
      <c r="A948" s="24" t="s">
        <v>10</v>
      </c>
      <c r="B948" s="249" t="s">
        <v>5861</v>
      </c>
      <c r="C948" s="242" t="s">
        <v>8609</v>
      </c>
      <c r="D948" s="24" t="s">
        <v>0</v>
      </c>
      <c r="E948" s="242" t="s">
        <v>1</v>
      </c>
      <c r="F948" s="242" t="s">
        <v>84</v>
      </c>
      <c r="G948" s="242" t="s">
        <v>9</v>
      </c>
      <c r="H948" s="242" t="s">
        <v>5203</v>
      </c>
      <c r="I948" s="242" t="s">
        <v>1</v>
      </c>
      <c r="J948" s="242" t="s">
        <v>84</v>
      </c>
      <c r="K948" s="242" t="s">
        <v>5</v>
      </c>
      <c r="L948" s="242" t="s">
        <v>4</v>
      </c>
      <c r="M948" s="253" t="s">
        <v>5858</v>
      </c>
      <c r="N948" s="253" t="s">
        <v>5859</v>
      </c>
      <c r="O948" s="253" t="s">
        <v>5860</v>
      </c>
      <c r="P948" s="272" t="s">
        <v>3400</v>
      </c>
      <c r="Q948" s="253" t="s">
        <v>15</v>
      </c>
      <c r="R948" s="242" t="s">
        <v>5862</v>
      </c>
      <c r="S948" s="92" t="s">
        <v>5863</v>
      </c>
      <c r="T948" s="48"/>
      <c r="U948" s="49" t="s">
        <v>2978</v>
      </c>
      <c r="V948" s="26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row>
    <row r="949" spans="1:85" s="71" customFormat="1" ht="90" customHeight="1">
      <c r="A949" s="24" t="s">
        <v>10</v>
      </c>
      <c r="B949" s="32" t="s">
        <v>15</v>
      </c>
      <c r="C949" s="249" t="s">
        <v>4572</v>
      </c>
      <c r="D949" s="24" t="s">
        <v>0</v>
      </c>
      <c r="E949" s="24" t="s">
        <v>1</v>
      </c>
      <c r="F949" s="24" t="s">
        <v>84</v>
      </c>
      <c r="G949" s="242" t="s">
        <v>5</v>
      </c>
      <c r="H949" s="242" t="s">
        <v>889</v>
      </c>
      <c r="I949" s="52" t="s">
        <v>5308</v>
      </c>
      <c r="J949" s="27" t="s">
        <v>4511</v>
      </c>
      <c r="K949" s="242" t="s">
        <v>7673</v>
      </c>
      <c r="L949" s="242" t="s">
        <v>4</v>
      </c>
      <c r="M949" s="24" t="s">
        <v>15</v>
      </c>
      <c r="N949" s="24" t="s">
        <v>15</v>
      </c>
      <c r="O949" s="24" t="s">
        <v>15</v>
      </c>
      <c r="P949" s="242" t="s">
        <v>4366</v>
      </c>
      <c r="Q949" s="242" t="s">
        <v>80</v>
      </c>
      <c r="R949" s="27" t="s">
        <v>15</v>
      </c>
      <c r="S949" s="28" t="s">
        <v>5309</v>
      </c>
      <c r="T949" s="48"/>
      <c r="U949" s="49" t="s">
        <v>5405</v>
      </c>
      <c r="V949" s="26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row>
    <row r="950" spans="1:85" s="71" customFormat="1" ht="91.5" customHeight="1">
      <c r="A950" s="24" t="s">
        <v>10</v>
      </c>
      <c r="B950" s="24" t="s">
        <v>15</v>
      </c>
      <c r="C950" s="24" t="s">
        <v>164</v>
      </c>
      <c r="D950" s="24" t="s">
        <v>15</v>
      </c>
      <c r="E950" s="242" t="s">
        <v>5395</v>
      </c>
      <c r="F950" s="24" t="s">
        <v>84</v>
      </c>
      <c r="G950" s="242" t="s">
        <v>5</v>
      </c>
      <c r="H950" s="242" t="s">
        <v>622</v>
      </c>
      <c r="I950" s="52" t="s">
        <v>5392</v>
      </c>
      <c r="J950" s="27" t="s">
        <v>5291</v>
      </c>
      <c r="K950" s="242" t="s">
        <v>11</v>
      </c>
      <c r="L950" s="242" t="s">
        <v>4</v>
      </c>
      <c r="M950" s="24" t="s">
        <v>15</v>
      </c>
      <c r="N950" s="24" t="s">
        <v>15</v>
      </c>
      <c r="O950" s="24" t="s">
        <v>15</v>
      </c>
      <c r="P950" s="242" t="s">
        <v>4752</v>
      </c>
      <c r="Q950" s="242" t="s">
        <v>5393</v>
      </c>
      <c r="R950" s="27" t="s">
        <v>15</v>
      </c>
      <c r="S950" s="28" t="s">
        <v>5394</v>
      </c>
      <c r="T950" s="48"/>
      <c r="U950" s="49"/>
      <c r="V950" s="26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19"/>
      <c r="CE950" s="19"/>
      <c r="CF950" s="19"/>
      <c r="CG950" s="19"/>
    </row>
    <row r="951" spans="1:85" s="31" customFormat="1" ht="49.5" customHeight="1">
      <c r="A951" s="24" t="s">
        <v>10</v>
      </c>
      <c r="B951" s="32" t="s">
        <v>15</v>
      </c>
      <c r="C951" s="32" t="s">
        <v>2131</v>
      </c>
      <c r="D951" s="24" t="s">
        <v>0</v>
      </c>
      <c r="E951" s="24" t="s">
        <v>1</v>
      </c>
      <c r="F951" s="24" t="s">
        <v>84</v>
      </c>
      <c r="G951" s="24" t="s">
        <v>9</v>
      </c>
      <c r="H951" s="242" t="s">
        <v>5220</v>
      </c>
      <c r="I951" s="24" t="s">
        <v>2191</v>
      </c>
      <c r="J951" s="27" t="s">
        <v>1984</v>
      </c>
      <c r="K951" s="24" t="s">
        <v>2190</v>
      </c>
      <c r="L951" s="24" t="s">
        <v>4</v>
      </c>
      <c r="M951" s="39" t="s">
        <v>15</v>
      </c>
      <c r="N951" s="39" t="s">
        <v>15</v>
      </c>
      <c r="O951" s="39" t="s">
        <v>15</v>
      </c>
      <c r="P951" s="24" t="s">
        <v>2193</v>
      </c>
      <c r="Q951" s="39" t="s">
        <v>15</v>
      </c>
      <c r="R951" s="253" t="s">
        <v>2192</v>
      </c>
      <c r="S951" s="28" t="s">
        <v>8713</v>
      </c>
      <c r="T951" s="35"/>
      <c r="U951" s="40"/>
      <c r="V951" s="63"/>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c r="BV951" s="30"/>
      <c r="BW951" s="30"/>
      <c r="BX951" s="30"/>
      <c r="BY951" s="30"/>
      <c r="BZ951" s="30"/>
      <c r="CA951" s="30"/>
      <c r="CB951" s="30"/>
      <c r="CC951" s="30"/>
      <c r="CD951" s="30"/>
      <c r="CE951" s="30"/>
      <c r="CF951" s="30"/>
      <c r="CG951" s="30"/>
    </row>
    <row r="952" spans="1:85" s="31" customFormat="1" ht="62.25" customHeight="1">
      <c r="A952" s="24" t="s">
        <v>10</v>
      </c>
      <c r="B952" s="24" t="s">
        <v>15</v>
      </c>
      <c r="C952" s="24" t="s">
        <v>175</v>
      </c>
      <c r="D952" s="24" t="s">
        <v>0</v>
      </c>
      <c r="E952" s="24" t="s">
        <v>1</v>
      </c>
      <c r="F952" s="24" t="s">
        <v>84</v>
      </c>
      <c r="G952" s="24" t="s">
        <v>5</v>
      </c>
      <c r="H952" s="24" t="s">
        <v>953</v>
      </c>
      <c r="I952" s="24">
        <v>239</v>
      </c>
      <c r="J952" s="96" t="s">
        <v>643</v>
      </c>
      <c r="K952" s="24" t="s">
        <v>11</v>
      </c>
      <c r="L952" s="24" t="s">
        <v>4</v>
      </c>
      <c r="M952" s="24" t="s">
        <v>916</v>
      </c>
      <c r="N952" s="24" t="s">
        <v>917</v>
      </c>
      <c r="O952" s="24" t="s">
        <v>15</v>
      </c>
      <c r="P952" s="24" t="s">
        <v>736</v>
      </c>
      <c r="Q952" s="39" t="s">
        <v>15</v>
      </c>
      <c r="R952" s="39" t="s">
        <v>15</v>
      </c>
      <c r="S952" s="35" t="s">
        <v>113</v>
      </c>
      <c r="T952" s="35"/>
      <c r="U952" s="40"/>
      <c r="V952" s="29"/>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c r="BV952" s="30"/>
      <c r="BW952" s="30"/>
      <c r="BX952" s="30"/>
      <c r="BY952" s="30"/>
      <c r="BZ952" s="30"/>
      <c r="CA952" s="30"/>
      <c r="CB952" s="30"/>
      <c r="CC952" s="30"/>
      <c r="CD952" s="30"/>
      <c r="CE952" s="30"/>
      <c r="CF952" s="30"/>
      <c r="CG952" s="30"/>
    </row>
    <row r="953" spans="1:85" s="31" customFormat="1" ht="71.25" customHeight="1">
      <c r="A953" s="242" t="s">
        <v>10</v>
      </c>
      <c r="B953" s="24" t="s">
        <v>15</v>
      </c>
      <c r="C953" s="249" t="s">
        <v>8635</v>
      </c>
      <c r="D953" s="24" t="s">
        <v>0</v>
      </c>
      <c r="E953" s="24" t="s">
        <v>1</v>
      </c>
      <c r="F953" s="249" t="s">
        <v>3148</v>
      </c>
      <c r="G953" s="24" t="s">
        <v>271</v>
      </c>
      <c r="H953" s="24" t="s">
        <v>622</v>
      </c>
      <c r="I953" s="27" t="s">
        <v>1663</v>
      </c>
      <c r="J953" s="27" t="s">
        <v>1666</v>
      </c>
      <c r="K953" s="24" t="s">
        <v>64</v>
      </c>
      <c r="L953" s="24" t="s">
        <v>4</v>
      </c>
      <c r="M953" s="39" t="s">
        <v>15</v>
      </c>
      <c r="N953" s="39" t="s">
        <v>15</v>
      </c>
      <c r="O953" s="39" t="s">
        <v>15</v>
      </c>
      <c r="P953" s="49" t="s">
        <v>1233</v>
      </c>
      <c r="Q953" s="39" t="s">
        <v>1664</v>
      </c>
      <c r="R953" s="49" t="s">
        <v>15</v>
      </c>
      <c r="S953" s="48" t="s">
        <v>1665</v>
      </c>
      <c r="T953" s="51"/>
      <c r="U953" s="24"/>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c r="BJ953" s="30"/>
      <c r="BK953" s="30"/>
      <c r="BL953" s="30"/>
      <c r="BM953" s="30"/>
      <c r="BN953" s="30"/>
      <c r="BO953" s="30"/>
      <c r="BP953" s="30"/>
      <c r="BQ953" s="30"/>
      <c r="BR953" s="30"/>
      <c r="BS953" s="30"/>
      <c r="BT953" s="30"/>
      <c r="BU953" s="30"/>
      <c r="BV953" s="30"/>
      <c r="BW953" s="30"/>
      <c r="BX953" s="30"/>
      <c r="BY953" s="30"/>
      <c r="BZ953" s="30"/>
      <c r="CA953" s="30"/>
      <c r="CB953" s="30"/>
      <c r="CC953" s="30"/>
      <c r="CD953" s="30"/>
      <c r="CE953" s="30"/>
      <c r="CF953" s="30"/>
      <c r="CG953" s="30"/>
    </row>
    <row r="954" spans="1:85" s="31" customFormat="1" ht="76.5" customHeight="1">
      <c r="A954" s="24" t="s">
        <v>10</v>
      </c>
      <c r="B954" s="24" t="s">
        <v>15</v>
      </c>
      <c r="C954" s="32" t="s">
        <v>1901</v>
      </c>
      <c r="D954" s="24" t="s">
        <v>0</v>
      </c>
      <c r="E954" s="24" t="s">
        <v>1</v>
      </c>
      <c r="F954" s="32" t="s">
        <v>84</v>
      </c>
      <c r="G954" s="24" t="s">
        <v>5</v>
      </c>
      <c r="H954" s="24" t="s">
        <v>441</v>
      </c>
      <c r="I954" s="27" t="s">
        <v>1902</v>
      </c>
      <c r="J954" s="27" t="s">
        <v>1903</v>
      </c>
      <c r="K954" s="24" t="s">
        <v>11</v>
      </c>
      <c r="L954" s="24" t="s">
        <v>4</v>
      </c>
      <c r="M954" s="39" t="s">
        <v>15</v>
      </c>
      <c r="N954" s="24" t="s">
        <v>1904</v>
      </c>
      <c r="O954" s="39" t="s">
        <v>15</v>
      </c>
      <c r="P954" s="49" t="s">
        <v>1905</v>
      </c>
      <c r="Q954" s="39" t="s">
        <v>15</v>
      </c>
      <c r="R954" s="49" t="s">
        <v>15</v>
      </c>
      <c r="S954" s="48" t="s">
        <v>1906</v>
      </c>
      <c r="T954" s="51"/>
      <c r="U954" s="24" t="s">
        <v>1907</v>
      </c>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c r="BJ954" s="30"/>
      <c r="BK954" s="30"/>
      <c r="BL954" s="30"/>
      <c r="BM954" s="30"/>
      <c r="BN954" s="30"/>
      <c r="BO954" s="30"/>
      <c r="BP954" s="30"/>
      <c r="BQ954" s="30"/>
      <c r="BR954" s="30"/>
      <c r="BS954" s="30"/>
      <c r="BT954" s="30"/>
      <c r="BU954" s="30"/>
      <c r="BV954" s="30"/>
      <c r="BW954" s="30"/>
      <c r="BX954" s="30"/>
      <c r="BY954" s="30"/>
      <c r="BZ954" s="30"/>
      <c r="CA954" s="30"/>
      <c r="CB954" s="30"/>
      <c r="CC954" s="30"/>
      <c r="CD954" s="30"/>
      <c r="CE954" s="30"/>
      <c r="CF954" s="30"/>
      <c r="CG954" s="30"/>
    </row>
    <row r="955" spans="1:85" s="31" customFormat="1" ht="69.75" customHeight="1">
      <c r="A955" s="24" t="s">
        <v>10</v>
      </c>
      <c r="B955" s="24" t="s">
        <v>15</v>
      </c>
      <c r="C955" s="24" t="s">
        <v>139</v>
      </c>
      <c r="D955" s="24" t="s">
        <v>0</v>
      </c>
      <c r="E955" s="24" t="s">
        <v>15</v>
      </c>
      <c r="F955" s="32" t="s">
        <v>84</v>
      </c>
      <c r="G955" s="24" t="s">
        <v>5</v>
      </c>
      <c r="H955" s="24" t="s">
        <v>1370</v>
      </c>
      <c r="I955" s="27" t="s">
        <v>2289</v>
      </c>
      <c r="J955" s="27" t="s">
        <v>904</v>
      </c>
      <c r="K955" s="24" t="s">
        <v>11</v>
      </c>
      <c r="L955" s="24" t="s">
        <v>4</v>
      </c>
      <c r="M955" s="39" t="s">
        <v>2290</v>
      </c>
      <c r="N955" s="24" t="s">
        <v>15</v>
      </c>
      <c r="O955" s="39" t="s">
        <v>2291</v>
      </c>
      <c r="P955" s="49" t="s">
        <v>731</v>
      </c>
      <c r="Q955" s="39" t="s">
        <v>15</v>
      </c>
      <c r="R955" s="49" t="s">
        <v>15</v>
      </c>
      <c r="S955" s="36" t="s">
        <v>2292</v>
      </c>
      <c r="T955" s="51"/>
      <c r="U955" s="24" t="s">
        <v>2588</v>
      </c>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c r="BJ955" s="30"/>
      <c r="BK955" s="30"/>
      <c r="BL955" s="30"/>
      <c r="BM955" s="30"/>
      <c r="BN955" s="30"/>
      <c r="BO955" s="30"/>
      <c r="BP955" s="30"/>
      <c r="BQ955" s="30"/>
      <c r="BR955" s="30"/>
      <c r="BS955" s="30"/>
      <c r="BT955" s="30"/>
      <c r="BU955" s="30"/>
      <c r="BV955" s="30"/>
      <c r="BW955" s="30"/>
      <c r="BX955" s="30"/>
      <c r="BY955" s="30"/>
      <c r="BZ955" s="30"/>
      <c r="CA955" s="30"/>
      <c r="CB955" s="30"/>
      <c r="CC955" s="30"/>
      <c r="CD955" s="30"/>
      <c r="CE955" s="30"/>
      <c r="CF955" s="30"/>
      <c r="CG955" s="30"/>
    </row>
    <row r="956" spans="1:85" s="31" customFormat="1" ht="76.5" customHeight="1">
      <c r="A956" s="24" t="s">
        <v>10</v>
      </c>
      <c r="B956" s="24" t="s">
        <v>15</v>
      </c>
      <c r="C956" s="24" t="s">
        <v>2299</v>
      </c>
      <c r="D956" s="24" t="s">
        <v>0</v>
      </c>
      <c r="E956" s="24" t="s">
        <v>15</v>
      </c>
      <c r="F956" s="32" t="s">
        <v>84</v>
      </c>
      <c r="G956" s="24" t="s">
        <v>5</v>
      </c>
      <c r="H956" s="24" t="s">
        <v>1370</v>
      </c>
      <c r="I956" s="27" t="s">
        <v>3034</v>
      </c>
      <c r="J956" s="27" t="s">
        <v>547</v>
      </c>
      <c r="K956" s="24" t="s">
        <v>11</v>
      </c>
      <c r="L956" s="24" t="s">
        <v>4</v>
      </c>
      <c r="M956" s="39" t="s">
        <v>15</v>
      </c>
      <c r="N956" s="39" t="s">
        <v>15</v>
      </c>
      <c r="O956" s="39" t="s">
        <v>15</v>
      </c>
      <c r="P956" s="49" t="s">
        <v>1058</v>
      </c>
      <c r="Q956" s="39" t="s">
        <v>15</v>
      </c>
      <c r="R956" s="49" t="s">
        <v>15</v>
      </c>
      <c r="S956" s="36" t="s">
        <v>2300</v>
      </c>
      <c r="T956" s="51"/>
      <c r="U956" s="24" t="s">
        <v>2301</v>
      </c>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c r="BJ956" s="30"/>
      <c r="BK956" s="30"/>
      <c r="BL956" s="30"/>
      <c r="BM956" s="30"/>
      <c r="BN956" s="30"/>
      <c r="BO956" s="30"/>
      <c r="BP956" s="30"/>
      <c r="BQ956" s="30"/>
      <c r="BR956" s="30"/>
      <c r="BS956" s="30"/>
      <c r="BT956" s="30"/>
      <c r="BU956" s="30"/>
      <c r="BV956" s="30"/>
      <c r="BW956" s="30"/>
      <c r="BX956" s="30"/>
      <c r="BY956" s="30"/>
      <c r="BZ956" s="30"/>
      <c r="CA956" s="30"/>
      <c r="CB956" s="30"/>
      <c r="CC956" s="30"/>
      <c r="CD956" s="30"/>
      <c r="CE956" s="30"/>
      <c r="CF956" s="30"/>
      <c r="CG956" s="30"/>
    </row>
    <row r="957" spans="1:85" s="31" customFormat="1" ht="87.75" customHeight="1">
      <c r="A957" s="24" t="s">
        <v>10</v>
      </c>
      <c r="B957" s="24" t="s">
        <v>15</v>
      </c>
      <c r="C957" s="32" t="s">
        <v>164</v>
      </c>
      <c r="D957" s="24" t="s">
        <v>0</v>
      </c>
      <c r="E957" s="24" t="s">
        <v>15</v>
      </c>
      <c r="F957" s="24" t="s">
        <v>84</v>
      </c>
      <c r="G957" s="24" t="s">
        <v>271</v>
      </c>
      <c r="H957" s="24" t="s">
        <v>441</v>
      </c>
      <c r="I957" s="24" t="s">
        <v>1118</v>
      </c>
      <c r="J957" s="24" t="s">
        <v>1119</v>
      </c>
      <c r="K957" s="24" t="s">
        <v>11</v>
      </c>
      <c r="L957" s="24" t="s">
        <v>4</v>
      </c>
      <c r="M957" s="24" t="s">
        <v>1017</v>
      </c>
      <c r="N957" s="24" t="s">
        <v>15</v>
      </c>
      <c r="O957" s="24" t="s">
        <v>15</v>
      </c>
      <c r="P957" s="24">
        <v>2004</v>
      </c>
      <c r="Q957" s="39" t="s">
        <v>15</v>
      </c>
      <c r="R957" s="39" t="s">
        <v>15</v>
      </c>
      <c r="S957" s="36" t="s">
        <v>902</v>
      </c>
      <c r="T957" s="35"/>
      <c r="U957" s="24" t="s">
        <v>3418</v>
      </c>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c r="BJ957" s="30"/>
      <c r="BK957" s="30"/>
      <c r="BL957" s="30"/>
      <c r="BM957" s="30"/>
      <c r="BN957" s="30"/>
      <c r="BO957" s="30"/>
      <c r="BP957" s="30"/>
      <c r="BQ957" s="30"/>
      <c r="BR957" s="30"/>
      <c r="BS957" s="30"/>
      <c r="BT957" s="30"/>
      <c r="BU957" s="30"/>
      <c r="BV957" s="30"/>
      <c r="BW957" s="30"/>
      <c r="BX957" s="30"/>
      <c r="BY957" s="30"/>
      <c r="BZ957" s="30"/>
      <c r="CA957" s="30"/>
      <c r="CB957" s="30"/>
      <c r="CC957" s="30"/>
      <c r="CD957" s="30"/>
      <c r="CE957" s="30"/>
      <c r="CF957" s="30"/>
      <c r="CG957" s="30"/>
    </row>
    <row r="958" spans="1:85" s="31" customFormat="1" ht="61.5" customHeight="1">
      <c r="A958" s="24" t="s">
        <v>3709</v>
      </c>
      <c r="B958" s="24" t="s">
        <v>15</v>
      </c>
      <c r="C958" s="242" t="s">
        <v>4472</v>
      </c>
      <c r="D958" s="24" t="s">
        <v>0</v>
      </c>
      <c r="E958" s="24" t="s">
        <v>1</v>
      </c>
      <c r="F958" s="24" t="s">
        <v>84</v>
      </c>
      <c r="G958" s="242" t="s">
        <v>271</v>
      </c>
      <c r="H958" s="24" t="s">
        <v>622</v>
      </c>
      <c r="I958" s="52">
        <v>914</v>
      </c>
      <c r="J958" s="27" t="s">
        <v>3475</v>
      </c>
      <c r="K958" s="24" t="s">
        <v>64</v>
      </c>
      <c r="L958" s="242" t="s">
        <v>4</v>
      </c>
      <c r="M958" s="24" t="s">
        <v>15</v>
      </c>
      <c r="N958" s="24" t="s">
        <v>15</v>
      </c>
      <c r="O958" s="24" t="s">
        <v>15</v>
      </c>
      <c r="P958" s="242" t="s">
        <v>4453</v>
      </c>
      <c r="Q958" s="242" t="s">
        <v>4474</v>
      </c>
      <c r="R958" s="27" t="s">
        <v>15</v>
      </c>
      <c r="S958" s="28" t="s">
        <v>4473</v>
      </c>
      <c r="T958" s="48"/>
      <c r="U958" s="49"/>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c r="BJ958" s="30"/>
      <c r="BK958" s="30"/>
      <c r="BL958" s="30"/>
      <c r="BM958" s="30"/>
      <c r="BN958" s="30"/>
      <c r="BO958" s="30"/>
      <c r="BP958" s="30"/>
      <c r="BQ958" s="30"/>
      <c r="BR958" s="30"/>
      <c r="BS958" s="30"/>
      <c r="BT958" s="30"/>
      <c r="BU958" s="30"/>
      <c r="BV958" s="30"/>
      <c r="BW958" s="30"/>
      <c r="BX958" s="30"/>
      <c r="BY958" s="30"/>
      <c r="BZ958" s="30"/>
      <c r="CA958" s="30"/>
      <c r="CB958" s="30"/>
      <c r="CC958" s="30"/>
      <c r="CD958" s="30"/>
      <c r="CE958" s="30"/>
      <c r="CF958" s="30"/>
      <c r="CG958" s="30"/>
    </row>
    <row r="959" spans="1:85" s="31" customFormat="1" ht="72" customHeight="1">
      <c r="A959" s="24" t="s">
        <v>3709</v>
      </c>
      <c r="B959" s="24" t="s">
        <v>15</v>
      </c>
      <c r="C959" s="32" t="s">
        <v>164</v>
      </c>
      <c r="D959" s="24" t="s">
        <v>0</v>
      </c>
      <c r="E959" s="24" t="s">
        <v>15</v>
      </c>
      <c r="F959" s="24" t="s">
        <v>84</v>
      </c>
      <c r="G959" s="24" t="s">
        <v>271</v>
      </c>
      <c r="H959" s="24" t="s">
        <v>1883</v>
      </c>
      <c r="I959" s="24">
        <v>539</v>
      </c>
      <c r="J959" s="27" t="s">
        <v>546</v>
      </c>
      <c r="K959" s="24" t="s">
        <v>11</v>
      </c>
      <c r="L959" s="24" t="s">
        <v>4</v>
      </c>
      <c r="M959" s="39" t="s">
        <v>15</v>
      </c>
      <c r="N959" s="39" t="s">
        <v>15</v>
      </c>
      <c r="O959" s="39" t="s">
        <v>15</v>
      </c>
      <c r="P959" s="24" t="s">
        <v>2686</v>
      </c>
      <c r="Q959" s="39" t="s">
        <v>2678</v>
      </c>
      <c r="R959" s="39" t="s">
        <v>15</v>
      </c>
      <c r="S959" s="36" t="s">
        <v>2679</v>
      </c>
      <c r="T959" s="35"/>
      <c r="U959" s="24"/>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c r="BJ959" s="30"/>
      <c r="BK959" s="30"/>
      <c r="BL959" s="30"/>
      <c r="BM959" s="30"/>
      <c r="BN959" s="30"/>
      <c r="BO959" s="30"/>
      <c r="BP959" s="30"/>
      <c r="BQ959" s="30"/>
      <c r="BR959" s="30"/>
      <c r="BS959" s="30"/>
      <c r="BT959" s="30"/>
      <c r="BU959" s="30"/>
      <c r="BV959" s="30"/>
      <c r="BW959" s="30"/>
      <c r="BX959" s="30"/>
      <c r="BY959" s="30"/>
      <c r="BZ959" s="30"/>
      <c r="CA959" s="30"/>
      <c r="CB959" s="30"/>
      <c r="CC959" s="30"/>
      <c r="CD959" s="30"/>
      <c r="CE959" s="30"/>
      <c r="CF959" s="30"/>
      <c r="CG959" s="30"/>
    </row>
    <row r="960" spans="1:85" s="31" customFormat="1" ht="87" customHeight="1">
      <c r="A960" s="24" t="s">
        <v>10</v>
      </c>
      <c r="B960" s="24" t="s">
        <v>15</v>
      </c>
      <c r="C960" s="24" t="s">
        <v>164</v>
      </c>
      <c r="D960" s="24" t="s">
        <v>0</v>
      </c>
      <c r="E960" s="24" t="s">
        <v>1</v>
      </c>
      <c r="F960" s="24" t="s">
        <v>84</v>
      </c>
      <c r="G960" s="24" t="s">
        <v>271</v>
      </c>
      <c r="H960" s="24" t="s">
        <v>3237</v>
      </c>
      <c r="I960" s="26" t="s">
        <v>3417</v>
      </c>
      <c r="J960" s="242" t="s">
        <v>4556</v>
      </c>
      <c r="K960" s="24" t="s">
        <v>64</v>
      </c>
      <c r="L960" s="24" t="s">
        <v>4</v>
      </c>
      <c r="M960" s="24" t="s">
        <v>15</v>
      </c>
      <c r="N960" s="24" t="s">
        <v>15</v>
      </c>
      <c r="O960" s="24" t="s">
        <v>15</v>
      </c>
      <c r="P960" s="24" t="s">
        <v>3416</v>
      </c>
      <c r="Q960" s="24" t="s">
        <v>3151</v>
      </c>
      <c r="R960" s="24" t="s">
        <v>15</v>
      </c>
      <c r="S960" s="28" t="s">
        <v>3134</v>
      </c>
      <c r="T960" s="48"/>
      <c r="U960" s="49" t="s">
        <v>3135</v>
      </c>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c r="BJ960" s="30"/>
      <c r="BK960" s="30"/>
      <c r="BL960" s="30"/>
      <c r="BM960" s="30"/>
      <c r="BN960" s="30"/>
      <c r="BO960" s="30"/>
      <c r="BP960" s="30"/>
      <c r="BQ960" s="30"/>
      <c r="BR960" s="30"/>
      <c r="BS960" s="30"/>
      <c r="BT960" s="30"/>
      <c r="BU960" s="30"/>
      <c r="BV960" s="30"/>
      <c r="BW960" s="30"/>
      <c r="BX960" s="30"/>
      <c r="BY960" s="30"/>
      <c r="BZ960" s="30"/>
      <c r="CA960" s="30"/>
      <c r="CB960" s="30"/>
      <c r="CC960" s="30"/>
      <c r="CD960" s="30"/>
      <c r="CE960" s="30"/>
      <c r="CF960" s="30"/>
      <c r="CG960" s="30"/>
    </row>
    <row r="961" spans="1:85" s="31" customFormat="1" ht="53.25" customHeight="1">
      <c r="A961" s="24" t="s">
        <v>3709</v>
      </c>
      <c r="B961" s="24" t="s">
        <v>15</v>
      </c>
      <c r="C961" s="32" t="s">
        <v>164</v>
      </c>
      <c r="D961" s="24" t="s">
        <v>0</v>
      </c>
      <c r="E961" s="24" t="s">
        <v>15</v>
      </c>
      <c r="F961" s="24" t="s">
        <v>84</v>
      </c>
      <c r="G961" s="24" t="s">
        <v>271</v>
      </c>
      <c r="H961" s="24" t="s">
        <v>1883</v>
      </c>
      <c r="I961" s="26">
        <v>1023</v>
      </c>
      <c r="J961" s="27" t="s">
        <v>546</v>
      </c>
      <c r="K961" s="24" t="s">
        <v>11</v>
      </c>
      <c r="L961" s="24" t="s">
        <v>4</v>
      </c>
      <c r="M961" s="39" t="s">
        <v>15</v>
      </c>
      <c r="N961" s="39" t="s">
        <v>15</v>
      </c>
      <c r="O961" s="39" t="s">
        <v>15</v>
      </c>
      <c r="P961" s="24" t="s">
        <v>2685</v>
      </c>
      <c r="Q961" s="39" t="s">
        <v>2687</v>
      </c>
      <c r="R961" s="39" t="s">
        <v>15</v>
      </c>
      <c r="S961" s="36" t="s">
        <v>2688</v>
      </c>
      <c r="T961" s="35"/>
      <c r="U961" s="24"/>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c r="BX961" s="30"/>
      <c r="BY961" s="30"/>
      <c r="BZ961" s="30"/>
      <c r="CA961" s="30"/>
      <c r="CB961" s="30"/>
      <c r="CC961" s="30"/>
      <c r="CD961" s="30"/>
      <c r="CE961" s="30"/>
      <c r="CF961" s="30"/>
      <c r="CG961" s="30"/>
    </row>
    <row r="962" spans="1:85" s="31" customFormat="1" ht="62.25" customHeight="1">
      <c r="A962" s="24" t="s">
        <v>10</v>
      </c>
      <c r="B962" s="24" t="s">
        <v>15</v>
      </c>
      <c r="C962" s="24" t="s">
        <v>3653</v>
      </c>
      <c r="D962" s="24" t="s">
        <v>0</v>
      </c>
      <c r="E962" s="24" t="s">
        <v>1</v>
      </c>
      <c r="F962" s="24" t="s">
        <v>84</v>
      </c>
      <c r="G962" s="24" t="s">
        <v>9</v>
      </c>
      <c r="H962" s="24" t="s">
        <v>1076</v>
      </c>
      <c r="I962" s="26" t="s">
        <v>3654</v>
      </c>
      <c r="J962" s="27" t="s">
        <v>481</v>
      </c>
      <c r="K962" s="24" t="s">
        <v>11</v>
      </c>
      <c r="L962" s="24" t="s">
        <v>4</v>
      </c>
      <c r="M962" s="24" t="s">
        <v>15</v>
      </c>
      <c r="N962" s="24" t="s">
        <v>15</v>
      </c>
      <c r="O962" s="24" t="s">
        <v>15</v>
      </c>
      <c r="P962" s="24" t="s">
        <v>731</v>
      </c>
      <c r="Q962" s="24" t="s">
        <v>3655</v>
      </c>
      <c r="R962" s="24" t="s">
        <v>15</v>
      </c>
      <c r="S962" s="28" t="s">
        <v>6234</v>
      </c>
      <c r="T962" s="48"/>
      <c r="U962" s="49" t="s">
        <v>3656</v>
      </c>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0"/>
      <c r="BW962" s="30"/>
      <c r="BX962" s="30"/>
      <c r="BY962" s="30"/>
      <c r="BZ962" s="30"/>
      <c r="CA962" s="30"/>
      <c r="CB962" s="30"/>
      <c r="CC962" s="30"/>
      <c r="CD962" s="30"/>
      <c r="CE962" s="30"/>
      <c r="CF962" s="30"/>
      <c r="CG962" s="30"/>
    </row>
    <row r="963" spans="1:85" s="31" customFormat="1" ht="88.5" customHeight="1">
      <c r="A963" s="242" t="s">
        <v>7107</v>
      </c>
      <c r="B963" s="242" t="s">
        <v>15</v>
      </c>
      <c r="C963" s="24" t="s">
        <v>164</v>
      </c>
      <c r="D963" s="24" t="s">
        <v>0</v>
      </c>
      <c r="E963" s="24" t="s">
        <v>1</v>
      </c>
      <c r="F963" s="24" t="s">
        <v>84</v>
      </c>
      <c r="G963" s="24" t="s">
        <v>271</v>
      </c>
      <c r="H963" s="242" t="s">
        <v>2036</v>
      </c>
      <c r="I963" s="372">
        <v>556</v>
      </c>
      <c r="J963" s="27" t="s">
        <v>6599</v>
      </c>
      <c r="K963" s="24" t="s">
        <v>11</v>
      </c>
      <c r="L963" s="242" t="s">
        <v>4</v>
      </c>
      <c r="M963" s="27" t="s">
        <v>15</v>
      </c>
      <c r="N963" s="27" t="s">
        <v>15</v>
      </c>
      <c r="O963" s="27" t="s">
        <v>15</v>
      </c>
      <c r="P963" s="242" t="s">
        <v>5463</v>
      </c>
      <c r="Q963" s="253" t="s">
        <v>6775</v>
      </c>
      <c r="R963" s="39" t="s">
        <v>15</v>
      </c>
      <c r="S963" s="36" t="s">
        <v>6776</v>
      </c>
      <c r="T963" s="36"/>
      <c r="U963" s="49"/>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0"/>
      <c r="BW963" s="30"/>
      <c r="BX963" s="30"/>
      <c r="BY963" s="30"/>
      <c r="BZ963" s="30"/>
      <c r="CA963" s="30"/>
      <c r="CB963" s="30"/>
      <c r="CC963" s="30"/>
      <c r="CD963" s="30"/>
      <c r="CE963" s="30"/>
      <c r="CF963" s="30"/>
      <c r="CG963" s="30"/>
    </row>
    <row r="964" spans="1:85" s="31" customFormat="1" ht="84.75" customHeight="1">
      <c r="A964" s="242" t="s">
        <v>7115</v>
      </c>
      <c r="B964" s="242" t="s">
        <v>15</v>
      </c>
      <c r="C964" s="24" t="s">
        <v>164</v>
      </c>
      <c r="D964" s="24" t="s">
        <v>0</v>
      </c>
      <c r="E964" s="24" t="s">
        <v>1</v>
      </c>
      <c r="F964" s="24" t="s">
        <v>84</v>
      </c>
      <c r="G964" s="242" t="s">
        <v>45</v>
      </c>
      <c r="H964" s="242" t="s">
        <v>889</v>
      </c>
      <c r="I964" s="372">
        <v>100</v>
      </c>
      <c r="J964" s="27" t="s">
        <v>4642</v>
      </c>
      <c r="K964" s="242" t="s">
        <v>11</v>
      </c>
      <c r="L964" s="242" t="s">
        <v>7111</v>
      </c>
      <c r="M964" s="27" t="s">
        <v>15</v>
      </c>
      <c r="N964" s="27" t="s">
        <v>15</v>
      </c>
      <c r="O964" s="27" t="s">
        <v>15</v>
      </c>
      <c r="P964" s="242" t="s">
        <v>15</v>
      </c>
      <c r="Q964" s="253" t="s">
        <v>15</v>
      </c>
      <c r="R964" s="39" t="s">
        <v>15</v>
      </c>
      <c r="S964" s="36" t="s">
        <v>7112</v>
      </c>
      <c r="T964" s="36"/>
      <c r="U964" s="49" t="s">
        <v>7113</v>
      </c>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0"/>
      <c r="BW964" s="30"/>
      <c r="BX964" s="30"/>
      <c r="BY964" s="30"/>
      <c r="BZ964" s="30"/>
      <c r="CA964" s="30"/>
      <c r="CB964" s="30"/>
      <c r="CC964" s="30"/>
      <c r="CD964" s="30"/>
      <c r="CE964" s="30"/>
      <c r="CF964" s="30"/>
      <c r="CG964" s="30"/>
    </row>
    <row r="965" spans="1:85" s="31" customFormat="1" ht="87.75" customHeight="1">
      <c r="A965" s="24" t="s">
        <v>10</v>
      </c>
      <c r="B965" s="24" t="s">
        <v>15</v>
      </c>
      <c r="C965" s="242" t="s">
        <v>6666</v>
      </c>
      <c r="D965" s="24" t="s">
        <v>0</v>
      </c>
      <c r="E965" s="24" t="s">
        <v>1</v>
      </c>
      <c r="F965" s="24" t="s">
        <v>84</v>
      </c>
      <c r="G965" s="242" t="s">
        <v>271</v>
      </c>
      <c r="H965" s="24" t="s">
        <v>1883</v>
      </c>
      <c r="I965" s="26">
        <v>742</v>
      </c>
      <c r="J965" s="27" t="s">
        <v>904</v>
      </c>
      <c r="K965" s="24" t="s">
        <v>11</v>
      </c>
      <c r="L965" s="24" t="s">
        <v>7108</v>
      </c>
      <c r="M965" s="24" t="s">
        <v>15</v>
      </c>
      <c r="N965" s="24" t="s">
        <v>15</v>
      </c>
      <c r="O965" s="24" t="s">
        <v>15</v>
      </c>
      <c r="P965" s="242" t="s">
        <v>5890</v>
      </c>
      <c r="Q965" s="253" t="s">
        <v>6668</v>
      </c>
      <c r="R965" s="242" t="s">
        <v>15</v>
      </c>
      <c r="S965" s="28" t="s">
        <v>6667</v>
      </c>
      <c r="T965" s="48"/>
      <c r="U965" s="49"/>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c r="BJ965" s="30"/>
      <c r="BK965" s="30"/>
      <c r="BL965" s="30"/>
      <c r="BM965" s="30"/>
      <c r="BN965" s="30"/>
      <c r="BO965" s="30"/>
      <c r="BP965" s="30"/>
      <c r="BQ965" s="30"/>
      <c r="BR965" s="30"/>
      <c r="BS965" s="30"/>
      <c r="BT965" s="30"/>
      <c r="BU965" s="30"/>
      <c r="BV965" s="30"/>
      <c r="BW965" s="30"/>
      <c r="BX965" s="30"/>
      <c r="BY965" s="30"/>
      <c r="BZ965" s="30"/>
      <c r="CA965" s="30"/>
      <c r="CB965" s="30"/>
      <c r="CC965" s="30"/>
      <c r="CD965" s="30"/>
      <c r="CE965" s="30"/>
      <c r="CF965" s="30"/>
      <c r="CG965" s="30"/>
    </row>
    <row r="966" spans="1:85" s="31" customFormat="1" ht="99.75" customHeight="1">
      <c r="A966" s="243" t="s">
        <v>6717</v>
      </c>
      <c r="B966" s="243" t="s">
        <v>7486</v>
      </c>
      <c r="C966" s="243" t="s">
        <v>6669</v>
      </c>
      <c r="D966" s="104" t="s">
        <v>0</v>
      </c>
      <c r="E966" s="104" t="s">
        <v>1</v>
      </c>
      <c r="F966" s="250" t="s">
        <v>3148</v>
      </c>
      <c r="G966" s="243" t="s">
        <v>5</v>
      </c>
      <c r="H966" s="104" t="s">
        <v>3390</v>
      </c>
      <c r="I966" s="106">
        <v>320</v>
      </c>
      <c r="J966" s="106" t="s">
        <v>5473</v>
      </c>
      <c r="K966" s="243" t="s">
        <v>8705</v>
      </c>
      <c r="L966" s="243" t="s">
        <v>7109</v>
      </c>
      <c r="M966" s="243" t="s">
        <v>6670</v>
      </c>
      <c r="N966" s="243" t="s">
        <v>6673</v>
      </c>
      <c r="O966" s="243" t="s">
        <v>6674</v>
      </c>
      <c r="P966" s="243" t="s">
        <v>4752</v>
      </c>
      <c r="Q966" s="107" t="s">
        <v>15</v>
      </c>
      <c r="R966" s="107" t="s">
        <v>15</v>
      </c>
      <c r="S966" s="111" t="s">
        <v>6671</v>
      </c>
      <c r="T966" s="109"/>
      <c r="U966" s="138" t="s">
        <v>6672</v>
      </c>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0"/>
      <c r="BW966" s="30"/>
      <c r="BX966" s="30"/>
      <c r="BY966" s="30"/>
      <c r="BZ966" s="30"/>
      <c r="CA966" s="30"/>
      <c r="CB966" s="30"/>
      <c r="CC966" s="30"/>
      <c r="CD966" s="30"/>
      <c r="CE966" s="30"/>
      <c r="CF966" s="30"/>
      <c r="CG966" s="30"/>
    </row>
    <row r="967" spans="1:85" s="110" customFormat="1" ht="60" customHeight="1">
      <c r="A967" s="104" t="s">
        <v>18</v>
      </c>
      <c r="B967" s="105" t="s">
        <v>2781</v>
      </c>
      <c r="C967" s="104" t="s">
        <v>1343</v>
      </c>
      <c r="D967" s="104" t="s">
        <v>0</v>
      </c>
      <c r="E967" s="104" t="s">
        <v>1</v>
      </c>
      <c r="F967" s="104" t="s">
        <v>84</v>
      </c>
      <c r="G967" s="104" t="s">
        <v>337</v>
      </c>
      <c r="H967" s="104" t="s">
        <v>1250</v>
      </c>
      <c r="I967" s="106">
        <v>277</v>
      </c>
      <c r="J967" s="106" t="s">
        <v>481</v>
      </c>
      <c r="K967" s="104" t="s">
        <v>1312</v>
      </c>
      <c r="L967" s="104" t="s">
        <v>7110</v>
      </c>
      <c r="M967" s="251" t="s">
        <v>1313</v>
      </c>
      <c r="N967" s="107" t="s">
        <v>15</v>
      </c>
      <c r="O967" s="107" t="s">
        <v>15</v>
      </c>
      <c r="P967" s="104">
        <v>2005</v>
      </c>
      <c r="Q967" s="107" t="s">
        <v>15</v>
      </c>
      <c r="R967" s="107" t="s">
        <v>15</v>
      </c>
      <c r="S967" s="108" t="s">
        <v>1314</v>
      </c>
      <c r="T967" s="109"/>
      <c r="U967" s="104" t="s">
        <v>1315</v>
      </c>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0"/>
      <c r="BW967" s="30"/>
      <c r="BX967" s="30"/>
      <c r="BY967" s="30"/>
      <c r="BZ967" s="30"/>
      <c r="CA967" s="30"/>
      <c r="CB967" s="30"/>
      <c r="CC967" s="30"/>
      <c r="CD967" s="30"/>
      <c r="CE967" s="30"/>
      <c r="CF967" s="30"/>
      <c r="CG967" s="30"/>
    </row>
    <row r="968" spans="1:85" s="110" customFormat="1" ht="120.75" customHeight="1">
      <c r="A968" s="104" t="s">
        <v>18</v>
      </c>
      <c r="B968" s="250" t="s">
        <v>4498</v>
      </c>
      <c r="C968" s="243" t="s">
        <v>8660</v>
      </c>
      <c r="D968" s="104" t="s">
        <v>0</v>
      </c>
      <c r="E968" s="104" t="s">
        <v>1</v>
      </c>
      <c r="F968" s="104" t="s">
        <v>84</v>
      </c>
      <c r="G968" s="104" t="s">
        <v>5</v>
      </c>
      <c r="H968" s="104" t="s">
        <v>2560</v>
      </c>
      <c r="I968" s="106" t="s">
        <v>2784</v>
      </c>
      <c r="J968" s="106" t="s">
        <v>2783</v>
      </c>
      <c r="K968" s="104" t="s">
        <v>3820</v>
      </c>
      <c r="L968" s="104" t="s">
        <v>4</v>
      </c>
      <c r="M968" s="107" t="s">
        <v>3821</v>
      </c>
      <c r="N968" s="251" t="s">
        <v>3822</v>
      </c>
      <c r="O968" s="107" t="s">
        <v>15</v>
      </c>
      <c r="P968" s="104" t="s">
        <v>731</v>
      </c>
      <c r="Q968" s="107" t="s">
        <v>15</v>
      </c>
      <c r="R968" s="107" t="s">
        <v>2782</v>
      </c>
      <c r="S968" s="108" t="s">
        <v>2786</v>
      </c>
      <c r="T968" s="109"/>
      <c r="U968" s="104" t="s">
        <v>2787</v>
      </c>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0"/>
      <c r="BW968" s="30"/>
      <c r="BX968" s="30"/>
      <c r="BY968" s="30"/>
      <c r="BZ968" s="30"/>
      <c r="CA968" s="30"/>
      <c r="CB968" s="30"/>
      <c r="CC968" s="30"/>
      <c r="CD968" s="30"/>
      <c r="CE968" s="30"/>
      <c r="CF968" s="30"/>
      <c r="CG968" s="30"/>
    </row>
    <row r="969" spans="1:85" s="110" customFormat="1" ht="60" customHeight="1">
      <c r="A969" s="243" t="s">
        <v>4632</v>
      </c>
      <c r="B969" s="105" t="s">
        <v>2781</v>
      </c>
      <c r="C969" s="243" t="s">
        <v>8610</v>
      </c>
      <c r="D969" s="104" t="s">
        <v>0</v>
      </c>
      <c r="E969" s="104" t="s">
        <v>1</v>
      </c>
      <c r="F969" s="104" t="s">
        <v>84</v>
      </c>
      <c r="G969" s="104" t="s">
        <v>2890</v>
      </c>
      <c r="H969" s="105" t="s">
        <v>889</v>
      </c>
      <c r="I969" s="106" t="s">
        <v>2889</v>
      </c>
      <c r="J969" s="106" t="s">
        <v>2888</v>
      </c>
      <c r="K969" s="104" t="s">
        <v>11</v>
      </c>
      <c r="L969" s="104" t="s">
        <v>4</v>
      </c>
      <c r="M969" s="104" t="s">
        <v>4241</v>
      </c>
      <c r="N969" s="104" t="s">
        <v>4242</v>
      </c>
      <c r="O969" s="107" t="s">
        <v>15</v>
      </c>
      <c r="P969" s="104" t="s">
        <v>390</v>
      </c>
      <c r="Q969" s="107" t="s">
        <v>15</v>
      </c>
      <c r="R969" s="107" t="s">
        <v>15</v>
      </c>
      <c r="S969" s="111" t="s">
        <v>2891</v>
      </c>
      <c r="T969" s="109"/>
      <c r="U969" s="104"/>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0"/>
      <c r="BW969" s="30"/>
      <c r="BX969" s="30"/>
      <c r="BY969" s="30"/>
      <c r="BZ969" s="30"/>
      <c r="CA969" s="30"/>
      <c r="CB969" s="30"/>
      <c r="CC969" s="30"/>
      <c r="CD969" s="30"/>
      <c r="CE969" s="30"/>
      <c r="CF969" s="30"/>
      <c r="CG969" s="30"/>
    </row>
    <row r="970" spans="1:85" s="110" customFormat="1" ht="72" customHeight="1">
      <c r="A970" s="104" t="s">
        <v>18</v>
      </c>
      <c r="B970" s="105" t="s">
        <v>2781</v>
      </c>
      <c r="C970" s="243" t="s">
        <v>8660</v>
      </c>
      <c r="D970" s="104" t="s">
        <v>0</v>
      </c>
      <c r="E970" s="104" t="s">
        <v>1</v>
      </c>
      <c r="F970" s="104" t="s">
        <v>84</v>
      </c>
      <c r="G970" s="104" t="s">
        <v>271</v>
      </c>
      <c r="H970" s="104" t="s">
        <v>3390</v>
      </c>
      <c r="I970" s="106">
        <v>112</v>
      </c>
      <c r="J970" s="106" t="s">
        <v>3391</v>
      </c>
      <c r="K970" s="104" t="s">
        <v>3427</v>
      </c>
      <c r="L970" s="104" t="s">
        <v>4</v>
      </c>
      <c r="M970" s="107" t="s">
        <v>15</v>
      </c>
      <c r="N970" s="107" t="s">
        <v>15</v>
      </c>
      <c r="O970" s="107" t="s">
        <v>15</v>
      </c>
      <c r="P970" s="104" t="s">
        <v>731</v>
      </c>
      <c r="Q970" s="107" t="s">
        <v>15</v>
      </c>
      <c r="R970" s="107" t="s">
        <v>2782</v>
      </c>
      <c r="S970" s="111" t="s">
        <v>3392</v>
      </c>
      <c r="T970" s="109"/>
      <c r="U970" s="112" t="s">
        <v>3393</v>
      </c>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0"/>
      <c r="BW970" s="30"/>
      <c r="BX970" s="30"/>
      <c r="BY970" s="30"/>
      <c r="BZ970" s="30"/>
      <c r="CA970" s="30"/>
      <c r="CB970" s="30"/>
      <c r="CC970" s="30"/>
      <c r="CD970" s="30"/>
      <c r="CE970" s="30"/>
      <c r="CF970" s="30"/>
      <c r="CG970" s="30"/>
    </row>
    <row r="971" spans="1:85" s="110" customFormat="1" ht="72" customHeight="1">
      <c r="A971" s="243" t="s">
        <v>18</v>
      </c>
      <c r="B971" s="250" t="s">
        <v>2781</v>
      </c>
      <c r="C971" s="250" t="s">
        <v>164</v>
      </c>
      <c r="D971" s="243" t="s">
        <v>0</v>
      </c>
      <c r="E971" s="243" t="s">
        <v>1</v>
      </c>
      <c r="F971" s="243" t="s">
        <v>1819</v>
      </c>
      <c r="G971" s="243" t="s">
        <v>271</v>
      </c>
      <c r="H971" s="252" t="s">
        <v>2136</v>
      </c>
      <c r="I971" s="106" t="s">
        <v>4836</v>
      </c>
      <c r="J971" s="106" t="s">
        <v>4837</v>
      </c>
      <c r="K971" s="243" t="s">
        <v>11</v>
      </c>
      <c r="L971" s="243" t="s">
        <v>4</v>
      </c>
      <c r="M971" s="251" t="s">
        <v>15</v>
      </c>
      <c r="N971" s="251" t="s">
        <v>15</v>
      </c>
      <c r="O971" s="251" t="s">
        <v>15</v>
      </c>
      <c r="P971" s="243" t="s">
        <v>4312</v>
      </c>
      <c r="Q971" s="251" t="s">
        <v>15</v>
      </c>
      <c r="R971" s="251" t="s">
        <v>15</v>
      </c>
      <c r="S971" s="111" t="s">
        <v>4838</v>
      </c>
      <c r="T971" s="109"/>
      <c r="U971" s="388" t="s">
        <v>4839</v>
      </c>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0"/>
      <c r="BW971" s="30"/>
      <c r="BX971" s="30"/>
      <c r="BY971" s="30"/>
      <c r="BZ971" s="30"/>
      <c r="CA971" s="30"/>
      <c r="CB971" s="30"/>
      <c r="CC971" s="30"/>
      <c r="CD971" s="30"/>
      <c r="CE971" s="30"/>
      <c r="CF971" s="30"/>
      <c r="CG971" s="30"/>
    </row>
    <row r="972" spans="1:85" s="110" customFormat="1" ht="72" customHeight="1">
      <c r="A972" s="243" t="s">
        <v>18</v>
      </c>
      <c r="B972" s="250" t="s">
        <v>2781</v>
      </c>
      <c r="C972" s="243" t="s">
        <v>4730</v>
      </c>
      <c r="D972" s="243" t="s">
        <v>0</v>
      </c>
      <c r="E972" s="243" t="s">
        <v>1</v>
      </c>
      <c r="F972" s="243" t="s">
        <v>5753</v>
      </c>
      <c r="G972" s="243" t="s">
        <v>5</v>
      </c>
      <c r="H972" s="243" t="s">
        <v>8111</v>
      </c>
      <c r="I972" s="106" t="s">
        <v>5755</v>
      </c>
      <c r="J972" s="106" t="s">
        <v>5754</v>
      </c>
      <c r="K972" s="243" t="s">
        <v>11</v>
      </c>
      <c r="L972" s="243" t="s">
        <v>4</v>
      </c>
      <c r="M972" s="251" t="s">
        <v>5757</v>
      </c>
      <c r="N972" s="251" t="s">
        <v>5756</v>
      </c>
      <c r="O972" s="251" t="s">
        <v>15</v>
      </c>
      <c r="P972" s="243" t="s">
        <v>3400</v>
      </c>
      <c r="Q972" s="251" t="s">
        <v>15</v>
      </c>
      <c r="R972" s="251" t="s">
        <v>5758</v>
      </c>
      <c r="S972" s="111" t="s">
        <v>5759</v>
      </c>
      <c r="T972" s="109"/>
      <c r="U972" s="388" t="s">
        <v>5760</v>
      </c>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0"/>
      <c r="BW972" s="30"/>
      <c r="BX972" s="30"/>
      <c r="BY972" s="30"/>
      <c r="BZ972" s="30"/>
      <c r="CA972" s="30"/>
      <c r="CB972" s="30"/>
      <c r="CC972" s="30"/>
      <c r="CD972" s="30"/>
      <c r="CE972" s="30"/>
      <c r="CF972" s="30"/>
      <c r="CG972" s="30"/>
    </row>
    <row r="973" spans="1:85" s="110" customFormat="1" ht="74.25" customHeight="1">
      <c r="A973" s="243" t="s">
        <v>296</v>
      </c>
      <c r="B973" s="250" t="s">
        <v>2781</v>
      </c>
      <c r="C973" s="243" t="s">
        <v>7987</v>
      </c>
      <c r="D973" s="243" t="s">
        <v>0</v>
      </c>
      <c r="E973" s="243" t="s">
        <v>1</v>
      </c>
      <c r="F973" s="243" t="s">
        <v>5753</v>
      </c>
      <c r="G973" s="243" t="s">
        <v>271</v>
      </c>
      <c r="H973" s="243" t="s">
        <v>2034</v>
      </c>
      <c r="I973" s="293" t="s">
        <v>7714</v>
      </c>
      <c r="J973" s="106" t="s">
        <v>797</v>
      </c>
      <c r="K973" s="243" t="s">
        <v>11</v>
      </c>
      <c r="L973" s="243" t="s">
        <v>4</v>
      </c>
      <c r="M973" s="106" t="s">
        <v>15</v>
      </c>
      <c r="N973" s="106" t="s">
        <v>15</v>
      </c>
      <c r="O973" s="106" t="s">
        <v>15</v>
      </c>
      <c r="P973" s="243" t="s">
        <v>5463</v>
      </c>
      <c r="Q973" s="251" t="s">
        <v>7716</v>
      </c>
      <c r="R973" s="251" t="s">
        <v>15</v>
      </c>
      <c r="S973" s="111" t="s">
        <v>7715</v>
      </c>
      <c r="T973" s="109"/>
      <c r="U973" s="388"/>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0"/>
      <c r="BW973" s="30"/>
      <c r="BX973" s="30"/>
      <c r="BY973" s="30"/>
      <c r="BZ973" s="30"/>
      <c r="CA973" s="30"/>
      <c r="CB973" s="30"/>
      <c r="CC973" s="30"/>
      <c r="CD973" s="30"/>
      <c r="CE973" s="30"/>
      <c r="CF973" s="30"/>
      <c r="CG973" s="30"/>
    </row>
    <row r="974" spans="1:85" s="110" customFormat="1" ht="88.5" customHeight="1">
      <c r="A974" s="243" t="s">
        <v>296</v>
      </c>
      <c r="B974" s="250" t="s">
        <v>2781</v>
      </c>
      <c r="C974" s="250" t="s">
        <v>9262</v>
      </c>
      <c r="D974" s="243" t="s">
        <v>0</v>
      </c>
      <c r="E974" s="243" t="s">
        <v>1</v>
      </c>
      <c r="F974" s="243" t="s">
        <v>5753</v>
      </c>
      <c r="G974" s="243" t="s">
        <v>5</v>
      </c>
      <c r="H974" s="104" t="s">
        <v>1747</v>
      </c>
      <c r="I974" s="293">
        <v>118</v>
      </c>
      <c r="J974" s="106" t="s">
        <v>1346</v>
      </c>
      <c r="K974" s="243" t="s">
        <v>64</v>
      </c>
      <c r="L974" s="243" t="s">
        <v>4</v>
      </c>
      <c r="M974" s="106" t="s">
        <v>9265</v>
      </c>
      <c r="N974" s="106" t="s">
        <v>9266</v>
      </c>
      <c r="O974" s="106" t="s">
        <v>9267</v>
      </c>
      <c r="P974" s="243" t="s">
        <v>4752</v>
      </c>
      <c r="Q974" s="251" t="s">
        <v>15</v>
      </c>
      <c r="R974" s="251" t="s">
        <v>9264</v>
      </c>
      <c r="S974" s="111" t="s">
        <v>9263</v>
      </c>
      <c r="T974" s="117" t="s">
        <v>9268</v>
      </c>
      <c r="U974" s="388"/>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0"/>
      <c r="BW974" s="30"/>
      <c r="BX974" s="30"/>
      <c r="BY974" s="30"/>
      <c r="BZ974" s="30"/>
      <c r="CA974" s="30"/>
      <c r="CB974" s="30"/>
      <c r="CC974" s="30"/>
      <c r="CD974" s="30"/>
      <c r="CE974" s="30"/>
      <c r="CF974" s="30"/>
      <c r="CG974" s="30"/>
    </row>
    <row r="975" spans="1:85" s="110" customFormat="1" ht="74.25" customHeight="1">
      <c r="A975" s="243" t="s">
        <v>296</v>
      </c>
      <c r="B975" s="250" t="s">
        <v>2781</v>
      </c>
      <c r="C975" s="250" t="s">
        <v>164</v>
      </c>
      <c r="D975" s="243" t="s">
        <v>0</v>
      </c>
      <c r="E975" s="243" t="s">
        <v>1</v>
      </c>
      <c r="F975" s="243" t="s">
        <v>84</v>
      </c>
      <c r="G975" s="243" t="s">
        <v>271</v>
      </c>
      <c r="H975" s="243" t="s">
        <v>1883</v>
      </c>
      <c r="I975" s="293">
        <v>2576</v>
      </c>
      <c r="J975" s="106" t="s">
        <v>8042</v>
      </c>
      <c r="K975" s="243" t="s">
        <v>11</v>
      </c>
      <c r="L975" s="243" t="s">
        <v>4</v>
      </c>
      <c r="M975" s="106" t="s">
        <v>15</v>
      </c>
      <c r="N975" s="106" t="s">
        <v>15</v>
      </c>
      <c r="O975" s="106" t="s">
        <v>15</v>
      </c>
      <c r="P975" s="243">
        <v>2020</v>
      </c>
      <c r="Q975" s="251" t="s">
        <v>8043</v>
      </c>
      <c r="R975" s="251" t="s">
        <v>15</v>
      </c>
      <c r="S975" s="111" t="s">
        <v>8044</v>
      </c>
      <c r="T975" s="109"/>
      <c r="U975" s="388"/>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0"/>
      <c r="BW975" s="30"/>
      <c r="BX975" s="30"/>
      <c r="BY975" s="30"/>
      <c r="BZ975" s="30"/>
      <c r="CA975" s="30"/>
      <c r="CB975" s="30"/>
      <c r="CC975" s="30"/>
      <c r="CD975" s="30"/>
      <c r="CE975" s="30"/>
      <c r="CF975" s="30"/>
      <c r="CG975" s="30"/>
    </row>
    <row r="976" spans="1:85" s="110" customFormat="1" ht="74.25" customHeight="1">
      <c r="A976" s="243" t="s">
        <v>7297</v>
      </c>
      <c r="B976" s="250" t="s">
        <v>2781</v>
      </c>
      <c r="C976" s="250" t="s">
        <v>164</v>
      </c>
      <c r="D976" s="243" t="s">
        <v>0</v>
      </c>
      <c r="E976" s="243" t="s">
        <v>1</v>
      </c>
      <c r="F976" s="243" t="s">
        <v>84</v>
      </c>
      <c r="G976" s="243" t="s">
        <v>271</v>
      </c>
      <c r="H976" s="243" t="s">
        <v>5458</v>
      </c>
      <c r="I976" s="554">
        <v>1000</v>
      </c>
      <c r="J976" s="106" t="s">
        <v>2715</v>
      </c>
      <c r="K976" s="243" t="s">
        <v>11</v>
      </c>
      <c r="L976" s="104" t="s">
        <v>4</v>
      </c>
      <c r="M976" s="106" t="s">
        <v>15</v>
      </c>
      <c r="N976" s="106" t="s">
        <v>15</v>
      </c>
      <c r="O976" s="106" t="s">
        <v>15</v>
      </c>
      <c r="P976" s="243" t="s">
        <v>8087</v>
      </c>
      <c r="Q976" s="251" t="s">
        <v>15</v>
      </c>
      <c r="R976" s="251" t="s">
        <v>15</v>
      </c>
      <c r="S976" s="117" t="s">
        <v>8088</v>
      </c>
      <c r="T976" s="109"/>
      <c r="U976" s="388" t="s">
        <v>8089</v>
      </c>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0"/>
      <c r="BW976" s="30"/>
      <c r="BX976" s="30"/>
      <c r="BY976" s="30"/>
      <c r="BZ976" s="30"/>
      <c r="CA976" s="30"/>
      <c r="CB976" s="30"/>
      <c r="CC976" s="30"/>
      <c r="CD976" s="30"/>
      <c r="CE976" s="30"/>
      <c r="CF976" s="30"/>
      <c r="CG976" s="30"/>
    </row>
    <row r="977" spans="1:85" s="110" customFormat="1" ht="75.75" customHeight="1">
      <c r="A977" s="104" t="s">
        <v>296</v>
      </c>
      <c r="B977" s="250" t="s">
        <v>2781</v>
      </c>
      <c r="C977" s="250" t="s">
        <v>8583</v>
      </c>
      <c r="D977" s="243" t="s">
        <v>0</v>
      </c>
      <c r="E977" s="243" t="s">
        <v>1</v>
      </c>
      <c r="F977" s="104" t="s">
        <v>84</v>
      </c>
      <c r="G977" s="243" t="s">
        <v>9</v>
      </c>
      <c r="H977" s="252" t="s">
        <v>15</v>
      </c>
      <c r="I977" s="106">
        <v>108</v>
      </c>
      <c r="J977" s="106" t="s">
        <v>797</v>
      </c>
      <c r="K977" s="243" t="s">
        <v>11</v>
      </c>
      <c r="L977" s="243" t="s">
        <v>4</v>
      </c>
      <c r="M977" s="251" t="s">
        <v>5178</v>
      </c>
      <c r="N977" s="251" t="s">
        <v>5179</v>
      </c>
      <c r="O977" s="251" t="s">
        <v>5180</v>
      </c>
      <c r="P977" s="243">
        <v>2018</v>
      </c>
      <c r="Q977" s="251" t="s">
        <v>15</v>
      </c>
      <c r="R977" s="251" t="s">
        <v>15</v>
      </c>
      <c r="S977" s="111" t="s">
        <v>5181</v>
      </c>
      <c r="T977" s="109"/>
      <c r="U977" s="388" t="s">
        <v>5182</v>
      </c>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c r="BJ977" s="30"/>
      <c r="BK977" s="30"/>
      <c r="BL977" s="30"/>
      <c r="BM977" s="30"/>
      <c r="BN977" s="30"/>
      <c r="BO977" s="30"/>
      <c r="BP977" s="30"/>
      <c r="BQ977" s="30"/>
      <c r="BR977" s="30"/>
      <c r="BS977" s="30"/>
      <c r="BT977" s="30"/>
      <c r="BU977" s="30"/>
      <c r="BV977" s="30"/>
      <c r="BW977" s="30"/>
      <c r="BX977" s="30"/>
      <c r="BY977" s="30"/>
      <c r="BZ977" s="30"/>
      <c r="CA977" s="30"/>
      <c r="CB977" s="30"/>
      <c r="CC977" s="30"/>
      <c r="CD977" s="30"/>
      <c r="CE977" s="30"/>
      <c r="CF977" s="30"/>
      <c r="CG977" s="30"/>
    </row>
    <row r="978" spans="1:85" s="110" customFormat="1" ht="63.75" customHeight="1">
      <c r="A978" s="104" t="s">
        <v>296</v>
      </c>
      <c r="B978" s="250" t="s">
        <v>2781</v>
      </c>
      <c r="C978" s="250" t="s">
        <v>164</v>
      </c>
      <c r="D978" s="243" t="s">
        <v>0</v>
      </c>
      <c r="E978" s="243" t="s">
        <v>1</v>
      </c>
      <c r="F978" s="104" t="s">
        <v>84</v>
      </c>
      <c r="G978" s="243" t="s">
        <v>9</v>
      </c>
      <c r="H978" s="243" t="s">
        <v>4328</v>
      </c>
      <c r="I978" s="106" t="s">
        <v>5509</v>
      </c>
      <c r="J978" s="106" t="s">
        <v>572</v>
      </c>
      <c r="K978" s="243" t="s">
        <v>7674</v>
      </c>
      <c r="L978" s="243" t="s">
        <v>4</v>
      </c>
      <c r="M978" s="251"/>
      <c r="N978" s="251" t="s">
        <v>5510</v>
      </c>
      <c r="O978" s="251" t="s">
        <v>5511</v>
      </c>
      <c r="P978" s="243" t="s">
        <v>3400</v>
      </c>
      <c r="Q978" s="251" t="s">
        <v>15</v>
      </c>
      <c r="R978" s="251" t="s">
        <v>15</v>
      </c>
      <c r="S978" s="111" t="s">
        <v>5512</v>
      </c>
      <c r="T978" s="109"/>
      <c r="U978" s="388" t="s">
        <v>5513</v>
      </c>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c r="BJ978" s="30"/>
      <c r="BK978" s="30"/>
      <c r="BL978" s="30"/>
      <c r="BM978" s="30"/>
      <c r="BN978" s="30"/>
      <c r="BO978" s="30"/>
      <c r="BP978" s="30"/>
      <c r="BQ978" s="30"/>
      <c r="BR978" s="30"/>
      <c r="BS978" s="30"/>
      <c r="BT978" s="30"/>
      <c r="BU978" s="30"/>
      <c r="BV978" s="30"/>
      <c r="BW978" s="30"/>
      <c r="BX978" s="30"/>
      <c r="BY978" s="30"/>
      <c r="BZ978" s="30"/>
      <c r="CA978" s="30"/>
      <c r="CB978" s="30"/>
      <c r="CC978" s="30"/>
      <c r="CD978" s="30"/>
      <c r="CE978" s="30"/>
      <c r="CF978" s="30"/>
      <c r="CG978" s="30"/>
    </row>
    <row r="979" spans="1:85" s="71" customFormat="1" ht="75.75" customHeight="1">
      <c r="A979" s="104" t="s">
        <v>296</v>
      </c>
      <c r="B979" s="250" t="s">
        <v>2781</v>
      </c>
      <c r="C979" s="250" t="s">
        <v>8658</v>
      </c>
      <c r="D979" s="104" t="s">
        <v>0</v>
      </c>
      <c r="E979" s="104" t="s">
        <v>1</v>
      </c>
      <c r="F979" s="250" t="s">
        <v>84</v>
      </c>
      <c r="G979" s="243" t="s">
        <v>271</v>
      </c>
      <c r="H979" s="250" t="s">
        <v>622</v>
      </c>
      <c r="I979" s="250" t="s">
        <v>8090</v>
      </c>
      <c r="J979" s="243" t="s">
        <v>167</v>
      </c>
      <c r="K979" s="243" t="s">
        <v>8091</v>
      </c>
      <c r="L979" s="243" t="s">
        <v>4</v>
      </c>
      <c r="M979" s="243" t="s">
        <v>15</v>
      </c>
      <c r="N979" s="106" t="s">
        <v>15</v>
      </c>
      <c r="O979" s="106" t="s">
        <v>15</v>
      </c>
      <c r="P979" s="243" t="s">
        <v>7168</v>
      </c>
      <c r="Q979" s="251" t="s">
        <v>6404</v>
      </c>
      <c r="R979" s="107" t="s">
        <v>15</v>
      </c>
      <c r="S979" s="117" t="s">
        <v>6403</v>
      </c>
      <c r="T979" s="115"/>
      <c r="U979" s="486" t="s">
        <v>6405</v>
      </c>
      <c r="V979" s="63"/>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c r="CA979" s="19"/>
      <c r="CB979" s="19"/>
      <c r="CC979" s="19"/>
      <c r="CD979" s="19"/>
      <c r="CE979" s="19"/>
      <c r="CF979" s="19"/>
      <c r="CG979" s="19"/>
    </row>
    <row r="980" spans="1:85" s="110" customFormat="1" ht="81.75" customHeight="1">
      <c r="A980" s="104" t="s">
        <v>296</v>
      </c>
      <c r="B980" s="250" t="s">
        <v>2781</v>
      </c>
      <c r="C980" s="250" t="s">
        <v>8584</v>
      </c>
      <c r="D980" s="243" t="s">
        <v>0</v>
      </c>
      <c r="E980" s="243" t="s">
        <v>1</v>
      </c>
      <c r="F980" s="104" t="s">
        <v>84</v>
      </c>
      <c r="G980" s="243" t="s">
        <v>5</v>
      </c>
      <c r="H980" s="252" t="s">
        <v>888</v>
      </c>
      <c r="I980" s="106" t="s">
        <v>5871</v>
      </c>
      <c r="J980" s="106" t="s">
        <v>5870</v>
      </c>
      <c r="K980" s="243" t="s">
        <v>11</v>
      </c>
      <c r="L980" s="243" t="s">
        <v>4</v>
      </c>
      <c r="M980" s="251" t="s">
        <v>5872</v>
      </c>
      <c r="N980" s="251" t="s">
        <v>5873</v>
      </c>
      <c r="O980" s="251" t="s">
        <v>5874</v>
      </c>
      <c r="P980" s="243">
        <v>2018</v>
      </c>
      <c r="Q980" s="251" t="s">
        <v>15</v>
      </c>
      <c r="R980" s="251" t="s">
        <v>15</v>
      </c>
      <c r="S980" s="111" t="s">
        <v>5875</v>
      </c>
      <c r="T980" s="109"/>
      <c r="U980" s="388" t="s">
        <v>5876</v>
      </c>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c r="BJ980" s="30"/>
      <c r="BK980" s="30"/>
      <c r="BL980" s="30"/>
      <c r="BM980" s="30"/>
      <c r="BN980" s="30"/>
      <c r="BO980" s="30"/>
      <c r="BP980" s="30"/>
      <c r="BQ980" s="30"/>
      <c r="BR980" s="30"/>
      <c r="BS980" s="30"/>
      <c r="BT980" s="30"/>
      <c r="BU980" s="30"/>
      <c r="BV980" s="30"/>
      <c r="BW980" s="30"/>
      <c r="BX980" s="30"/>
      <c r="BY980" s="30"/>
      <c r="BZ980" s="30"/>
      <c r="CA980" s="30"/>
      <c r="CB980" s="30"/>
      <c r="CC980" s="30"/>
      <c r="CD980" s="30"/>
      <c r="CE980" s="30"/>
      <c r="CF980" s="30"/>
      <c r="CG980" s="30"/>
    </row>
    <row r="981" spans="1:85" s="110" customFormat="1" ht="81.75" customHeight="1">
      <c r="A981" s="104" t="s">
        <v>296</v>
      </c>
      <c r="B981" s="250" t="s">
        <v>2781</v>
      </c>
      <c r="C981" s="250" t="s">
        <v>164</v>
      </c>
      <c r="D981" s="243" t="s">
        <v>0</v>
      </c>
      <c r="E981" s="243" t="s">
        <v>1</v>
      </c>
      <c r="F981" s="104" t="s">
        <v>84</v>
      </c>
      <c r="G981" s="243" t="s">
        <v>5</v>
      </c>
      <c r="H981" s="252" t="s">
        <v>888</v>
      </c>
      <c r="I981" s="251" t="s">
        <v>9387</v>
      </c>
      <c r="J981" s="251" t="s">
        <v>9388</v>
      </c>
      <c r="K981" s="104" t="s">
        <v>64</v>
      </c>
      <c r="L981" s="594" t="s">
        <v>4</v>
      </c>
      <c r="M981" s="595" t="s">
        <v>9389</v>
      </c>
      <c r="N981" s="106" t="s">
        <v>15</v>
      </c>
      <c r="O981" s="106" t="s">
        <v>15</v>
      </c>
      <c r="P981" s="594" t="s">
        <v>5463</v>
      </c>
      <c r="Q981" s="251" t="s">
        <v>15</v>
      </c>
      <c r="R981" s="251" t="s">
        <v>15</v>
      </c>
      <c r="S981" s="117" t="s">
        <v>9385</v>
      </c>
      <c r="T981" s="449"/>
      <c r="U981" s="596" t="s">
        <v>9390</v>
      </c>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0"/>
      <c r="BW981" s="30"/>
      <c r="BX981" s="30"/>
      <c r="BY981" s="30"/>
      <c r="BZ981" s="30"/>
      <c r="CA981" s="30"/>
      <c r="CB981" s="30"/>
      <c r="CC981" s="30"/>
      <c r="CD981" s="30"/>
      <c r="CE981" s="30"/>
      <c r="CF981" s="30"/>
      <c r="CG981" s="30"/>
    </row>
    <row r="982" spans="1:85" s="110" customFormat="1" ht="81.75" customHeight="1">
      <c r="A982" s="243" t="s">
        <v>342</v>
      </c>
      <c r="B982" s="250" t="s">
        <v>2781</v>
      </c>
      <c r="C982" s="250" t="s">
        <v>3596</v>
      </c>
      <c r="D982" s="243" t="s">
        <v>0</v>
      </c>
      <c r="E982" s="243" t="s">
        <v>1</v>
      </c>
      <c r="F982" s="243" t="s">
        <v>84</v>
      </c>
      <c r="G982" s="243" t="s">
        <v>9</v>
      </c>
      <c r="H982" s="252" t="s">
        <v>1185</v>
      </c>
      <c r="I982" s="106" t="s">
        <v>6126</v>
      </c>
      <c r="J982" s="106" t="s">
        <v>6127</v>
      </c>
      <c r="K982" s="104" t="s">
        <v>64</v>
      </c>
      <c r="L982" s="243" t="s">
        <v>3208</v>
      </c>
      <c r="M982" s="251" t="s">
        <v>9386</v>
      </c>
      <c r="N982" s="251" t="s">
        <v>15</v>
      </c>
      <c r="O982" s="251" t="s">
        <v>6128</v>
      </c>
      <c r="P982" s="243">
        <v>2015</v>
      </c>
      <c r="Q982" s="251" t="s">
        <v>15</v>
      </c>
      <c r="R982" s="251" t="s">
        <v>15</v>
      </c>
      <c r="S982" s="111" t="s">
        <v>6129</v>
      </c>
      <c r="T982" s="109"/>
      <c r="U982" s="388"/>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c r="BJ982" s="30"/>
      <c r="BK982" s="30"/>
      <c r="BL982" s="30"/>
      <c r="BM982" s="30"/>
      <c r="BN982" s="30"/>
      <c r="BO982" s="30"/>
      <c r="BP982" s="30"/>
      <c r="BQ982" s="30"/>
      <c r="BR982" s="30"/>
      <c r="BS982" s="30"/>
      <c r="BT982" s="30"/>
      <c r="BU982" s="30"/>
      <c r="BV982" s="30"/>
      <c r="BW982" s="30"/>
      <c r="BX982" s="30"/>
      <c r="BY982" s="30"/>
      <c r="BZ982" s="30"/>
      <c r="CA982" s="30"/>
      <c r="CB982" s="30"/>
      <c r="CC982" s="30"/>
      <c r="CD982" s="30"/>
      <c r="CE982" s="30"/>
      <c r="CF982" s="30"/>
      <c r="CG982" s="30"/>
    </row>
    <row r="983" spans="1:85" s="110" customFormat="1" ht="89.25" customHeight="1">
      <c r="A983" s="243" t="s">
        <v>342</v>
      </c>
      <c r="B983" s="250" t="s">
        <v>9394</v>
      </c>
      <c r="C983" s="250" t="s">
        <v>164</v>
      </c>
      <c r="D983" s="243" t="s">
        <v>0</v>
      </c>
      <c r="E983" s="243" t="s">
        <v>1</v>
      </c>
      <c r="F983" s="243" t="s">
        <v>84</v>
      </c>
      <c r="G983" s="243" t="s">
        <v>271</v>
      </c>
      <c r="H983" s="243" t="s">
        <v>6699</v>
      </c>
      <c r="I983" s="391" t="s">
        <v>6921</v>
      </c>
      <c r="J983" s="106" t="s">
        <v>6922</v>
      </c>
      <c r="K983" s="243" t="s">
        <v>11</v>
      </c>
      <c r="L983" s="104" t="s">
        <v>4</v>
      </c>
      <c r="M983" s="106" t="s">
        <v>15</v>
      </c>
      <c r="N983" s="106" t="s">
        <v>15</v>
      </c>
      <c r="O983" s="106" t="s">
        <v>15</v>
      </c>
      <c r="P983" s="243">
        <v>2020</v>
      </c>
      <c r="Q983" s="251" t="s">
        <v>6923</v>
      </c>
      <c r="R983" s="251" t="s">
        <v>15</v>
      </c>
      <c r="S983" s="111" t="s">
        <v>6924</v>
      </c>
      <c r="T983" s="109"/>
      <c r="U983" s="388" t="s">
        <v>6925</v>
      </c>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0"/>
      <c r="BW983" s="30"/>
      <c r="BX983" s="30"/>
      <c r="BY983" s="30"/>
      <c r="BZ983" s="30"/>
      <c r="CA983" s="30"/>
      <c r="CB983" s="30"/>
      <c r="CC983" s="30"/>
      <c r="CD983" s="30"/>
      <c r="CE983" s="30"/>
      <c r="CF983" s="30"/>
      <c r="CG983" s="30"/>
    </row>
    <row r="984" spans="1:85" s="110" customFormat="1" ht="75" customHeight="1">
      <c r="A984" s="243" t="s">
        <v>7165</v>
      </c>
      <c r="B984" s="250" t="s">
        <v>2781</v>
      </c>
      <c r="C984" s="250" t="s">
        <v>164</v>
      </c>
      <c r="D984" s="243" t="s">
        <v>0</v>
      </c>
      <c r="E984" s="243" t="s">
        <v>1</v>
      </c>
      <c r="F984" s="243" t="s">
        <v>84</v>
      </c>
      <c r="G984" s="243" t="s">
        <v>7500</v>
      </c>
      <c r="H984" s="243" t="s">
        <v>4401</v>
      </c>
      <c r="I984" s="391">
        <v>1980</v>
      </c>
      <c r="J984" s="106" t="s">
        <v>7164</v>
      </c>
      <c r="K984" s="243" t="s">
        <v>11</v>
      </c>
      <c r="L984" s="104" t="s">
        <v>4</v>
      </c>
      <c r="M984" s="106" t="s">
        <v>8679</v>
      </c>
      <c r="N984" s="106" t="s">
        <v>15</v>
      </c>
      <c r="O984" s="106" t="s">
        <v>15</v>
      </c>
      <c r="P984" s="243" t="s">
        <v>2934</v>
      </c>
      <c r="Q984" s="251" t="s">
        <v>15</v>
      </c>
      <c r="R984" s="251" t="s">
        <v>15</v>
      </c>
      <c r="S984" s="111" t="s">
        <v>7166</v>
      </c>
      <c r="T984" s="109"/>
      <c r="U984" s="388" t="s">
        <v>7167</v>
      </c>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0"/>
      <c r="BW984" s="30"/>
      <c r="BX984" s="30"/>
      <c r="BY984" s="30"/>
      <c r="BZ984" s="30"/>
      <c r="CA984" s="30"/>
      <c r="CB984" s="30"/>
      <c r="CC984" s="30"/>
      <c r="CD984" s="30"/>
      <c r="CE984" s="30"/>
      <c r="CF984" s="30"/>
      <c r="CG984" s="30"/>
    </row>
    <row r="985" spans="1:85" s="110" customFormat="1" ht="75.75" customHeight="1">
      <c r="A985" s="243" t="s">
        <v>342</v>
      </c>
      <c r="B985" s="250" t="s">
        <v>2781</v>
      </c>
      <c r="C985" s="250" t="s">
        <v>7273</v>
      </c>
      <c r="D985" s="243" t="s">
        <v>0</v>
      </c>
      <c r="E985" s="243" t="s">
        <v>1</v>
      </c>
      <c r="F985" s="104" t="s">
        <v>84</v>
      </c>
      <c r="G985" s="243" t="s">
        <v>7500</v>
      </c>
      <c r="H985" s="252" t="s">
        <v>888</v>
      </c>
      <c r="I985" s="391" t="s">
        <v>7275</v>
      </c>
      <c r="J985" s="106" t="s">
        <v>7274</v>
      </c>
      <c r="K985" s="243" t="s">
        <v>7657</v>
      </c>
      <c r="L985" s="243" t="s">
        <v>4</v>
      </c>
      <c r="M985" s="243" t="s">
        <v>7276</v>
      </c>
      <c r="N985" s="243" t="s">
        <v>7277</v>
      </c>
      <c r="O985" s="243" t="s">
        <v>7278</v>
      </c>
      <c r="P985" s="243">
        <v>2018</v>
      </c>
      <c r="Q985" s="251" t="s">
        <v>15</v>
      </c>
      <c r="R985" s="251" t="s">
        <v>15</v>
      </c>
      <c r="S985" s="111" t="s">
        <v>7279</v>
      </c>
      <c r="T985" s="109"/>
      <c r="U985" s="388" t="s">
        <v>9392</v>
      </c>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c r="BJ985" s="30"/>
      <c r="BK985" s="30"/>
      <c r="BL985" s="30"/>
      <c r="BM985" s="30"/>
      <c r="BN985" s="30"/>
      <c r="BO985" s="30"/>
      <c r="BP985" s="30"/>
      <c r="BQ985" s="30"/>
      <c r="BR985" s="30"/>
      <c r="BS985" s="30"/>
      <c r="BT985" s="30"/>
      <c r="BU985" s="30"/>
      <c r="BV985" s="30"/>
      <c r="BW985" s="30"/>
      <c r="BX985" s="30"/>
      <c r="BY985" s="30"/>
      <c r="BZ985" s="30"/>
      <c r="CA985" s="30"/>
      <c r="CB985" s="30"/>
      <c r="CC985" s="30"/>
      <c r="CD985" s="30"/>
      <c r="CE985" s="30"/>
      <c r="CF985" s="30"/>
      <c r="CG985" s="30"/>
    </row>
    <row r="986" spans="1:85" s="110" customFormat="1" ht="96.75" customHeight="1">
      <c r="A986" s="243" t="s">
        <v>342</v>
      </c>
      <c r="B986" s="250" t="s">
        <v>2781</v>
      </c>
      <c r="C986" s="250" t="s">
        <v>164</v>
      </c>
      <c r="D986" s="243" t="s">
        <v>0</v>
      </c>
      <c r="E986" s="243" t="s">
        <v>1</v>
      </c>
      <c r="F986" s="104" t="s">
        <v>84</v>
      </c>
      <c r="G986" s="243" t="s">
        <v>7503</v>
      </c>
      <c r="H986" s="252" t="s">
        <v>3254</v>
      </c>
      <c r="I986" s="391" t="s">
        <v>7509</v>
      </c>
      <c r="J986" s="106" t="s">
        <v>904</v>
      </c>
      <c r="K986" s="243" t="s">
        <v>11</v>
      </c>
      <c r="L986" s="243" t="s">
        <v>4</v>
      </c>
      <c r="M986" s="104" t="s">
        <v>15</v>
      </c>
      <c r="N986" s="104" t="s">
        <v>15</v>
      </c>
      <c r="O986" s="104" t="s">
        <v>15</v>
      </c>
      <c r="P986" s="243" t="s">
        <v>7502</v>
      </c>
      <c r="Q986" s="251" t="s">
        <v>7504</v>
      </c>
      <c r="R986" s="251" t="s">
        <v>15</v>
      </c>
      <c r="S986" s="517" t="s">
        <v>7501</v>
      </c>
      <c r="T986" s="109"/>
      <c r="U986" s="388"/>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c r="BJ986" s="30"/>
      <c r="BK986" s="30"/>
      <c r="BL986" s="30"/>
      <c r="BM986" s="30"/>
      <c r="BN986" s="30"/>
      <c r="BO986" s="30"/>
      <c r="BP986" s="30"/>
      <c r="BQ986" s="30"/>
      <c r="BR986" s="30"/>
      <c r="BS986" s="30"/>
      <c r="BT986" s="30"/>
      <c r="BU986" s="30"/>
      <c r="BV986" s="30"/>
      <c r="BW986" s="30"/>
      <c r="BX986" s="30"/>
      <c r="BY986" s="30"/>
      <c r="BZ986" s="30"/>
      <c r="CA986" s="30"/>
      <c r="CB986" s="30"/>
      <c r="CC986" s="30"/>
      <c r="CD986" s="30"/>
      <c r="CE986" s="30"/>
      <c r="CF986" s="30"/>
      <c r="CG986" s="30"/>
    </row>
    <row r="987" spans="1:85" s="110" customFormat="1" ht="54" customHeight="1">
      <c r="A987" s="243" t="s">
        <v>342</v>
      </c>
      <c r="B987" s="250" t="s">
        <v>2781</v>
      </c>
      <c r="C987" s="104" t="s">
        <v>164</v>
      </c>
      <c r="D987" s="104" t="s">
        <v>0</v>
      </c>
      <c r="E987" s="104" t="s">
        <v>1</v>
      </c>
      <c r="F987" s="104" t="s">
        <v>84</v>
      </c>
      <c r="G987" s="104" t="s">
        <v>271</v>
      </c>
      <c r="H987" s="104" t="s">
        <v>1883</v>
      </c>
      <c r="I987" s="122">
        <v>4051</v>
      </c>
      <c r="J987" s="106" t="s">
        <v>2715</v>
      </c>
      <c r="K987" s="104" t="s">
        <v>64</v>
      </c>
      <c r="L987" s="104" t="s">
        <v>4</v>
      </c>
      <c r="M987" s="104" t="s">
        <v>15</v>
      </c>
      <c r="N987" s="104" t="s">
        <v>15</v>
      </c>
      <c r="O987" s="104" t="s">
        <v>15</v>
      </c>
      <c r="P987" s="104" t="s">
        <v>3259</v>
      </c>
      <c r="Q987" s="243" t="s">
        <v>4608</v>
      </c>
      <c r="R987" s="104" t="s">
        <v>15</v>
      </c>
      <c r="S987" s="111" t="s">
        <v>3670</v>
      </c>
      <c r="T987" s="109"/>
      <c r="U987" s="138"/>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c r="BJ987" s="30"/>
      <c r="BK987" s="30"/>
      <c r="BL987" s="30"/>
      <c r="BM987" s="30"/>
      <c r="BN987" s="30"/>
      <c r="BO987" s="30"/>
      <c r="BP987" s="30"/>
      <c r="BQ987" s="30"/>
      <c r="BR987" s="30"/>
      <c r="BS987" s="30"/>
      <c r="BT987" s="30"/>
      <c r="BU987" s="30"/>
      <c r="BV987" s="30"/>
      <c r="BW987" s="30"/>
      <c r="BX987" s="30"/>
      <c r="BY987" s="30"/>
      <c r="BZ987" s="30"/>
      <c r="CA987" s="30"/>
      <c r="CB987" s="30"/>
      <c r="CC987" s="30"/>
      <c r="CD987" s="30"/>
      <c r="CE987" s="30"/>
      <c r="CF987" s="30"/>
      <c r="CG987" s="30"/>
    </row>
    <row r="988" spans="1:85" s="110" customFormat="1" ht="88.5" customHeight="1">
      <c r="A988" s="243" t="s">
        <v>7581</v>
      </c>
      <c r="B988" s="250" t="s">
        <v>4498</v>
      </c>
      <c r="C988" s="243" t="s">
        <v>8661</v>
      </c>
      <c r="D988" s="104" t="s">
        <v>0</v>
      </c>
      <c r="E988" s="104" t="s">
        <v>1</v>
      </c>
      <c r="F988" s="104" t="s">
        <v>84</v>
      </c>
      <c r="G988" s="243" t="s">
        <v>5</v>
      </c>
      <c r="H988" s="125" t="s">
        <v>3084</v>
      </c>
      <c r="I988" s="106">
        <v>200</v>
      </c>
      <c r="J988" s="435" t="s">
        <v>547</v>
      </c>
      <c r="K988" s="243" t="s">
        <v>4668</v>
      </c>
      <c r="L988" s="243" t="s">
        <v>4</v>
      </c>
      <c r="M988" s="243" t="s">
        <v>4669</v>
      </c>
      <c r="N988" s="251" t="s">
        <v>15</v>
      </c>
      <c r="O988" s="243" t="s">
        <v>4670</v>
      </c>
      <c r="P988" s="243" t="s">
        <v>3400</v>
      </c>
      <c r="Q988" s="251" t="s">
        <v>15</v>
      </c>
      <c r="R988" s="251" t="s">
        <v>4667</v>
      </c>
      <c r="S988" s="111" t="s">
        <v>4671</v>
      </c>
      <c r="T988" s="109"/>
      <c r="U988" s="112"/>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0"/>
      <c r="BW988" s="30"/>
      <c r="BX988" s="30"/>
      <c r="BY988" s="30"/>
      <c r="BZ988" s="30"/>
      <c r="CA988" s="30"/>
      <c r="CB988" s="30"/>
      <c r="CC988" s="30"/>
      <c r="CD988" s="30"/>
      <c r="CE988" s="30"/>
      <c r="CF988" s="30"/>
      <c r="CG988" s="30"/>
    </row>
    <row r="989" spans="1:85" s="110" customFormat="1" ht="54.75" customHeight="1">
      <c r="A989" s="243" t="s">
        <v>4632</v>
      </c>
      <c r="B989" s="250" t="s">
        <v>4498</v>
      </c>
      <c r="C989" s="250" t="s">
        <v>6026</v>
      </c>
      <c r="D989" s="104" t="s">
        <v>0</v>
      </c>
      <c r="E989" s="104" t="s">
        <v>1</v>
      </c>
      <c r="F989" s="104" t="s">
        <v>84</v>
      </c>
      <c r="G989" s="243" t="s">
        <v>5</v>
      </c>
      <c r="H989" s="104" t="s">
        <v>961</v>
      </c>
      <c r="I989" s="106" t="s">
        <v>6136</v>
      </c>
      <c r="J989" s="106" t="s">
        <v>904</v>
      </c>
      <c r="K989" s="243" t="s">
        <v>11</v>
      </c>
      <c r="L989" s="243" t="s">
        <v>4</v>
      </c>
      <c r="M989" s="243" t="s">
        <v>6137</v>
      </c>
      <c r="N989" s="243" t="s">
        <v>6139</v>
      </c>
      <c r="O989" s="243" t="s">
        <v>6138</v>
      </c>
      <c r="P989" s="243">
        <v>2016</v>
      </c>
      <c r="Q989" s="251" t="s">
        <v>15</v>
      </c>
      <c r="R989" s="251" t="s">
        <v>15</v>
      </c>
      <c r="S989" s="111" t="s">
        <v>6135</v>
      </c>
      <c r="T989" s="109"/>
      <c r="U989" s="112"/>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c r="BX989" s="30"/>
      <c r="BY989" s="30"/>
      <c r="BZ989" s="30"/>
      <c r="CA989" s="30"/>
      <c r="CB989" s="30"/>
      <c r="CC989" s="30"/>
      <c r="CD989" s="30"/>
      <c r="CE989" s="30"/>
      <c r="CF989" s="30"/>
      <c r="CG989" s="30"/>
    </row>
    <row r="990" spans="1:85" s="110" customFormat="1" ht="84.75" customHeight="1">
      <c r="A990" s="243" t="s">
        <v>4632</v>
      </c>
      <c r="B990" s="243" t="s">
        <v>5999</v>
      </c>
      <c r="C990" s="388" t="s">
        <v>8642</v>
      </c>
      <c r="D990" s="104" t="s">
        <v>0</v>
      </c>
      <c r="E990" s="104" t="s">
        <v>1</v>
      </c>
      <c r="F990" s="104" t="s">
        <v>84</v>
      </c>
      <c r="G990" s="243" t="s">
        <v>271</v>
      </c>
      <c r="H990" s="243" t="s">
        <v>622</v>
      </c>
      <c r="I990" s="293" t="s">
        <v>5424</v>
      </c>
      <c r="J990" s="106" t="s">
        <v>5425</v>
      </c>
      <c r="K990" s="243" t="s">
        <v>11</v>
      </c>
      <c r="L990" s="243" t="s">
        <v>4</v>
      </c>
      <c r="M990" s="104" t="s">
        <v>15</v>
      </c>
      <c r="N990" s="104" t="s">
        <v>15</v>
      </c>
      <c r="O990" s="104" t="s">
        <v>15</v>
      </c>
      <c r="P990" s="243" t="s">
        <v>4866</v>
      </c>
      <c r="Q990" s="243" t="s">
        <v>5426</v>
      </c>
      <c r="R990" s="106" t="s">
        <v>15</v>
      </c>
      <c r="S990" s="111" t="s">
        <v>7145</v>
      </c>
      <c r="T990" s="109"/>
      <c r="U990" s="138" t="s">
        <v>5427</v>
      </c>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0"/>
      <c r="BY990" s="30"/>
      <c r="BZ990" s="30"/>
      <c r="CA990" s="30"/>
      <c r="CB990" s="30"/>
      <c r="CC990" s="30"/>
      <c r="CD990" s="30"/>
      <c r="CE990" s="30"/>
      <c r="CF990" s="30"/>
      <c r="CG990" s="30"/>
    </row>
    <row r="991" spans="1:85" s="110" customFormat="1" ht="84.75" customHeight="1">
      <c r="A991" s="243" t="s">
        <v>5922</v>
      </c>
      <c r="B991" s="243" t="s">
        <v>5999</v>
      </c>
      <c r="C991" s="518" t="s">
        <v>6998</v>
      </c>
      <c r="D991" s="104" t="s">
        <v>0</v>
      </c>
      <c r="E991" s="104" t="s">
        <v>1</v>
      </c>
      <c r="F991" s="104" t="s">
        <v>84</v>
      </c>
      <c r="G991" s="243" t="s">
        <v>9</v>
      </c>
      <c r="H991" s="243" t="s">
        <v>6999</v>
      </c>
      <c r="I991" s="293">
        <v>480</v>
      </c>
      <c r="J991" s="106" t="s">
        <v>4390</v>
      </c>
      <c r="K991" s="243" t="s">
        <v>11</v>
      </c>
      <c r="L991" s="243" t="s">
        <v>4</v>
      </c>
      <c r="M991" s="243" t="s">
        <v>7000</v>
      </c>
      <c r="N991" s="243" t="s">
        <v>7001</v>
      </c>
      <c r="O991" s="243" t="s">
        <v>7002</v>
      </c>
      <c r="P991" s="243">
        <v>2018</v>
      </c>
      <c r="Q991" s="251" t="s">
        <v>15</v>
      </c>
      <c r="R991" s="251" t="s">
        <v>7004</v>
      </c>
      <c r="S991" s="111" t="s">
        <v>7003</v>
      </c>
      <c r="T991" s="109"/>
      <c r="U991" s="138"/>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0"/>
      <c r="BY991" s="30"/>
      <c r="BZ991" s="30"/>
      <c r="CA991" s="30"/>
      <c r="CB991" s="30"/>
      <c r="CC991" s="30"/>
      <c r="CD991" s="30"/>
      <c r="CE991" s="30"/>
      <c r="CF991" s="30"/>
      <c r="CG991" s="30"/>
    </row>
    <row r="992" spans="1:85" s="110" customFormat="1" ht="84.75" customHeight="1">
      <c r="A992" s="243" t="s">
        <v>5430</v>
      </c>
      <c r="B992" s="243" t="s">
        <v>6000</v>
      </c>
      <c r="C992" s="250" t="s">
        <v>164</v>
      </c>
      <c r="D992" s="104" t="s">
        <v>0</v>
      </c>
      <c r="E992" s="104" t="s">
        <v>1</v>
      </c>
      <c r="F992" s="104" t="s">
        <v>84</v>
      </c>
      <c r="G992" s="243" t="s">
        <v>271</v>
      </c>
      <c r="H992" s="243" t="s">
        <v>622</v>
      </c>
      <c r="I992" s="293">
        <v>319112</v>
      </c>
      <c r="J992" s="106" t="s">
        <v>5428</v>
      </c>
      <c r="K992" s="104" t="s">
        <v>64</v>
      </c>
      <c r="L992" s="243" t="s">
        <v>4</v>
      </c>
      <c r="M992" s="104" t="s">
        <v>15</v>
      </c>
      <c r="N992" s="104" t="s">
        <v>15</v>
      </c>
      <c r="O992" s="104" t="s">
        <v>15</v>
      </c>
      <c r="P992" s="243" t="s">
        <v>5429</v>
      </c>
      <c r="Q992" s="243" t="s">
        <v>5839</v>
      </c>
      <c r="R992" s="106" t="s">
        <v>15</v>
      </c>
      <c r="S992" s="123" t="s">
        <v>5682</v>
      </c>
      <c r="T992" s="109"/>
      <c r="U992" s="138"/>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0"/>
      <c r="BY992" s="30"/>
      <c r="BZ992" s="30"/>
      <c r="CA992" s="30"/>
      <c r="CB992" s="30"/>
      <c r="CC992" s="30"/>
      <c r="CD992" s="30"/>
      <c r="CE992" s="30"/>
      <c r="CF992" s="30"/>
      <c r="CG992" s="30"/>
    </row>
    <row r="993" spans="1:85" s="110" customFormat="1" ht="84.75" customHeight="1">
      <c r="A993" s="243" t="s">
        <v>8238</v>
      </c>
      <c r="B993" s="243" t="s">
        <v>7717</v>
      </c>
      <c r="C993" s="250" t="s">
        <v>164</v>
      </c>
      <c r="D993" s="104" t="s">
        <v>0</v>
      </c>
      <c r="E993" s="104" t="s">
        <v>1</v>
      </c>
      <c r="F993" s="104" t="s">
        <v>84</v>
      </c>
      <c r="G993" s="243" t="s">
        <v>271</v>
      </c>
      <c r="H993" s="104" t="s">
        <v>3237</v>
      </c>
      <c r="I993" s="293" t="s">
        <v>8241</v>
      </c>
      <c r="J993" s="106" t="s">
        <v>2724</v>
      </c>
      <c r="K993" s="104" t="s">
        <v>64</v>
      </c>
      <c r="L993" s="243" t="s">
        <v>4</v>
      </c>
      <c r="M993" s="243" t="s">
        <v>8242</v>
      </c>
      <c r="N993" s="243" t="s">
        <v>8240</v>
      </c>
      <c r="O993" s="243" t="s">
        <v>15</v>
      </c>
      <c r="P993" s="243" t="s">
        <v>7440</v>
      </c>
      <c r="Q993" s="251" t="s">
        <v>15</v>
      </c>
      <c r="R993" s="251" t="s">
        <v>15</v>
      </c>
      <c r="S993" s="111" t="s">
        <v>8239</v>
      </c>
      <c r="T993" s="109"/>
      <c r="U993" s="138" t="s">
        <v>8714</v>
      </c>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c r="BX993" s="30"/>
      <c r="BY993" s="30"/>
      <c r="BZ993" s="30"/>
      <c r="CA993" s="30"/>
      <c r="CB993" s="30"/>
      <c r="CC993" s="30"/>
      <c r="CD993" s="30"/>
      <c r="CE993" s="30"/>
      <c r="CF993" s="30"/>
      <c r="CG993" s="30"/>
    </row>
    <row r="994" spans="1:85" s="110" customFormat="1" ht="89.25" customHeight="1">
      <c r="A994" s="243" t="s">
        <v>5997</v>
      </c>
      <c r="B994" s="243" t="s">
        <v>7717</v>
      </c>
      <c r="C994" s="250" t="s">
        <v>164</v>
      </c>
      <c r="D994" s="243" t="s">
        <v>5203</v>
      </c>
      <c r="E994" s="243" t="s">
        <v>1</v>
      </c>
      <c r="F994" s="243" t="s">
        <v>84</v>
      </c>
      <c r="G994" s="243" t="s">
        <v>271</v>
      </c>
      <c r="H994" s="104" t="s">
        <v>3237</v>
      </c>
      <c r="I994" s="293" t="s">
        <v>5910</v>
      </c>
      <c r="J994" s="106" t="s">
        <v>540</v>
      </c>
      <c r="K994" s="104" t="s">
        <v>64</v>
      </c>
      <c r="L994" s="243" t="s">
        <v>4</v>
      </c>
      <c r="M994" s="243" t="s">
        <v>15</v>
      </c>
      <c r="N994" s="104" t="s">
        <v>15</v>
      </c>
      <c r="O994" s="104" t="s">
        <v>15</v>
      </c>
      <c r="P994" s="471" t="s">
        <v>5911</v>
      </c>
      <c r="Q994" s="471" t="s">
        <v>5914</v>
      </c>
      <c r="R994" s="106" t="s">
        <v>15</v>
      </c>
      <c r="S994" s="111" t="s">
        <v>5912</v>
      </c>
      <c r="T994" s="472"/>
      <c r="U994" s="473" t="s">
        <v>5913</v>
      </c>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0"/>
      <c r="BW994" s="30"/>
      <c r="BX994" s="30"/>
      <c r="BY994" s="30"/>
      <c r="BZ994" s="30"/>
      <c r="CA994" s="30"/>
      <c r="CB994" s="30"/>
      <c r="CC994" s="30"/>
      <c r="CD994" s="30"/>
      <c r="CE994" s="30"/>
      <c r="CF994" s="30"/>
      <c r="CG994" s="30"/>
    </row>
    <row r="995" spans="1:85" s="110" customFormat="1" ht="85.5" customHeight="1">
      <c r="A995" s="243" t="s">
        <v>6717</v>
      </c>
      <c r="B995" s="243" t="s">
        <v>7717</v>
      </c>
      <c r="C995" s="250" t="s">
        <v>164</v>
      </c>
      <c r="D995" s="243" t="s">
        <v>5203</v>
      </c>
      <c r="E995" s="243" t="s">
        <v>15</v>
      </c>
      <c r="F995" s="243" t="s">
        <v>84</v>
      </c>
      <c r="G995" s="243" t="s">
        <v>271</v>
      </c>
      <c r="H995" s="243" t="s">
        <v>1883</v>
      </c>
      <c r="I995" s="293" t="s">
        <v>6994</v>
      </c>
      <c r="J995" s="106" t="s">
        <v>6992</v>
      </c>
      <c r="K995" s="104" t="s">
        <v>64</v>
      </c>
      <c r="L995" s="243" t="s">
        <v>4</v>
      </c>
      <c r="M995" s="243" t="s">
        <v>15</v>
      </c>
      <c r="N995" s="104" t="s">
        <v>15</v>
      </c>
      <c r="O995" s="104" t="s">
        <v>15</v>
      </c>
      <c r="P995" s="471" t="s">
        <v>6993</v>
      </c>
      <c r="Q995" s="471" t="s">
        <v>6995</v>
      </c>
      <c r="R995" s="106" t="s">
        <v>15</v>
      </c>
      <c r="S995" s="111" t="s">
        <v>6996</v>
      </c>
      <c r="T995" s="473"/>
      <c r="U995" s="473" t="s">
        <v>6997</v>
      </c>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c r="BX995" s="30"/>
      <c r="BY995" s="30"/>
      <c r="BZ995" s="30"/>
      <c r="CA995" s="30"/>
      <c r="CB995" s="30"/>
      <c r="CC995" s="30"/>
      <c r="CD995" s="30"/>
      <c r="CE995" s="30"/>
      <c r="CF995" s="30"/>
      <c r="CG995" s="30"/>
    </row>
    <row r="996" spans="1:85" s="110" customFormat="1" ht="53.25" customHeight="1">
      <c r="A996" s="243" t="s">
        <v>884</v>
      </c>
      <c r="B996" s="243" t="s">
        <v>9102</v>
      </c>
      <c r="C996" s="243" t="s">
        <v>164</v>
      </c>
      <c r="D996" s="243" t="s">
        <v>0</v>
      </c>
      <c r="E996" s="243" t="s">
        <v>1</v>
      </c>
      <c r="F996" s="243" t="s">
        <v>84</v>
      </c>
      <c r="G996" s="243" t="s">
        <v>271</v>
      </c>
      <c r="H996" s="243" t="s">
        <v>1883</v>
      </c>
      <c r="I996" s="455">
        <v>4051</v>
      </c>
      <c r="J996" s="106" t="s">
        <v>2715</v>
      </c>
      <c r="K996" s="243" t="s">
        <v>64</v>
      </c>
      <c r="L996" s="243" t="s">
        <v>4</v>
      </c>
      <c r="M996" s="243" t="s">
        <v>15</v>
      </c>
      <c r="N996" s="243" t="s">
        <v>15</v>
      </c>
      <c r="O996" s="243" t="s">
        <v>15</v>
      </c>
      <c r="P996" s="243" t="s">
        <v>3259</v>
      </c>
      <c r="Q996" s="243" t="s">
        <v>4608</v>
      </c>
      <c r="R996" s="243" t="s">
        <v>15</v>
      </c>
      <c r="S996" s="111" t="s">
        <v>3670</v>
      </c>
      <c r="T996" s="109"/>
      <c r="U996" s="138"/>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0"/>
      <c r="BW996" s="30"/>
      <c r="BX996" s="30"/>
      <c r="BY996" s="30"/>
      <c r="BZ996" s="30"/>
      <c r="CA996" s="30"/>
      <c r="CB996" s="30"/>
      <c r="CC996" s="30"/>
      <c r="CD996" s="30"/>
      <c r="CE996" s="30"/>
      <c r="CF996" s="30"/>
      <c r="CG996" s="30"/>
    </row>
    <row r="997" spans="1:85" s="110" customFormat="1" ht="61.5" customHeight="1">
      <c r="A997" s="243" t="s">
        <v>884</v>
      </c>
      <c r="B997" s="243" t="s">
        <v>9102</v>
      </c>
      <c r="C997" s="243" t="s">
        <v>164</v>
      </c>
      <c r="D997" s="243" t="s">
        <v>0</v>
      </c>
      <c r="E997" s="243" t="s">
        <v>1</v>
      </c>
      <c r="F997" s="243" t="s">
        <v>84</v>
      </c>
      <c r="G997" s="243" t="s">
        <v>271</v>
      </c>
      <c r="H997" s="243" t="s">
        <v>5458</v>
      </c>
      <c r="I997" s="554">
        <v>7789</v>
      </c>
      <c r="J997" s="106" t="s">
        <v>8751</v>
      </c>
      <c r="K997" s="243" t="s">
        <v>11</v>
      </c>
      <c r="L997" s="243" t="s">
        <v>4</v>
      </c>
      <c r="M997" s="243" t="s">
        <v>15</v>
      </c>
      <c r="N997" s="243" t="s">
        <v>15</v>
      </c>
      <c r="O997" s="243" t="s">
        <v>15</v>
      </c>
      <c r="P997" s="243" t="s">
        <v>7384</v>
      </c>
      <c r="Q997" s="107" t="s">
        <v>15</v>
      </c>
      <c r="R997" s="107" t="s">
        <v>15</v>
      </c>
      <c r="S997" s="111" t="s">
        <v>8752</v>
      </c>
      <c r="T997" s="109"/>
      <c r="U997" s="138" t="s">
        <v>8753</v>
      </c>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c r="BX997" s="30"/>
      <c r="BY997" s="30"/>
      <c r="BZ997" s="30"/>
      <c r="CA997" s="30"/>
      <c r="CB997" s="30"/>
      <c r="CC997" s="30"/>
      <c r="CD997" s="30"/>
      <c r="CE997" s="30"/>
      <c r="CF997" s="30"/>
      <c r="CG997" s="30"/>
    </row>
    <row r="998" spans="1:85" s="110" customFormat="1" ht="87.75" customHeight="1">
      <c r="A998" s="243" t="s">
        <v>6620</v>
      </c>
      <c r="B998" s="243" t="s">
        <v>9103</v>
      </c>
      <c r="C998" s="243" t="s">
        <v>6251</v>
      </c>
      <c r="D998" s="250" t="s">
        <v>5203</v>
      </c>
      <c r="E998" s="250" t="s">
        <v>7634</v>
      </c>
      <c r="F998" s="243" t="s">
        <v>84</v>
      </c>
      <c r="G998" s="243" t="s">
        <v>271</v>
      </c>
      <c r="H998" s="250" t="s">
        <v>3254</v>
      </c>
      <c r="I998" s="487">
        <v>22470</v>
      </c>
      <c r="J998" s="106" t="s">
        <v>6252</v>
      </c>
      <c r="K998" s="243" t="s">
        <v>64</v>
      </c>
      <c r="L998" s="243" t="s">
        <v>4</v>
      </c>
      <c r="M998" s="243" t="s">
        <v>15</v>
      </c>
      <c r="N998" s="243" t="s">
        <v>15</v>
      </c>
      <c r="O998" s="243" t="s">
        <v>6253</v>
      </c>
      <c r="P998" s="243" t="s">
        <v>6254</v>
      </c>
      <c r="Q998" s="107" t="s">
        <v>15</v>
      </c>
      <c r="R998" s="107" t="s">
        <v>15</v>
      </c>
      <c r="S998" s="111" t="s">
        <v>6255</v>
      </c>
      <c r="T998" s="109"/>
      <c r="U998" s="138" t="s">
        <v>6256</v>
      </c>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c r="BX998" s="30"/>
      <c r="BY998" s="30"/>
      <c r="BZ998" s="30"/>
      <c r="CA998" s="30"/>
      <c r="CB998" s="30"/>
      <c r="CC998" s="30"/>
      <c r="CD998" s="30"/>
      <c r="CE998" s="30"/>
      <c r="CF998" s="30"/>
      <c r="CG998" s="30"/>
    </row>
    <row r="999" spans="1:85" s="110" customFormat="1" ht="99.75" customHeight="1">
      <c r="A999" s="243" t="s">
        <v>6698</v>
      </c>
      <c r="B999" s="243" t="s">
        <v>7718</v>
      </c>
      <c r="C999" s="243" t="s">
        <v>6251</v>
      </c>
      <c r="D999" s="250" t="s">
        <v>0</v>
      </c>
      <c r="E999" s="250" t="s">
        <v>1368</v>
      </c>
      <c r="F999" s="243" t="s">
        <v>84</v>
      </c>
      <c r="G999" s="243" t="s">
        <v>271</v>
      </c>
      <c r="H999" s="243" t="s">
        <v>6699</v>
      </c>
      <c r="I999" s="487">
        <v>826</v>
      </c>
      <c r="J999" s="435" t="s">
        <v>2951</v>
      </c>
      <c r="K999" s="243" t="s">
        <v>11</v>
      </c>
      <c r="L999" s="243" t="s">
        <v>4</v>
      </c>
      <c r="M999" s="243" t="s">
        <v>15</v>
      </c>
      <c r="N999" s="243" t="s">
        <v>15</v>
      </c>
      <c r="O999" s="243" t="s">
        <v>15</v>
      </c>
      <c r="P999" s="243" t="s">
        <v>1155</v>
      </c>
      <c r="Q999" s="243" t="s">
        <v>6701</v>
      </c>
      <c r="R999" s="106" t="s">
        <v>15</v>
      </c>
      <c r="S999" s="111" t="s">
        <v>6700</v>
      </c>
      <c r="T999" s="109"/>
      <c r="U999" s="138"/>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0"/>
      <c r="BW999" s="30"/>
      <c r="BX999" s="30"/>
      <c r="BY999" s="30"/>
      <c r="BZ999" s="30"/>
      <c r="CA999" s="30"/>
      <c r="CB999" s="30"/>
      <c r="CC999" s="30"/>
      <c r="CD999" s="30"/>
      <c r="CE999" s="30"/>
      <c r="CF999" s="30"/>
      <c r="CG999" s="30"/>
    </row>
    <row r="1000" spans="1:85" s="110" customFormat="1" ht="72" customHeight="1">
      <c r="A1000" s="104" t="s">
        <v>18</v>
      </c>
      <c r="B1000" s="250" t="s">
        <v>4672</v>
      </c>
      <c r="C1000" s="104" t="s">
        <v>3573</v>
      </c>
      <c r="D1000" s="243" t="s">
        <v>5203</v>
      </c>
      <c r="E1000" s="104" t="s">
        <v>1</v>
      </c>
      <c r="F1000" s="104" t="s">
        <v>84</v>
      </c>
      <c r="G1000" s="104" t="s">
        <v>5</v>
      </c>
      <c r="H1000" s="104" t="s">
        <v>946</v>
      </c>
      <c r="I1000" s="106" t="s">
        <v>3574</v>
      </c>
      <c r="J1000" s="106" t="s">
        <v>3575</v>
      </c>
      <c r="K1000" s="104" t="s">
        <v>11</v>
      </c>
      <c r="L1000" s="104" t="s">
        <v>4</v>
      </c>
      <c r="M1000" s="104" t="s">
        <v>4096</v>
      </c>
      <c r="N1000" s="104" t="s">
        <v>4097</v>
      </c>
      <c r="O1000" s="104" t="s">
        <v>4098</v>
      </c>
      <c r="P1000" s="104" t="s">
        <v>1365</v>
      </c>
      <c r="Q1000" s="107" t="s">
        <v>15</v>
      </c>
      <c r="R1000" s="107" t="s">
        <v>15</v>
      </c>
      <c r="S1000" s="111" t="s">
        <v>3576</v>
      </c>
      <c r="T1000" s="109"/>
      <c r="U1000" s="104" t="s">
        <v>3577</v>
      </c>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0"/>
      <c r="BW1000" s="30"/>
      <c r="BX1000" s="30"/>
      <c r="BY1000" s="30"/>
      <c r="BZ1000" s="30"/>
      <c r="CA1000" s="30"/>
      <c r="CB1000" s="30"/>
      <c r="CC1000" s="30"/>
      <c r="CD1000" s="30"/>
      <c r="CE1000" s="30"/>
      <c r="CF1000" s="30"/>
      <c r="CG1000" s="30"/>
    </row>
    <row r="1001" spans="1:85" s="110" customFormat="1" ht="60" customHeight="1">
      <c r="A1001" s="104" t="s">
        <v>18</v>
      </c>
      <c r="B1001" s="104" t="s">
        <v>50</v>
      </c>
      <c r="C1001" s="104" t="s">
        <v>138</v>
      </c>
      <c r="D1001" s="104" t="s">
        <v>0</v>
      </c>
      <c r="E1001" s="104" t="s">
        <v>51</v>
      </c>
      <c r="F1001" s="104" t="s">
        <v>1819</v>
      </c>
      <c r="G1001" s="104" t="s">
        <v>271</v>
      </c>
      <c r="H1001" s="104" t="s">
        <v>441</v>
      </c>
      <c r="I1001" s="104" t="s">
        <v>1105</v>
      </c>
      <c r="J1001" s="104" t="s">
        <v>167</v>
      </c>
      <c r="K1001" s="104" t="s">
        <v>11</v>
      </c>
      <c r="L1001" s="104" t="s">
        <v>4</v>
      </c>
      <c r="M1001" s="104" t="s">
        <v>4099</v>
      </c>
      <c r="N1001" s="104" t="s">
        <v>4100</v>
      </c>
      <c r="O1001" s="104" t="s">
        <v>4101</v>
      </c>
      <c r="P1001" s="104" t="s">
        <v>711</v>
      </c>
      <c r="Q1001" s="251" t="s">
        <v>15</v>
      </c>
      <c r="R1001" s="107" t="s">
        <v>15</v>
      </c>
      <c r="S1001" s="113" t="s">
        <v>126</v>
      </c>
      <c r="T1001" s="113"/>
      <c r="U1001" s="114"/>
      <c r="V1001" s="29"/>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c r="AX1001" s="30"/>
      <c r="AY1001" s="30"/>
      <c r="AZ1001" s="30"/>
      <c r="BA1001" s="30"/>
      <c r="BB1001" s="30"/>
      <c r="BC1001" s="30"/>
      <c r="BD1001" s="30"/>
      <c r="BE1001" s="30"/>
      <c r="BF1001" s="30"/>
      <c r="BG1001" s="30"/>
      <c r="BH1001" s="30"/>
      <c r="BI1001" s="30"/>
      <c r="BJ1001" s="30"/>
      <c r="BK1001" s="30"/>
      <c r="BL1001" s="30"/>
      <c r="BM1001" s="30"/>
      <c r="BN1001" s="30"/>
      <c r="BO1001" s="30"/>
      <c r="BP1001" s="30"/>
      <c r="BQ1001" s="30"/>
      <c r="BR1001" s="30"/>
      <c r="BS1001" s="30"/>
      <c r="BT1001" s="30"/>
      <c r="BU1001" s="30"/>
      <c r="BV1001" s="30"/>
      <c r="BW1001" s="30"/>
      <c r="BX1001" s="30"/>
      <c r="BY1001" s="30"/>
      <c r="BZ1001" s="30"/>
      <c r="CA1001" s="30"/>
      <c r="CB1001" s="30"/>
      <c r="CC1001" s="30"/>
      <c r="CD1001" s="30"/>
      <c r="CE1001" s="30"/>
      <c r="CF1001" s="30"/>
      <c r="CG1001" s="30"/>
    </row>
    <row r="1002" spans="1:85" s="110" customFormat="1" ht="72" customHeight="1">
      <c r="A1002" s="104" t="s">
        <v>18</v>
      </c>
      <c r="B1002" s="104" t="s">
        <v>50</v>
      </c>
      <c r="C1002" s="104" t="s">
        <v>1823</v>
      </c>
      <c r="D1002" s="104" t="s">
        <v>0</v>
      </c>
      <c r="E1002" s="104" t="s">
        <v>51</v>
      </c>
      <c r="F1002" s="104" t="s">
        <v>84</v>
      </c>
      <c r="G1002" s="104" t="s">
        <v>5</v>
      </c>
      <c r="H1002" s="104" t="s">
        <v>441</v>
      </c>
      <c r="I1002" s="104" t="s">
        <v>1821</v>
      </c>
      <c r="J1002" s="106" t="s">
        <v>2722</v>
      </c>
      <c r="K1002" s="104" t="s">
        <v>3823</v>
      </c>
      <c r="L1002" s="104" t="s">
        <v>4</v>
      </c>
      <c r="M1002" s="104" t="s">
        <v>15</v>
      </c>
      <c r="N1002" s="104" t="s">
        <v>1820</v>
      </c>
      <c r="O1002" s="104" t="s">
        <v>1822</v>
      </c>
      <c r="P1002" s="104" t="s">
        <v>1824</v>
      </c>
      <c r="Q1002" s="107" t="s">
        <v>15</v>
      </c>
      <c r="R1002" s="107" t="s">
        <v>15</v>
      </c>
      <c r="S1002" s="109" t="s">
        <v>1825</v>
      </c>
      <c r="T1002" s="113"/>
      <c r="U1002" s="114"/>
      <c r="V1002" s="29">
        <f ca="1">+V1002:X1003</f>
        <v>0</v>
      </c>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c r="AX1002" s="30"/>
      <c r="AY1002" s="30"/>
      <c r="AZ1002" s="30"/>
      <c r="BA1002" s="30"/>
      <c r="BB1002" s="30"/>
      <c r="BC1002" s="30"/>
      <c r="BD1002" s="30"/>
      <c r="BE1002" s="30"/>
      <c r="BF1002" s="30"/>
      <c r="BG1002" s="30"/>
      <c r="BH1002" s="30"/>
      <c r="BI1002" s="30"/>
      <c r="BJ1002" s="30"/>
      <c r="BK1002" s="30"/>
      <c r="BL1002" s="30"/>
      <c r="BM1002" s="30"/>
      <c r="BN1002" s="30"/>
      <c r="BO1002" s="30"/>
      <c r="BP1002" s="30"/>
      <c r="BQ1002" s="30"/>
      <c r="BR1002" s="30"/>
      <c r="BS1002" s="30"/>
      <c r="BT1002" s="30"/>
      <c r="BU1002" s="30"/>
      <c r="BV1002" s="30"/>
      <c r="BW1002" s="30"/>
      <c r="BX1002" s="30"/>
      <c r="BY1002" s="30"/>
      <c r="BZ1002" s="30"/>
      <c r="CA1002" s="30"/>
      <c r="CB1002" s="30"/>
      <c r="CC1002" s="30"/>
      <c r="CD1002" s="30"/>
      <c r="CE1002" s="30"/>
      <c r="CF1002" s="30"/>
      <c r="CG1002" s="30"/>
    </row>
    <row r="1003" spans="1:85" s="110" customFormat="1" ht="49.5" customHeight="1">
      <c r="A1003" s="104" t="s">
        <v>18</v>
      </c>
      <c r="B1003" s="104" t="s">
        <v>50</v>
      </c>
      <c r="C1003" s="104" t="s">
        <v>844</v>
      </c>
      <c r="D1003" s="104" t="s">
        <v>0</v>
      </c>
      <c r="E1003" s="104" t="s">
        <v>51</v>
      </c>
      <c r="F1003" s="104" t="s">
        <v>84</v>
      </c>
      <c r="G1003" s="104" t="s">
        <v>271</v>
      </c>
      <c r="H1003" s="104" t="s">
        <v>961</v>
      </c>
      <c r="I1003" s="106" t="s">
        <v>1211</v>
      </c>
      <c r="J1003" s="106" t="s">
        <v>1212</v>
      </c>
      <c r="K1003" s="104" t="s">
        <v>3423</v>
      </c>
      <c r="L1003" s="104" t="s">
        <v>4</v>
      </c>
      <c r="M1003" s="107" t="s">
        <v>15</v>
      </c>
      <c r="N1003" s="107" t="s">
        <v>15</v>
      </c>
      <c r="O1003" s="107" t="s">
        <v>15</v>
      </c>
      <c r="P1003" s="104">
        <v>2002</v>
      </c>
      <c r="Q1003" s="107" t="s">
        <v>15</v>
      </c>
      <c r="R1003" s="107" t="s">
        <v>15</v>
      </c>
      <c r="S1003" s="109" t="s">
        <v>1213</v>
      </c>
      <c r="T1003" s="115"/>
      <c r="U1003" s="104" t="s">
        <v>1214</v>
      </c>
      <c r="V1003" s="29"/>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c r="AX1003" s="30"/>
      <c r="AY1003" s="30"/>
      <c r="AZ1003" s="30"/>
      <c r="BA1003" s="30"/>
      <c r="BB1003" s="30"/>
      <c r="BC1003" s="30"/>
      <c r="BD1003" s="30"/>
      <c r="BE1003" s="30"/>
      <c r="BF1003" s="30"/>
      <c r="BG1003" s="30"/>
      <c r="BH1003" s="30"/>
      <c r="BI1003" s="30"/>
      <c r="BJ1003" s="30"/>
      <c r="BK1003" s="30"/>
      <c r="BL1003" s="30"/>
      <c r="BM1003" s="30"/>
      <c r="BN1003" s="30"/>
      <c r="BO1003" s="30"/>
      <c r="BP1003" s="30"/>
      <c r="BQ1003" s="30"/>
      <c r="BR1003" s="30"/>
      <c r="BS1003" s="30"/>
      <c r="BT1003" s="30"/>
      <c r="BU1003" s="30"/>
      <c r="BV1003" s="30"/>
      <c r="BW1003" s="30"/>
      <c r="BX1003" s="30"/>
      <c r="BY1003" s="30"/>
      <c r="BZ1003" s="30"/>
      <c r="CA1003" s="30"/>
      <c r="CB1003" s="30"/>
      <c r="CC1003" s="30"/>
      <c r="CD1003" s="30"/>
      <c r="CE1003" s="30"/>
      <c r="CF1003" s="30"/>
      <c r="CG1003" s="30"/>
    </row>
    <row r="1004" spans="1:85" s="110" customFormat="1" ht="85.5" customHeight="1">
      <c r="A1004" s="104" t="s">
        <v>18</v>
      </c>
      <c r="B1004" s="104" t="s">
        <v>50</v>
      </c>
      <c r="C1004" s="104" t="s">
        <v>844</v>
      </c>
      <c r="D1004" s="104" t="s">
        <v>0</v>
      </c>
      <c r="E1004" s="104" t="s">
        <v>51</v>
      </c>
      <c r="F1004" s="104" t="s">
        <v>84</v>
      </c>
      <c r="G1004" s="104" t="s">
        <v>271</v>
      </c>
      <c r="H1004" s="104" t="s">
        <v>961</v>
      </c>
      <c r="I1004" s="106" t="s">
        <v>1217</v>
      </c>
      <c r="J1004" s="106" t="s">
        <v>1218</v>
      </c>
      <c r="K1004" s="104" t="s">
        <v>1886</v>
      </c>
      <c r="L1004" s="104" t="s">
        <v>4</v>
      </c>
      <c r="M1004" s="107" t="s">
        <v>1219</v>
      </c>
      <c r="N1004" s="107" t="s">
        <v>1220</v>
      </c>
      <c r="O1004" s="107" t="s">
        <v>15</v>
      </c>
      <c r="P1004" s="104" t="s">
        <v>824</v>
      </c>
      <c r="Q1004" s="107" t="s">
        <v>15</v>
      </c>
      <c r="R1004" s="107" t="s">
        <v>15</v>
      </c>
      <c r="S1004" s="109" t="s">
        <v>1221</v>
      </c>
      <c r="T1004" s="115"/>
      <c r="U1004" s="104" t="s">
        <v>3824</v>
      </c>
      <c r="V1004" s="29"/>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c r="AX1004" s="30"/>
      <c r="AY1004" s="30"/>
      <c r="AZ1004" s="30"/>
      <c r="BA1004" s="30"/>
      <c r="BB1004" s="30"/>
      <c r="BC1004" s="30"/>
      <c r="BD1004" s="30"/>
      <c r="BE1004" s="30"/>
      <c r="BF1004" s="30"/>
      <c r="BG1004" s="30"/>
      <c r="BH1004" s="30"/>
      <c r="BI1004" s="30"/>
      <c r="BJ1004" s="30"/>
      <c r="BK1004" s="30"/>
      <c r="BL1004" s="30"/>
      <c r="BM1004" s="30"/>
      <c r="BN1004" s="30"/>
      <c r="BO1004" s="30"/>
      <c r="BP1004" s="30"/>
      <c r="BQ1004" s="30"/>
      <c r="BR1004" s="30"/>
      <c r="BS1004" s="30"/>
      <c r="BT1004" s="30"/>
      <c r="BU1004" s="30"/>
      <c r="BV1004" s="30"/>
      <c r="BW1004" s="30"/>
      <c r="BX1004" s="30"/>
      <c r="BY1004" s="30"/>
      <c r="BZ1004" s="30"/>
      <c r="CA1004" s="30"/>
      <c r="CB1004" s="30"/>
      <c r="CC1004" s="30"/>
      <c r="CD1004" s="30"/>
      <c r="CE1004" s="30"/>
      <c r="CF1004" s="30"/>
      <c r="CG1004" s="30"/>
    </row>
    <row r="1005" spans="1:85" s="110" customFormat="1" ht="62.25" customHeight="1">
      <c r="A1005" s="104" t="s">
        <v>18</v>
      </c>
      <c r="B1005" s="104" t="s">
        <v>50</v>
      </c>
      <c r="C1005" s="104" t="s">
        <v>1540</v>
      </c>
      <c r="D1005" s="104" t="s">
        <v>0</v>
      </c>
      <c r="E1005" s="104" t="s">
        <v>51</v>
      </c>
      <c r="F1005" s="104" t="s">
        <v>84</v>
      </c>
      <c r="G1005" s="104" t="s">
        <v>271</v>
      </c>
      <c r="H1005" s="104" t="s">
        <v>1082</v>
      </c>
      <c r="I1005" s="106" t="s">
        <v>1541</v>
      </c>
      <c r="J1005" s="106" t="s">
        <v>1543</v>
      </c>
      <c r="K1005" s="104" t="s">
        <v>11</v>
      </c>
      <c r="L1005" s="104" t="s">
        <v>4</v>
      </c>
      <c r="M1005" s="107" t="s">
        <v>1542</v>
      </c>
      <c r="N1005" s="107" t="s">
        <v>1544</v>
      </c>
      <c r="O1005" s="107" t="s">
        <v>1545</v>
      </c>
      <c r="P1005" s="104">
        <v>2005</v>
      </c>
      <c r="Q1005" s="107" t="s">
        <v>15</v>
      </c>
      <c r="R1005" s="107" t="s">
        <v>15</v>
      </c>
      <c r="S1005" s="109" t="s">
        <v>1546</v>
      </c>
      <c r="T1005" s="115"/>
      <c r="U1005" s="114" t="s">
        <v>1547</v>
      </c>
      <c r="V1005" s="29"/>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c r="AX1005" s="30"/>
      <c r="AY1005" s="30"/>
      <c r="AZ1005" s="30"/>
      <c r="BA1005" s="30"/>
      <c r="BB1005" s="30"/>
      <c r="BC1005" s="30"/>
      <c r="BD1005" s="30"/>
      <c r="BE1005" s="30"/>
      <c r="BF1005" s="30"/>
      <c r="BG1005" s="30"/>
      <c r="BH1005" s="30"/>
      <c r="BI1005" s="30"/>
      <c r="BJ1005" s="30"/>
      <c r="BK1005" s="30"/>
      <c r="BL1005" s="30"/>
      <c r="BM1005" s="30"/>
      <c r="BN1005" s="30"/>
      <c r="BO1005" s="30"/>
      <c r="BP1005" s="30"/>
      <c r="BQ1005" s="30"/>
      <c r="BR1005" s="30"/>
      <c r="BS1005" s="30"/>
      <c r="BT1005" s="30"/>
      <c r="BU1005" s="30"/>
      <c r="BV1005" s="30"/>
      <c r="BW1005" s="30"/>
      <c r="BX1005" s="30"/>
      <c r="BY1005" s="30"/>
      <c r="BZ1005" s="30"/>
      <c r="CA1005" s="30"/>
      <c r="CB1005" s="30"/>
      <c r="CC1005" s="30"/>
      <c r="CD1005" s="30"/>
      <c r="CE1005" s="30"/>
      <c r="CF1005" s="30"/>
      <c r="CG1005" s="30"/>
    </row>
    <row r="1006" spans="1:85" s="110" customFormat="1" ht="58.5" customHeight="1">
      <c r="A1006" s="104" t="s">
        <v>18</v>
      </c>
      <c r="B1006" s="104" t="s">
        <v>50</v>
      </c>
      <c r="C1006" s="105" t="s">
        <v>138</v>
      </c>
      <c r="D1006" s="104" t="s">
        <v>0</v>
      </c>
      <c r="E1006" s="104" t="s">
        <v>51</v>
      </c>
      <c r="F1006" s="104" t="s">
        <v>84</v>
      </c>
      <c r="G1006" s="104" t="s">
        <v>5</v>
      </c>
      <c r="H1006" s="104" t="s">
        <v>967</v>
      </c>
      <c r="I1006" s="104" t="s">
        <v>1486</v>
      </c>
      <c r="J1006" s="104" t="s">
        <v>808</v>
      </c>
      <c r="K1006" s="104" t="s">
        <v>121</v>
      </c>
      <c r="L1006" s="104" t="s">
        <v>4</v>
      </c>
      <c r="M1006" s="104" t="s">
        <v>15</v>
      </c>
      <c r="N1006" s="104" t="s">
        <v>15</v>
      </c>
      <c r="O1006" s="104" t="s">
        <v>15</v>
      </c>
      <c r="P1006" s="104" t="s">
        <v>724</v>
      </c>
      <c r="Q1006" s="107" t="s">
        <v>15</v>
      </c>
      <c r="R1006" s="107" t="s">
        <v>15</v>
      </c>
      <c r="S1006" s="111" t="s">
        <v>809</v>
      </c>
      <c r="T1006" s="116"/>
      <c r="U1006" s="114" t="s">
        <v>1485</v>
      </c>
      <c r="V1006" s="29"/>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c r="AX1006" s="30"/>
      <c r="AY1006" s="30"/>
      <c r="AZ1006" s="30"/>
      <c r="BA1006" s="30"/>
      <c r="BB1006" s="30"/>
      <c r="BC1006" s="30"/>
      <c r="BD1006" s="30"/>
      <c r="BE1006" s="30"/>
      <c r="BF1006" s="30"/>
      <c r="BG1006" s="30"/>
      <c r="BH1006" s="30"/>
      <c r="BI1006" s="30"/>
      <c r="BJ1006" s="30"/>
      <c r="BK1006" s="30"/>
      <c r="BL1006" s="30"/>
      <c r="BM1006" s="30"/>
      <c r="BN1006" s="30"/>
      <c r="BO1006" s="30"/>
      <c r="BP1006" s="30"/>
      <c r="BQ1006" s="30"/>
      <c r="BR1006" s="30"/>
      <c r="BS1006" s="30"/>
      <c r="BT1006" s="30"/>
      <c r="BU1006" s="30"/>
      <c r="BV1006" s="30"/>
      <c r="BW1006" s="30"/>
      <c r="BX1006" s="30"/>
      <c r="BY1006" s="30"/>
      <c r="BZ1006" s="30"/>
      <c r="CA1006" s="30"/>
      <c r="CB1006" s="30"/>
      <c r="CC1006" s="30"/>
      <c r="CD1006" s="30"/>
      <c r="CE1006" s="30"/>
      <c r="CF1006" s="30"/>
      <c r="CG1006" s="30"/>
    </row>
    <row r="1007" spans="1:85" s="110" customFormat="1" ht="70.5" customHeight="1">
      <c r="A1007" s="104" t="s">
        <v>18</v>
      </c>
      <c r="B1007" s="104" t="s">
        <v>50</v>
      </c>
      <c r="C1007" s="243" t="s">
        <v>8641</v>
      </c>
      <c r="D1007" s="104" t="s">
        <v>0</v>
      </c>
      <c r="E1007" s="104" t="s">
        <v>51</v>
      </c>
      <c r="F1007" s="104" t="s">
        <v>84</v>
      </c>
      <c r="G1007" s="104" t="s">
        <v>5</v>
      </c>
      <c r="H1007" s="104" t="s">
        <v>3079</v>
      </c>
      <c r="I1007" s="106" t="s">
        <v>1300</v>
      </c>
      <c r="J1007" s="106" t="s">
        <v>568</v>
      </c>
      <c r="K1007" s="104" t="s">
        <v>11</v>
      </c>
      <c r="L1007" s="104" t="s">
        <v>4</v>
      </c>
      <c r="M1007" s="107" t="s">
        <v>4102</v>
      </c>
      <c r="N1007" s="107" t="s">
        <v>4103</v>
      </c>
      <c r="O1007" s="107" t="s">
        <v>4104</v>
      </c>
      <c r="P1007" s="104" t="s">
        <v>1301</v>
      </c>
      <c r="Q1007" s="107" t="s">
        <v>15</v>
      </c>
      <c r="R1007" s="107" t="s">
        <v>15</v>
      </c>
      <c r="S1007" s="109" t="s">
        <v>1298</v>
      </c>
      <c r="T1007" s="109"/>
      <c r="U1007" s="104" t="s">
        <v>2733</v>
      </c>
      <c r="V1007" s="29"/>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c r="AX1007" s="30"/>
      <c r="AY1007" s="30"/>
      <c r="AZ1007" s="30"/>
      <c r="BA1007" s="30"/>
      <c r="BB1007" s="30"/>
      <c r="BC1007" s="30"/>
      <c r="BD1007" s="30"/>
      <c r="BE1007" s="30"/>
      <c r="BF1007" s="30"/>
      <c r="BG1007" s="30"/>
      <c r="BH1007" s="30"/>
      <c r="BI1007" s="30"/>
      <c r="BJ1007" s="30"/>
      <c r="BK1007" s="30"/>
      <c r="BL1007" s="30"/>
      <c r="BM1007" s="30"/>
      <c r="BN1007" s="30"/>
      <c r="BO1007" s="30"/>
      <c r="BP1007" s="30"/>
      <c r="BQ1007" s="30"/>
      <c r="BR1007" s="30"/>
      <c r="BS1007" s="30"/>
      <c r="BT1007" s="30"/>
      <c r="BU1007" s="30"/>
      <c r="BV1007" s="30"/>
      <c r="BW1007" s="30"/>
      <c r="BX1007" s="30"/>
      <c r="BY1007" s="30"/>
      <c r="BZ1007" s="30"/>
      <c r="CA1007" s="30"/>
      <c r="CB1007" s="30"/>
      <c r="CC1007" s="30"/>
      <c r="CD1007" s="30"/>
      <c r="CE1007" s="30"/>
      <c r="CF1007" s="30"/>
      <c r="CG1007" s="30"/>
    </row>
    <row r="1008" spans="1:85" s="110" customFormat="1" ht="70.5" customHeight="1">
      <c r="A1008" s="104" t="s">
        <v>18</v>
      </c>
      <c r="B1008" s="104" t="s">
        <v>50</v>
      </c>
      <c r="C1008" s="104" t="s">
        <v>1540</v>
      </c>
      <c r="D1008" s="104" t="s">
        <v>0</v>
      </c>
      <c r="E1008" s="104" t="s">
        <v>51</v>
      </c>
      <c r="F1008" s="104" t="s">
        <v>84</v>
      </c>
      <c r="G1008" s="104" t="s">
        <v>5</v>
      </c>
      <c r="H1008" s="104" t="s">
        <v>2212</v>
      </c>
      <c r="I1008" s="106" t="s">
        <v>1571</v>
      </c>
      <c r="J1008" s="106" t="s">
        <v>1506</v>
      </c>
      <c r="K1008" s="104" t="s">
        <v>2620</v>
      </c>
      <c r="L1008" s="104" t="s">
        <v>4</v>
      </c>
      <c r="M1008" s="107" t="s">
        <v>4105</v>
      </c>
      <c r="N1008" s="107" t="s">
        <v>4106</v>
      </c>
      <c r="O1008" s="107" t="s">
        <v>4107</v>
      </c>
      <c r="P1008" s="104" t="s">
        <v>706</v>
      </c>
      <c r="Q1008" s="107" t="s">
        <v>15</v>
      </c>
      <c r="R1008" s="107" t="s">
        <v>15</v>
      </c>
      <c r="S1008" s="109" t="s">
        <v>1572</v>
      </c>
      <c r="T1008" s="109"/>
      <c r="U1008" s="114"/>
      <c r="V1008" s="29"/>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c r="AY1008" s="30"/>
      <c r="AZ1008" s="30"/>
      <c r="BA1008" s="30"/>
      <c r="BB1008" s="30"/>
      <c r="BC1008" s="30"/>
      <c r="BD1008" s="30"/>
      <c r="BE1008" s="30"/>
      <c r="BF1008" s="30"/>
      <c r="BG1008" s="30"/>
      <c r="BH1008" s="30"/>
      <c r="BI1008" s="30"/>
      <c r="BJ1008" s="30"/>
      <c r="BK1008" s="30"/>
      <c r="BL1008" s="30"/>
      <c r="BM1008" s="30"/>
      <c r="BN1008" s="30"/>
      <c r="BO1008" s="30"/>
      <c r="BP1008" s="30"/>
      <c r="BQ1008" s="30"/>
      <c r="BR1008" s="30"/>
      <c r="BS1008" s="30"/>
      <c r="BT1008" s="30"/>
      <c r="BU1008" s="30"/>
      <c r="BV1008" s="30"/>
      <c r="BW1008" s="30"/>
      <c r="BX1008" s="30"/>
      <c r="BY1008" s="30"/>
      <c r="BZ1008" s="30"/>
      <c r="CA1008" s="30"/>
      <c r="CB1008" s="30"/>
      <c r="CC1008" s="30"/>
      <c r="CD1008" s="30"/>
      <c r="CE1008" s="30"/>
      <c r="CF1008" s="30"/>
      <c r="CG1008" s="30"/>
    </row>
    <row r="1009" spans="1:85" s="110" customFormat="1" ht="63" customHeight="1">
      <c r="A1009" s="104" t="s">
        <v>18</v>
      </c>
      <c r="B1009" s="104" t="s">
        <v>50</v>
      </c>
      <c r="C1009" s="105" t="s">
        <v>1738</v>
      </c>
      <c r="D1009" s="104" t="s">
        <v>0</v>
      </c>
      <c r="E1009" s="104" t="s">
        <v>51</v>
      </c>
      <c r="F1009" s="104" t="s">
        <v>84</v>
      </c>
      <c r="G1009" s="104" t="s">
        <v>271</v>
      </c>
      <c r="H1009" s="104" t="s">
        <v>2793</v>
      </c>
      <c r="I1009" s="106" t="s">
        <v>1735</v>
      </c>
      <c r="J1009" s="106" t="s">
        <v>1734</v>
      </c>
      <c r="K1009" s="104" t="s">
        <v>11</v>
      </c>
      <c r="L1009" s="104" t="s">
        <v>4</v>
      </c>
      <c r="M1009" s="104" t="s">
        <v>4108</v>
      </c>
      <c r="N1009" s="107" t="s">
        <v>15</v>
      </c>
      <c r="O1009" s="104" t="s">
        <v>4109</v>
      </c>
      <c r="P1009" s="104" t="s">
        <v>724</v>
      </c>
      <c r="Q1009" s="107" t="s">
        <v>15</v>
      </c>
      <c r="R1009" s="107" t="s">
        <v>15</v>
      </c>
      <c r="S1009" s="109" t="s">
        <v>1737</v>
      </c>
      <c r="T1009" s="109"/>
      <c r="U1009" s="114"/>
      <c r="V1009" s="29"/>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c r="AX1009" s="30"/>
      <c r="AY1009" s="30"/>
      <c r="AZ1009" s="30"/>
      <c r="BA1009" s="30"/>
      <c r="BB1009" s="30"/>
      <c r="BC1009" s="30"/>
      <c r="BD1009" s="30"/>
      <c r="BE1009" s="30"/>
      <c r="BF1009" s="30"/>
      <c r="BG1009" s="30"/>
      <c r="BH1009" s="30"/>
      <c r="BI1009" s="30"/>
      <c r="BJ1009" s="30"/>
      <c r="BK1009" s="30"/>
      <c r="BL1009" s="30"/>
      <c r="BM1009" s="30"/>
      <c r="BN1009" s="30"/>
      <c r="BO1009" s="30"/>
      <c r="BP1009" s="30"/>
      <c r="BQ1009" s="30"/>
      <c r="BR1009" s="30"/>
      <c r="BS1009" s="30"/>
      <c r="BT1009" s="30"/>
      <c r="BU1009" s="30"/>
      <c r="BV1009" s="30"/>
      <c r="BW1009" s="30"/>
      <c r="BX1009" s="30"/>
      <c r="BY1009" s="30"/>
      <c r="BZ1009" s="30"/>
      <c r="CA1009" s="30"/>
      <c r="CB1009" s="30"/>
      <c r="CC1009" s="30"/>
      <c r="CD1009" s="30"/>
      <c r="CE1009" s="30"/>
      <c r="CF1009" s="30"/>
      <c r="CG1009" s="30"/>
    </row>
    <row r="1010" spans="1:85" s="110" customFormat="1" ht="102.75" customHeight="1">
      <c r="A1010" s="104" t="s">
        <v>18</v>
      </c>
      <c r="B1010" s="104" t="s">
        <v>2699</v>
      </c>
      <c r="C1010" s="105" t="s">
        <v>164</v>
      </c>
      <c r="D1010" s="104" t="s">
        <v>0</v>
      </c>
      <c r="E1010" s="104" t="s">
        <v>2703</v>
      </c>
      <c r="F1010" s="104" t="s">
        <v>84</v>
      </c>
      <c r="G1010" s="104" t="s">
        <v>5</v>
      </c>
      <c r="H1010" s="104" t="s">
        <v>441</v>
      </c>
      <c r="I1010" s="106">
        <v>500</v>
      </c>
      <c r="J1010" s="106" t="s">
        <v>481</v>
      </c>
      <c r="K1010" s="104" t="s">
        <v>11</v>
      </c>
      <c r="L1010" s="104" t="s">
        <v>273</v>
      </c>
      <c r="M1010" s="104" t="s">
        <v>2667</v>
      </c>
      <c r="N1010" s="104" t="s">
        <v>2668</v>
      </c>
      <c r="O1010" s="104" t="s">
        <v>2669</v>
      </c>
      <c r="P1010" s="104" t="s">
        <v>731</v>
      </c>
      <c r="Q1010" s="107" t="s">
        <v>15</v>
      </c>
      <c r="R1010" s="107" t="s">
        <v>15</v>
      </c>
      <c r="S1010" s="117" t="s">
        <v>2287</v>
      </c>
      <c r="T1010" s="109"/>
      <c r="U1010" s="114" t="s">
        <v>2288</v>
      </c>
      <c r="V1010" s="29"/>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c r="AX1010" s="30"/>
      <c r="AY1010" s="30"/>
      <c r="AZ1010" s="30"/>
      <c r="BA1010" s="30"/>
      <c r="BB1010" s="30"/>
      <c r="BC1010" s="30"/>
      <c r="BD1010" s="30"/>
      <c r="BE1010" s="30"/>
      <c r="BF1010" s="30"/>
      <c r="BG1010" s="30"/>
      <c r="BH1010" s="30"/>
      <c r="BI1010" s="30"/>
      <c r="BJ1010" s="30"/>
      <c r="BK1010" s="30"/>
      <c r="BL1010" s="30"/>
      <c r="BM1010" s="30"/>
      <c r="BN1010" s="30"/>
      <c r="BO1010" s="30"/>
      <c r="BP1010" s="30"/>
      <c r="BQ1010" s="30"/>
      <c r="BR1010" s="30"/>
      <c r="BS1010" s="30"/>
      <c r="BT1010" s="30"/>
      <c r="BU1010" s="30"/>
      <c r="BV1010" s="30"/>
      <c r="BW1010" s="30"/>
      <c r="BX1010" s="30"/>
      <c r="BY1010" s="30"/>
      <c r="BZ1010" s="30"/>
      <c r="CA1010" s="30"/>
      <c r="CB1010" s="30"/>
      <c r="CC1010" s="30"/>
      <c r="CD1010" s="30"/>
      <c r="CE1010" s="30"/>
      <c r="CF1010" s="30"/>
      <c r="CG1010" s="30"/>
    </row>
    <row r="1011" spans="1:85" s="110" customFormat="1" ht="66" customHeight="1">
      <c r="A1011" s="104" t="s">
        <v>18</v>
      </c>
      <c r="B1011" s="104" t="s">
        <v>449</v>
      </c>
      <c r="C1011" s="104" t="s">
        <v>450</v>
      </c>
      <c r="D1011" s="104" t="s">
        <v>0</v>
      </c>
      <c r="E1011" s="104" t="s">
        <v>1</v>
      </c>
      <c r="F1011" s="104" t="s">
        <v>922</v>
      </c>
      <c r="G1011" s="125" t="s">
        <v>45</v>
      </c>
      <c r="H1011" s="104" t="s">
        <v>947</v>
      </c>
      <c r="I1011" s="104">
        <v>34</v>
      </c>
      <c r="J1011" s="104" t="s">
        <v>574</v>
      </c>
      <c r="K1011" s="104" t="s">
        <v>812</v>
      </c>
      <c r="L1011" s="104" t="s">
        <v>654</v>
      </c>
      <c r="M1011" s="104" t="s">
        <v>451</v>
      </c>
      <c r="N1011" s="104" t="s">
        <v>771</v>
      </c>
      <c r="O1011" s="104" t="s">
        <v>15</v>
      </c>
      <c r="P1011" s="104" t="s">
        <v>726</v>
      </c>
      <c r="Q1011" s="107" t="s">
        <v>15</v>
      </c>
      <c r="R1011" s="107" t="s">
        <v>15</v>
      </c>
      <c r="S1011" s="117" t="s">
        <v>1736</v>
      </c>
      <c r="T1011" s="113"/>
      <c r="U1011" s="114"/>
      <c r="V1011" s="29"/>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c r="AX1011" s="30"/>
      <c r="AY1011" s="30"/>
      <c r="AZ1011" s="30"/>
      <c r="BA1011" s="30"/>
      <c r="BB1011" s="30"/>
      <c r="BC1011" s="30"/>
      <c r="BD1011" s="30"/>
      <c r="BE1011" s="30"/>
      <c r="BF1011" s="30"/>
      <c r="BG1011" s="30"/>
      <c r="BH1011" s="30"/>
      <c r="BI1011" s="30"/>
      <c r="BJ1011" s="30"/>
      <c r="BK1011" s="30"/>
      <c r="BL1011" s="30"/>
      <c r="BM1011" s="30"/>
      <c r="BN1011" s="30"/>
      <c r="BO1011" s="30"/>
      <c r="BP1011" s="30"/>
      <c r="BQ1011" s="30"/>
      <c r="BR1011" s="30"/>
      <c r="BS1011" s="30"/>
      <c r="BT1011" s="30"/>
      <c r="BU1011" s="30"/>
      <c r="BV1011" s="30"/>
      <c r="BW1011" s="30"/>
      <c r="BX1011" s="30"/>
      <c r="BY1011" s="30"/>
      <c r="BZ1011" s="30"/>
      <c r="CA1011" s="30"/>
      <c r="CB1011" s="30"/>
      <c r="CC1011" s="30"/>
      <c r="CD1011" s="30"/>
      <c r="CE1011" s="30"/>
      <c r="CF1011" s="30"/>
      <c r="CG1011" s="30"/>
    </row>
    <row r="1012" spans="1:85" s="110" customFormat="1" ht="82.5" customHeight="1">
      <c r="A1012" s="104" t="s">
        <v>18</v>
      </c>
      <c r="B1012" s="104" t="s">
        <v>449</v>
      </c>
      <c r="C1012" s="104" t="s">
        <v>3325</v>
      </c>
      <c r="D1012" s="104" t="s">
        <v>0</v>
      </c>
      <c r="E1012" s="104" t="s">
        <v>1</v>
      </c>
      <c r="F1012" s="104" t="s">
        <v>84</v>
      </c>
      <c r="G1012" s="104" t="s">
        <v>271</v>
      </c>
      <c r="H1012" s="104" t="s">
        <v>889</v>
      </c>
      <c r="I1012" s="104" t="s">
        <v>3326</v>
      </c>
      <c r="J1012" s="104" t="s">
        <v>3327</v>
      </c>
      <c r="K1012" s="104" t="s">
        <v>11</v>
      </c>
      <c r="L1012" s="104" t="s">
        <v>76</v>
      </c>
      <c r="M1012" s="104" t="s">
        <v>3329</v>
      </c>
      <c r="N1012" s="104" t="s">
        <v>3328</v>
      </c>
      <c r="O1012" s="104" t="s">
        <v>15</v>
      </c>
      <c r="P1012" s="104" t="s">
        <v>1365</v>
      </c>
      <c r="Q1012" s="107" t="s">
        <v>15</v>
      </c>
      <c r="R1012" s="107" t="s">
        <v>15</v>
      </c>
      <c r="S1012" s="117" t="s">
        <v>3330</v>
      </c>
      <c r="T1012" s="113"/>
      <c r="U1012" s="118" t="s">
        <v>3331</v>
      </c>
      <c r="V1012" s="29"/>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c r="AX1012" s="30"/>
      <c r="AY1012" s="30"/>
      <c r="AZ1012" s="30"/>
      <c r="BA1012" s="30"/>
      <c r="BB1012" s="30"/>
      <c r="BC1012" s="30"/>
      <c r="BD1012" s="30"/>
      <c r="BE1012" s="30"/>
      <c r="BF1012" s="30"/>
      <c r="BG1012" s="30"/>
      <c r="BH1012" s="30"/>
      <c r="BI1012" s="30"/>
      <c r="BJ1012" s="30"/>
      <c r="BK1012" s="30"/>
      <c r="BL1012" s="30"/>
      <c r="BM1012" s="30"/>
      <c r="BN1012" s="30"/>
      <c r="BO1012" s="30"/>
      <c r="BP1012" s="30"/>
      <c r="BQ1012" s="30"/>
      <c r="BR1012" s="30"/>
      <c r="BS1012" s="30"/>
      <c r="BT1012" s="30"/>
      <c r="BU1012" s="30"/>
      <c r="BV1012" s="30"/>
      <c r="BW1012" s="30"/>
      <c r="BX1012" s="30"/>
      <c r="BY1012" s="30"/>
      <c r="BZ1012" s="30"/>
      <c r="CA1012" s="30"/>
      <c r="CB1012" s="30"/>
      <c r="CC1012" s="30"/>
      <c r="CD1012" s="30"/>
      <c r="CE1012" s="30"/>
      <c r="CF1012" s="30"/>
      <c r="CG1012" s="30"/>
    </row>
    <row r="1013" spans="1:85" s="110" customFormat="1" ht="72.75" customHeight="1">
      <c r="A1013" s="104" t="s">
        <v>18</v>
      </c>
      <c r="B1013" s="104" t="s">
        <v>1667</v>
      </c>
      <c r="C1013" s="104" t="s">
        <v>138</v>
      </c>
      <c r="D1013" s="104" t="s">
        <v>0</v>
      </c>
      <c r="E1013" s="104" t="s">
        <v>51</v>
      </c>
      <c r="F1013" s="104" t="s">
        <v>1668</v>
      </c>
      <c r="G1013" s="125" t="s">
        <v>45</v>
      </c>
      <c r="H1013" s="104" t="s">
        <v>441</v>
      </c>
      <c r="I1013" s="104">
        <v>280</v>
      </c>
      <c r="J1013" s="104" t="s">
        <v>167</v>
      </c>
      <c r="K1013" s="104" t="s">
        <v>11</v>
      </c>
      <c r="L1013" s="104" t="s">
        <v>2732</v>
      </c>
      <c r="M1013" s="119" t="s">
        <v>4110</v>
      </c>
      <c r="N1013" s="119" t="s">
        <v>4111</v>
      </c>
      <c r="O1013" s="119" t="s">
        <v>4112</v>
      </c>
      <c r="P1013" s="104">
        <v>2007</v>
      </c>
      <c r="Q1013" s="107" t="s">
        <v>15</v>
      </c>
      <c r="R1013" s="107" t="s">
        <v>707</v>
      </c>
      <c r="S1013" s="109" t="s">
        <v>1669</v>
      </c>
      <c r="T1013" s="117" t="s">
        <v>52</v>
      </c>
      <c r="U1013" s="114"/>
      <c r="V1013" s="29"/>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c r="AX1013" s="30"/>
      <c r="AY1013" s="30"/>
      <c r="AZ1013" s="30"/>
      <c r="BA1013" s="30"/>
      <c r="BB1013" s="30"/>
      <c r="BC1013" s="30"/>
      <c r="BD1013" s="30"/>
      <c r="BE1013" s="30"/>
      <c r="BF1013" s="30"/>
      <c r="BG1013" s="30"/>
      <c r="BH1013" s="30"/>
      <c r="BI1013" s="30"/>
      <c r="BJ1013" s="30"/>
      <c r="BK1013" s="30"/>
      <c r="BL1013" s="30"/>
      <c r="BM1013" s="30"/>
      <c r="BN1013" s="30"/>
      <c r="BO1013" s="30"/>
      <c r="BP1013" s="30"/>
      <c r="BQ1013" s="30"/>
      <c r="BR1013" s="30"/>
      <c r="BS1013" s="30"/>
      <c r="BT1013" s="30"/>
      <c r="BU1013" s="30"/>
      <c r="BV1013" s="30"/>
      <c r="BW1013" s="30"/>
      <c r="BX1013" s="30"/>
      <c r="BY1013" s="30"/>
      <c r="BZ1013" s="30"/>
      <c r="CA1013" s="30"/>
      <c r="CB1013" s="30"/>
      <c r="CC1013" s="30"/>
      <c r="CD1013" s="30"/>
      <c r="CE1013" s="30"/>
      <c r="CF1013" s="30"/>
      <c r="CG1013" s="30"/>
    </row>
    <row r="1014" spans="1:85" s="110" customFormat="1" ht="72.75" customHeight="1">
      <c r="A1014" s="104" t="s">
        <v>18</v>
      </c>
      <c r="B1014" s="104" t="s">
        <v>1667</v>
      </c>
      <c r="C1014" s="243" t="s">
        <v>8677</v>
      </c>
      <c r="D1014" s="104" t="s">
        <v>0</v>
      </c>
      <c r="E1014" s="104" t="s">
        <v>51</v>
      </c>
      <c r="F1014" s="104" t="s">
        <v>84</v>
      </c>
      <c r="G1014" s="104" t="s">
        <v>271</v>
      </c>
      <c r="H1014" s="104" t="s">
        <v>889</v>
      </c>
      <c r="I1014" s="104" t="s">
        <v>3350</v>
      </c>
      <c r="J1014" s="106" t="s">
        <v>904</v>
      </c>
      <c r="K1014" s="104" t="s">
        <v>11</v>
      </c>
      <c r="L1014" s="104" t="s">
        <v>4</v>
      </c>
      <c r="M1014" s="104" t="s">
        <v>3347</v>
      </c>
      <c r="N1014" s="104" t="s">
        <v>3348</v>
      </c>
      <c r="O1014" s="106" t="s">
        <v>15</v>
      </c>
      <c r="P1014" s="104">
        <v>2008</v>
      </c>
      <c r="Q1014" s="107" t="s">
        <v>15</v>
      </c>
      <c r="R1014" s="107" t="s">
        <v>15</v>
      </c>
      <c r="S1014" s="117" t="s">
        <v>3349</v>
      </c>
      <c r="T1014" s="117"/>
      <c r="U1014" s="118" t="s">
        <v>3351</v>
      </c>
      <c r="V1014" s="29"/>
      <c r="W1014" s="30"/>
      <c r="X1014" s="30"/>
      <c r="Y1014" s="30"/>
      <c r="Z1014" s="30"/>
      <c r="AA1014" s="30"/>
      <c r="AB1014" s="30"/>
      <c r="AC1014" s="30"/>
      <c r="AD1014" s="30"/>
      <c r="AE1014" s="30"/>
      <c r="AF1014" s="30"/>
      <c r="AG1014" s="30"/>
      <c r="AH1014" s="30"/>
      <c r="AI1014" s="30"/>
      <c r="AJ1014" s="30"/>
      <c r="AK1014" s="30"/>
      <c r="AL1014" s="30"/>
      <c r="AM1014" s="30"/>
      <c r="AN1014" s="30"/>
      <c r="AO1014" s="30"/>
      <c r="AP1014" s="30"/>
      <c r="AQ1014" s="30"/>
      <c r="AR1014" s="30"/>
      <c r="AS1014" s="30"/>
      <c r="AT1014" s="30"/>
      <c r="AU1014" s="30"/>
      <c r="AV1014" s="30"/>
      <c r="AW1014" s="30"/>
      <c r="AX1014" s="30"/>
      <c r="AY1014" s="30"/>
      <c r="AZ1014" s="30"/>
      <c r="BA1014" s="30"/>
      <c r="BB1014" s="30"/>
      <c r="BC1014" s="30"/>
      <c r="BD1014" s="30"/>
      <c r="BE1014" s="30"/>
      <c r="BF1014" s="30"/>
      <c r="BG1014" s="30"/>
      <c r="BH1014" s="30"/>
      <c r="BI1014" s="30"/>
      <c r="BJ1014" s="30"/>
      <c r="BK1014" s="30"/>
      <c r="BL1014" s="30"/>
      <c r="BM1014" s="30"/>
      <c r="BN1014" s="30"/>
      <c r="BO1014" s="30"/>
      <c r="BP1014" s="30"/>
      <c r="BQ1014" s="30"/>
      <c r="BR1014" s="30"/>
      <c r="BS1014" s="30"/>
      <c r="BT1014" s="30"/>
      <c r="BU1014" s="30"/>
      <c r="BV1014" s="30"/>
      <c r="BW1014" s="30"/>
      <c r="BX1014" s="30"/>
      <c r="BY1014" s="30"/>
      <c r="BZ1014" s="30"/>
      <c r="CA1014" s="30"/>
      <c r="CB1014" s="30"/>
      <c r="CC1014" s="30"/>
      <c r="CD1014" s="30"/>
      <c r="CE1014" s="30"/>
      <c r="CF1014" s="30"/>
      <c r="CG1014" s="30"/>
    </row>
    <row r="1015" spans="1:85" s="110" customFormat="1" ht="53.25" customHeight="1">
      <c r="A1015" s="104" t="s">
        <v>18</v>
      </c>
      <c r="B1015" s="104" t="s">
        <v>1667</v>
      </c>
      <c r="C1015" s="104" t="s">
        <v>3346</v>
      </c>
      <c r="D1015" s="104" t="s">
        <v>0</v>
      </c>
      <c r="E1015" s="104" t="s">
        <v>51</v>
      </c>
      <c r="F1015" s="104" t="s">
        <v>84</v>
      </c>
      <c r="G1015" s="125" t="s">
        <v>45</v>
      </c>
      <c r="H1015" s="104" t="s">
        <v>954</v>
      </c>
      <c r="I1015" s="104">
        <v>25</v>
      </c>
      <c r="J1015" s="104" t="s">
        <v>167</v>
      </c>
      <c r="K1015" s="104" t="s">
        <v>11</v>
      </c>
      <c r="L1015" s="104" t="s">
        <v>4</v>
      </c>
      <c r="M1015" s="104" t="s">
        <v>1685</v>
      </c>
      <c r="N1015" s="104" t="s">
        <v>1686</v>
      </c>
      <c r="O1015" s="104" t="s">
        <v>1687</v>
      </c>
      <c r="P1015" s="104">
        <v>2013</v>
      </c>
      <c r="Q1015" s="107" t="s">
        <v>15</v>
      </c>
      <c r="R1015" s="107" t="s">
        <v>15</v>
      </c>
      <c r="S1015" s="117" t="s">
        <v>1689</v>
      </c>
      <c r="T1015" s="113"/>
      <c r="U1015" s="114" t="s">
        <v>1688</v>
      </c>
      <c r="V1015" s="29"/>
      <c r="W1015" s="30"/>
      <c r="X1015" s="30"/>
      <c r="Y1015" s="30"/>
      <c r="Z1015" s="30"/>
      <c r="AA1015" s="30"/>
      <c r="AB1015" s="30"/>
      <c r="AC1015" s="30"/>
      <c r="AD1015" s="30"/>
      <c r="AE1015" s="30"/>
      <c r="AF1015" s="30"/>
      <c r="AG1015" s="30"/>
      <c r="AH1015" s="30"/>
      <c r="AI1015" s="30"/>
      <c r="AJ1015" s="30"/>
      <c r="AK1015" s="30"/>
      <c r="AL1015" s="30"/>
      <c r="AM1015" s="30"/>
      <c r="AN1015" s="30"/>
      <c r="AO1015" s="30"/>
      <c r="AP1015" s="30"/>
      <c r="AQ1015" s="30"/>
      <c r="AR1015" s="30"/>
      <c r="AS1015" s="30"/>
      <c r="AT1015" s="30"/>
      <c r="AU1015" s="30"/>
      <c r="AV1015" s="30"/>
      <c r="AW1015" s="30"/>
      <c r="AX1015" s="30"/>
      <c r="AY1015" s="30"/>
      <c r="AZ1015" s="30"/>
      <c r="BA1015" s="30"/>
      <c r="BB1015" s="30"/>
      <c r="BC1015" s="30"/>
      <c r="BD1015" s="30"/>
      <c r="BE1015" s="30"/>
      <c r="BF1015" s="30"/>
      <c r="BG1015" s="30"/>
      <c r="BH1015" s="30"/>
      <c r="BI1015" s="30"/>
      <c r="BJ1015" s="30"/>
      <c r="BK1015" s="30"/>
      <c r="BL1015" s="30"/>
      <c r="BM1015" s="30"/>
      <c r="BN1015" s="30"/>
      <c r="BO1015" s="30"/>
      <c r="BP1015" s="30"/>
      <c r="BQ1015" s="30"/>
      <c r="BR1015" s="30"/>
      <c r="BS1015" s="30"/>
      <c r="BT1015" s="30"/>
      <c r="BU1015" s="30"/>
      <c r="BV1015" s="30"/>
      <c r="BW1015" s="30"/>
      <c r="BX1015" s="30"/>
      <c r="BY1015" s="30"/>
      <c r="BZ1015" s="30"/>
      <c r="CA1015" s="30"/>
      <c r="CB1015" s="30"/>
      <c r="CC1015" s="30"/>
      <c r="CD1015" s="30"/>
      <c r="CE1015" s="30"/>
      <c r="CF1015" s="30"/>
      <c r="CG1015" s="30"/>
    </row>
    <row r="1016" spans="1:85" s="110" customFormat="1" ht="61.5" customHeight="1">
      <c r="A1016" s="104" t="s">
        <v>18</v>
      </c>
      <c r="B1016" s="104" t="s">
        <v>1667</v>
      </c>
      <c r="C1016" s="104" t="s">
        <v>2095</v>
      </c>
      <c r="D1016" s="104" t="s">
        <v>0</v>
      </c>
      <c r="E1016" s="104" t="s">
        <v>51</v>
      </c>
      <c r="F1016" s="104" t="s">
        <v>84</v>
      </c>
      <c r="G1016" s="104" t="s">
        <v>5</v>
      </c>
      <c r="H1016" s="104" t="s">
        <v>1185</v>
      </c>
      <c r="I1016" s="104" t="s">
        <v>2097</v>
      </c>
      <c r="J1016" s="104" t="s">
        <v>481</v>
      </c>
      <c r="K1016" s="104" t="s">
        <v>2629</v>
      </c>
      <c r="L1016" s="104" t="s">
        <v>4</v>
      </c>
      <c r="M1016" s="104" t="s">
        <v>2100</v>
      </c>
      <c r="N1016" s="104" t="s">
        <v>2096</v>
      </c>
      <c r="O1016" s="104" t="s">
        <v>15</v>
      </c>
      <c r="P1016" s="104" t="s">
        <v>1155</v>
      </c>
      <c r="Q1016" s="107" t="s">
        <v>15</v>
      </c>
      <c r="R1016" s="107" t="s">
        <v>15</v>
      </c>
      <c r="S1016" s="109" t="s">
        <v>2098</v>
      </c>
      <c r="T1016" s="113"/>
      <c r="U1016" s="114" t="s">
        <v>2099</v>
      </c>
      <c r="V1016" s="29"/>
      <c r="W1016" s="30"/>
      <c r="X1016" s="30"/>
      <c r="Y1016" s="30"/>
      <c r="Z1016" s="30"/>
      <c r="AA1016" s="30"/>
      <c r="AB1016" s="30"/>
      <c r="AC1016" s="30"/>
      <c r="AD1016" s="30"/>
      <c r="AE1016" s="30"/>
      <c r="AF1016" s="30"/>
      <c r="AG1016" s="30"/>
      <c r="AH1016" s="30"/>
      <c r="AI1016" s="30"/>
      <c r="AJ1016" s="30"/>
      <c r="AK1016" s="30"/>
      <c r="AL1016" s="30"/>
      <c r="AM1016" s="30"/>
      <c r="AN1016" s="30"/>
      <c r="AO1016" s="30"/>
      <c r="AP1016" s="30"/>
      <c r="AQ1016" s="30"/>
      <c r="AR1016" s="30"/>
      <c r="AS1016" s="30"/>
      <c r="AT1016" s="30"/>
      <c r="AU1016" s="30"/>
      <c r="AV1016" s="30"/>
      <c r="AW1016" s="30"/>
      <c r="AX1016" s="30"/>
      <c r="AY1016" s="30"/>
      <c r="AZ1016" s="30"/>
      <c r="BA1016" s="30"/>
      <c r="BB1016" s="30"/>
      <c r="BC1016" s="30"/>
      <c r="BD1016" s="30"/>
      <c r="BE1016" s="30"/>
      <c r="BF1016" s="30"/>
      <c r="BG1016" s="30"/>
      <c r="BH1016" s="30"/>
      <c r="BI1016" s="30"/>
      <c r="BJ1016" s="30"/>
      <c r="BK1016" s="30"/>
      <c r="BL1016" s="30"/>
      <c r="BM1016" s="30"/>
      <c r="BN1016" s="30"/>
      <c r="BO1016" s="30"/>
      <c r="BP1016" s="30"/>
      <c r="BQ1016" s="30"/>
      <c r="BR1016" s="30"/>
      <c r="BS1016" s="30"/>
      <c r="BT1016" s="30"/>
      <c r="BU1016" s="30"/>
      <c r="BV1016" s="30"/>
      <c r="BW1016" s="30"/>
      <c r="BX1016" s="30"/>
      <c r="BY1016" s="30"/>
      <c r="BZ1016" s="30"/>
      <c r="CA1016" s="30"/>
      <c r="CB1016" s="30"/>
      <c r="CC1016" s="30"/>
      <c r="CD1016" s="30"/>
      <c r="CE1016" s="30"/>
      <c r="CF1016" s="30"/>
      <c r="CG1016" s="30"/>
    </row>
    <row r="1017" spans="1:85" s="110" customFormat="1" ht="62.25" customHeight="1">
      <c r="A1017" s="104" t="s">
        <v>18</v>
      </c>
      <c r="B1017" s="104" t="s">
        <v>632</v>
      </c>
      <c r="C1017" s="104" t="s">
        <v>139</v>
      </c>
      <c r="D1017" s="104" t="s">
        <v>0</v>
      </c>
      <c r="E1017" s="104" t="s">
        <v>51</v>
      </c>
      <c r="F1017" s="104" t="s">
        <v>84</v>
      </c>
      <c r="G1017" s="104" t="s">
        <v>271</v>
      </c>
      <c r="H1017" s="104" t="s">
        <v>641</v>
      </c>
      <c r="I1017" s="104">
        <v>187</v>
      </c>
      <c r="J1017" s="104" t="s">
        <v>481</v>
      </c>
      <c r="K1017" s="104" t="s">
        <v>11</v>
      </c>
      <c r="L1017" s="104" t="s">
        <v>4</v>
      </c>
      <c r="M1017" s="104" t="s">
        <v>15</v>
      </c>
      <c r="N1017" s="104" t="s">
        <v>15</v>
      </c>
      <c r="O1017" s="104" t="s">
        <v>15</v>
      </c>
      <c r="P1017" s="104" t="s">
        <v>719</v>
      </c>
      <c r="Q1017" s="107" t="s">
        <v>498</v>
      </c>
      <c r="R1017" s="107" t="s">
        <v>15</v>
      </c>
      <c r="S1017" s="117" t="s">
        <v>1075</v>
      </c>
      <c r="T1017" s="113"/>
      <c r="U1017" s="114"/>
      <c r="V1017" s="29"/>
      <c r="W1017" s="30"/>
      <c r="X1017" s="30"/>
      <c r="Y1017" s="30"/>
      <c r="Z1017" s="30"/>
      <c r="AA1017" s="30"/>
      <c r="AB1017" s="30"/>
      <c r="AC1017" s="30"/>
      <c r="AD1017" s="30"/>
      <c r="AE1017" s="30"/>
      <c r="AF1017" s="30"/>
      <c r="AG1017" s="30"/>
      <c r="AH1017" s="30"/>
      <c r="AI1017" s="30"/>
      <c r="AJ1017" s="30"/>
      <c r="AK1017" s="30"/>
      <c r="AL1017" s="30"/>
      <c r="AM1017" s="30"/>
      <c r="AN1017" s="30"/>
      <c r="AO1017" s="30"/>
      <c r="AP1017" s="30"/>
      <c r="AQ1017" s="30"/>
      <c r="AR1017" s="30"/>
      <c r="AS1017" s="30"/>
      <c r="AT1017" s="30"/>
      <c r="AU1017" s="30"/>
      <c r="AV1017" s="30"/>
      <c r="AW1017" s="30"/>
      <c r="AX1017" s="30"/>
      <c r="AY1017" s="30"/>
      <c r="AZ1017" s="30"/>
      <c r="BA1017" s="30"/>
      <c r="BB1017" s="30"/>
      <c r="BC1017" s="30"/>
      <c r="BD1017" s="30"/>
      <c r="BE1017" s="30"/>
      <c r="BF1017" s="30"/>
      <c r="BG1017" s="30"/>
      <c r="BH1017" s="30"/>
      <c r="BI1017" s="30"/>
      <c r="BJ1017" s="30"/>
      <c r="BK1017" s="30"/>
      <c r="BL1017" s="30"/>
      <c r="BM1017" s="30"/>
      <c r="BN1017" s="30"/>
      <c r="BO1017" s="30"/>
      <c r="BP1017" s="30"/>
      <c r="BQ1017" s="30"/>
      <c r="BR1017" s="30"/>
      <c r="BS1017" s="30"/>
      <c r="BT1017" s="30"/>
      <c r="BU1017" s="30"/>
      <c r="BV1017" s="30"/>
      <c r="BW1017" s="30"/>
      <c r="BX1017" s="30"/>
      <c r="BY1017" s="30"/>
      <c r="BZ1017" s="30"/>
      <c r="CA1017" s="30"/>
      <c r="CB1017" s="30"/>
      <c r="CC1017" s="30"/>
      <c r="CD1017" s="30"/>
      <c r="CE1017" s="30"/>
      <c r="CF1017" s="30"/>
      <c r="CG1017" s="30"/>
    </row>
    <row r="1018" spans="1:85" s="110" customFormat="1" ht="156.75" customHeight="1">
      <c r="A1018" s="243" t="s">
        <v>4632</v>
      </c>
      <c r="B1018" s="104" t="s">
        <v>3407</v>
      </c>
      <c r="C1018" s="104" t="s">
        <v>833</v>
      </c>
      <c r="D1018" s="104" t="s">
        <v>0</v>
      </c>
      <c r="E1018" s="243" t="s">
        <v>5140</v>
      </c>
      <c r="F1018" s="104" t="s">
        <v>3049</v>
      </c>
      <c r="G1018" s="125" t="s">
        <v>45</v>
      </c>
      <c r="H1018" s="104" t="s">
        <v>441</v>
      </c>
      <c r="I1018" s="104">
        <v>360</v>
      </c>
      <c r="J1018" s="106" t="s">
        <v>547</v>
      </c>
      <c r="K1018" s="104" t="s">
        <v>11</v>
      </c>
      <c r="L1018" s="104" t="s">
        <v>3048</v>
      </c>
      <c r="M1018" s="104" t="s">
        <v>3825</v>
      </c>
      <c r="N1018" s="104" t="s">
        <v>3826</v>
      </c>
      <c r="O1018" s="104" t="s">
        <v>3827</v>
      </c>
      <c r="P1018" s="104" t="s">
        <v>390</v>
      </c>
      <c r="Q1018" s="107" t="s">
        <v>15</v>
      </c>
      <c r="R1018" s="107" t="s">
        <v>15</v>
      </c>
      <c r="S1018" s="111" t="s">
        <v>7144</v>
      </c>
      <c r="T1018" s="113"/>
      <c r="U1018" s="120" t="s">
        <v>3289</v>
      </c>
      <c r="V1018" s="29"/>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c r="AX1018" s="30"/>
      <c r="AY1018" s="30"/>
      <c r="AZ1018" s="30"/>
      <c r="BA1018" s="30"/>
      <c r="BB1018" s="30"/>
      <c r="BC1018" s="30"/>
      <c r="BD1018" s="30"/>
      <c r="BE1018" s="30"/>
      <c r="BF1018" s="30"/>
      <c r="BG1018" s="30"/>
      <c r="BH1018" s="30"/>
      <c r="BI1018" s="30"/>
      <c r="BJ1018" s="30"/>
      <c r="BK1018" s="30"/>
      <c r="BL1018" s="30"/>
      <c r="BM1018" s="30"/>
      <c r="BN1018" s="30"/>
      <c r="BO1018" s="30"/>
      <c r="BP1018" s="30"/>
      <c r="BQ1018" s="30"/>
      <c r="BR1018" s="30"/>
      <c r="BS1018" s="30"/>
      <c r="BT1018" s="30"/>
      <c r="BU1018" s="30"/>
      <c r="BV1018" s="30"/>
      <c r="BW1018" s="30"/>
      <c r="BX1018" s="30"/>
      <c r="BY1018" s="30"/>
      <c r="BZ1018" s="30"/>
      <c r="CA1018" s="30"/>
      <c r="CB1018" s="30"/>
      <c r="CC1018" s="30"/>
      <c r="CD1018" s="30"/>
      <c r="CE1018" s="30"/>
      <c r="CF1018" s="30"/>
      <c r="CG1018" s="30"/>
    </row>
    <row r="1019" spans="1:85" s="110" customFormat="1" ht="72.75" customHeight="1">
      <c r="A1019" s="243" t="s">
        <v>4632</v>
      </c>
      <c r="B1019" s="104" t="s">
        <v>3370</v>
      </c>
      <c r="C1019" s="104" t="s">
        <v>497</v>
      </c>
      <c r="D1019" s="104" t="s">
        <v>0</v>
      </c>
      <c r="E1019" s="104" t="s">
        <v>1</v>
      </c>
      <c r="F1019" s="250" t="s">
        <v>3148</v>
      </c>
      <c r="G1019" s="104" t="s">
        <v>271</v>
      </c>
      <c r="H1019" s="104" t="s">
        <v>2793</v>
      </c>
      <c r="I1019" s="104">
        <v>338</v>
      </c>
      <c r="J1019" s="106" t="s">
        <v>1136</v>
      </c>
      <c r="K1019" s="104" t="s">
        <v>3149</v>
      </c>
      <c r="L1019" s="104" t="s">
        <v>4</v>
      </c>
      <c r="M1019" s="119" t="s">
        <v>4113</v>
      </c>
      <c r="N1019" s="119" t="s">
        <v>4114</v>
      </c>
      <c r="O1019" s="119" t="s">
        <v>4115</v>
      </c>
      <c r="P1019" s="107" t="s">
        <v>731</v>
      </c>
      <c r="Q1019" s="107" t="s">
        <v>15</v>
      </c>
      <c r="R1019" s="107" t="s">
        <v>15</v>
      </c>
      <c r="S1019" s="121" t="s">
        <v>3150</v>
      </c>
      <c r="T1019" s="113"/>
      <c r="U1019" s="120"/>
      <c r="V1019" s="29"/>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c r="AX1019" s="30"/>
      <c r="AY1019" s="30"/>
      <c r="AZ1019" s="30"/>
      <c r="BA1019" s="30"/>
      <c r="BB1019" s="30"/>
      <c r="BC1019" s="30"/>
      <c r="BD1019" s="30"/>
      <c r="BE1019" s="30"/>
      <c r="BF1019" s="30"/>
      <c r="BG1019" s="30"/>
      <c r="BH1019" s="30"/>
      <c r="BI1019" s="30"/>
      <c r="BJ1019" s="30"/>
      <c r="BK1019" s="30"/>
      <c r="BL1019" s="30"/>
      <c r="BM1019" s="30"/>
      <c r="BN1019" s="30"/>
      <c r="BO1019" s="30"/>
      <c r="BP1019" s="30"/>
      <c r="BQ1019" s="30"/>
      <c r="BR1019" s="30"/>
      <c r="BS1019" s="30"/>
      <c r="BT1019" s="30"/>
      <c r="BU1019" s="30"/>
      <c r="BV1019" s="30"/>
      <c r="BW1019" s="30"/>
      <c r="BX1019" s="30"/>
      <c r="BY1019" s="30"/>
      <c r="BZ1019" s="30"/>
      <c r="CA1019" s="30"/>
      <c r="CB1019" s="30"/>
      <c r="CC1019" s="30"/>
      <c r="CD1019" s="30"/>
      <c r="CE1019" s="30"/>
      <c r="CF1019" s="30"/>
      <c r="CG1019" s="30"/>
    </row>
    <row r="1020" spans="1:85" s="110" customFormat="1" ht="72.75" customHeight="1">
      <c r="A1020" s="243" t="s">
        <v>4632</v>
      </c>
      <c r="B1020" s="243" t="s">
        <v>6622</v>
      </c>
      <c r="C1020" s="105" t="s">
        <v>164</v>
      </c>
      <c r="D1020" s="104" t="s">
        <v>0</v>
      </c>
      <c r="E1020" s="104" t="s">
        <v>3366</v>
      </c>
      <c r="F1020" s="104" t="s">
        <v>84</v>
      </c>
      <c r="G1020" s="104" t="s">
        <v>271</v>
      </c>
      <c r="H1020" s="243" t="s">
        <v>2034</v>
      </c>
      <c r="I1020" s="122">
        <v>2089047</v>
      </c>
      <c r="J1020" s="106" t="s">
        <v>4557</v>
      </c>
      <c r="K1020" s="104" t="s">
        <v>64</v>
      </c>
      <c r="L1020" s="104" t="s">
        <v>4</v>
      </c>
      <c r="M1020" s="106" t="s">
        <v>15</v>
      </c>
      <c r="N1020" s="106" t="s">
        <v>15</v>
      </c>
      <c r="O1020" s="106" t="s">
        <v>15</v>
      </c>
      <c r="P1020" s="107" t="s">
        <v>2519</v>
      </c>
      <c r="Q1020" s="107" t="s">
        <v>3367</v>
      </c>
      <c r="R1020" s="107" t="s">
        <v>15</v>
      </c>
      <c r="S1020" s="111" t="s">
        <v>3368</v>
      </c>
      <c r="T1020" s="113"/>
      <c r="U1020" s="120" t="s">
        <v>3369</v>
      </c>
      <c r="V1020" s="29"/>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c r="AY1020" s="30"/>
      <c r="AZ1020" s="30"/>
      <c r="BA1020" s="30"/>
      <c r="BB1020" s="30"/>
      <c r="BC1020" s="30"/>
      <c r="BD1020" s="30"/>
      <c r="BE1020" s="30"/>
      <c r="BF1020" s="30"/>
      <c r="BG1020" s="30"/>
      <c r="BH1020" s="30"/>
      <c r="BI1020" s="30"/>
      <c r="BJ1020" s="30"/>
      <c r="BK1020" s="30"/>
      <c r="BL1020" s="30"/>
      <c r="BM1020" s="30"/>
      <c r="BN1020" s="30"/>
      <c r="BO1020" s="30"/>
      <c r="BP1020" s="30"/>
      <c r="BQ1020" s="30"/>
      <c r="BR1020" s="30"/>
      <c r="BS1020" s="30"/>
      <c r="BT1020" s="30"/>
      <c r="BU1020" s="30"/>
      <c r="BV1020" s="30"/>
      <c r="BW1020" s="30"/>
      <c r="BX1020" s="30"/>
      <c r="BY1020" s="30"/>
      <c r="BZ1020" s="30"/>
      <c r="CA1020" s="30"/>
      <c r="CB1020" s="30"/>
      <c r="CC1020" s="30"/>
      <c r="CD1020" s="30"/>
      <c r="CE1020" s="30"/>
      <c r="CF1020" s="30"/>
      <c r="CG1020" s="30"/>
    </row>
    <row r="1021" spans="1:85" s="30" customFormat="1" ht="72.75" customHeight="1">
      <c r="A1021" s="243" t="s">
        <v>4632</v>
      </c>
      <c r="B1021" s="243" t="s">
        <v>6626</v>
      </c>
      <c r="C1021" s="105" t="s">
        <v>164</v>
      </c>
      <c r="D1021" s="104" t="s">
        <v>0</v>
      </c>
      <c r="E1021" s="104" t="s">
        <v>3366</v>
      </c>
      <c r="F1021" s="104" t="s">
        <v>84</v>
      </c>
      <c r="G1021" s="104" t="s">
        <v>271</v>
      </c>
      <c r="H1021" s="104" t="s">
        <v>1883</v>
      </c>
      <c r="I1021" s="122">
        <v>1914</v>
      </c>
      <c r="J1021" s="106" t="s">
        <v>6623</v>
      </c>
      <c r="K1021" s="104"/>
      <c r="L1021" s="243" t="s">
        <v>273</v>
      </c>
      <c r="M1021" s="106" t="s">
        <v>15</v>
      </c>
      <c r="N1021" s="106" t="s">
        <v>15</v>
      </c>
      <c r="O1021" s="106" t="s">
        <v>15</v>
      </c>
      <c r="P1021" s="251" t="s">
        <v>1058</v>
      </c>
      <c r="Q1021" s="251" t="s">
        <v>6624</v>
      </c>
      <c r="R1021" s="251" t="s">
        <v>15</v>
      </c>
      <c r="S1021" s="123" t="s">
        <v>6625</v>
      </c>
      <c r="T1021" s="113"/>
      <c r="U1021" s="488"/>
      <c r="V1021" s="29"/>
    </row>
    <row r="1022" spans="1:85" s="110" customFormat="1" ht="65.25" customHeight="1">
      <c r="A1022" s="104" t="s">
        <v>18</v>
      </c>
      <c r="B1022" s="104" t="s">
        <v>1049</v>
      </c>
      <c r="C1022" s="105" t="s">
        <v>280</v>
      </c>
      <c r="D1022" s="104" t="s">
        <v>0</v>
      </c>
      <c r="E1022" s="104" t="s">
        <v>1368</v>
      </c>
      <c r="F1022" s="104" t="s">
        <v>84</v>
      </c>
      <c r="G1022" s="104" t="s">
        <v>5</v>
      </c>
      <c r="H1022" s="104" t="s">
        <v>869</v>
      </c>
      <c r="I1022" s="104">
        <v>500</v>
      </c>
      <c r="J1022" s="104" t="s">
        <v>167</v>
      </c>
      <c r="K1022" s="104" t="s">
        <v>11</v>
      </c>
      <c r="L1022" s="104" t="s">
        <v>4</v>
      </c>
      <c r="M1022" s="119" t="s">
        <v>4116</v>
      </c>
      <c r="N1022" s="119" t="s">
        <v>4117</v>
      </c>
      <c r="O1022" s="107" t="s">
        <v>15</v>
      </c>
      <c r="P1022" s="104">
        <v>2005</v>
      </c>
      <c r="Q1022" s="107" t="s">
        <v>15</v>
      </c>
      <c r="R1022" s="107" t="s">
        <v>15</v>
      </c>
      <c r="S1022" s="109" t="s">
        <v>1440</v>
      </c>
      <c r="T1022" s="113"/>
      <c r="U1022" s="114" t="s">
        <v>1553</v>
      </c>
      <c r="V1022" s="29"/>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c r="AX1022" s="30"/>
      <c r="AY1022" s="30"/>
      <c r="AZ1022" s="30"/>
      <c r="BA1022" s="30"/>
      <c r="BB1022" s="30"/>
      <c r="BC1022" s="30"/>
      <c r="BD1022" s="30"/>
      <c r="BE1022" s="30"/>
      <c r="BF1022" s="30"/>
      <c r="BG1022" s="30"/>
      <c r="BH1022" s="30"/>
      <c r="BI1022" s="30"/>
      <c r="BJ1022" s="30"/>
      <c r="BK1022" s="30"/>
      <c r="BL1022" s="30"/>
      <c r="BM1022" s="30"/>
      <c r="BN1022" s="30"/>
      <c r="BO1022" s="30"/>
      <c r="BP1022" s="30"/>
      <c r="BQ1022" s="30"/>
      <c r="BR1022" s="30"/>
      <c r="BS1022" s="30"/>
      <c r="BT1022" s="30"/>
      <c r="BU1022" s="30"/>
      <c r="BV1022" s="30"/>
      <c r="BW1022" s="30"/>
      <c r="BX1022" s="30"/>
      <c r="BY1022" s="30"/>
      <c r="BZ1022" s="30"/>
      <c r="CA1022" s="30"/>
      <c r="CB1022" s="30"/>
      <c r="CC1022" s="30"/>
      <c r="CD1022" s="30"/>
      <c r="CE1022" s="30"/>
      <c r="CF1022" s="30"/>
      <c r="CG1022" s="30"/>
    </row>
    <row r="1023" spans="1:85" s="110" customFormat="1" ht="67.5" customHeight="1">
      <c r="A1023" s="104" t="s">
        <v>18</v>
      </c>
      <c r="B1023" s="104" t="s">
        <v>1049</v>
      </c>
      <c r="C1023" s="105" t="s">
        <v>1533</v>
      </c>
      <c r="D1023" s="104" t="s">
        <v>0</v>
      </c>
      <c r="E1023" s="104" t="s">
        <v>1368</v>
      </c>
      <c r="F1023" s="104" t="s">
        <v>84</v>
      </c>
      <c r="G1023" s="104" t="s">
        <v>5</v>
      </c>
      <c r="H1023" s="104" t="s">
        <v>1165</v>
      </c>
      <c r="I1023" s="104">
        <v>308</v>
      </c>
      <c r="J1023" s="106" t="s">
        <v>547</v>
      </c>
      <c r="K1023" s="104" t="s">
        <v>11</v>
      </c>
      <c r="L1023" s="104" t="s">
        <v>4</v>
      </c>
      <c r="M1023" s="119" t="s">
        <v>4118</v>
      </c>
      <c r="N1023" s="119" t="s">
        <v>4119</v>
      </c>
      <c r="O1023" s="119" t="s">
        <v>4120</v>
      </c>
      <c r="P1023" s="104" t="s">
        <v>1301</v>
      </c>
      <c r="Q1023" s="106" t="s">
        <v>15</v>
      </c>
      <c r="R1023" s="107" t="s">
        <v>15</v>
      </c>
      <c r="S1023" s="108" t="s">
        <v>1534</v>
      </c>
      <c r="T1023" s="113"/>
      <c r="U1023" s="114"/>
      <c r="V1023" s="29"/>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c r="AX1023" s="30"/>
      <c r="AY1023" s="30"/>
      <c r="AZ1023" s="30"/>
      <c r="BA1023" s="30"/>
      <c r="BB1023" s="30"/>
      <c r="BC1023" s="30"/>
      <c r="BD1023" s="30"/>
      <c r="BE1023" s="30"/>
      <c r="BF1023" s="30"/>
      <c r="BG1023" s="30"/>
      <c r="BH1023" s="30"/>
      <c r="BI1023" s="30"/>
      <c r="BJ1023" s="30"/>
      <c r="BK1023" s="30"/>
      <c r="BL1023" s="30"/>
      <c r="BM1023" s="30"/>
      <c r="BN1023" s="30"/>
      <c r="BO1023" s="30"/>
      <c r="BP1023" s="30"/>
      <c r="BQ1023" s="30"/>
      <c r="BR1023" s="30"/>
      <c r="BS1023" s="30"/>
      <c r="BT1023" s="30"/>
      <c r="BU1023" s="30"/>
      <c r="BV1023" s="30"/>
      <c r="BW1023" s="30"/>
      <c r="BX1023" s="30"/>
      <c r="BY1023" s="30"/>
      <c r="BZ1023" s="30"/>
      <c r="CA1023" s="30"/>
      <c r="CB1023" s="30"/>
      <c r="CC1023" s="30"/>
      <c r="CD1023" s="30"/>
      <c r="CE1023" s="30"/>
      <c r="CF1023" s="30"/>
      <c r="CG1023" s="30"/>
    </row>
    <row r="1024" spans="1:85" s="110" customFormat="1" ht="73.5" customHeight="1">
      <c r="A1024" s="104" t="s">
        <v>18</v>
      </c>
      <c r="B1024" s="104" t="s">
        <v>1049</v>
      </c>
      <c r="C1024" s="105" t="s">
        <v>164</v>
      </c>
      <c r="D1024" s="104" t="s">
        <v>0</v>
      </c>
      <c r="E1024" s="104" t="s">
        <v>1368</v>
      </c>
      <c r="F1024" s="104" t="s">
        <v>84</v>
      </c>
      <c r="G1024" s="104" t="s">
        <v>337</v>
      </c>
      <c r="H1024" s="124" t="s">
        <v>1250</v>
      </c>
      <c r="I1024" s="104" t="s">
        <v>1523</v>
      </c>
      <c r="J1024" s="106" t="s">
        <v>547</v>
      </c>
      <c r="K1024" s="104" t="s">
        <v>11</v>
      </c>
      <c r="L1024" s="104" t="s">
        <v>4</v>
      </c>
      <c r="M1024" s="106" t="s">
        <v>15</v>
      </c>
      <c r="N1024" s="106" t="s">
        <v>15</v>
      </c>
      <c r="O1024" s="119" t="s">
        <v>4121</v>
      </c>
      <c r="P1024" s="106">
        <v>2000</v>
      </c>
      <c r="Q1024" s="106" t="s">
        <v>15</v>
      </c>
      <c r="R1024" s="106" t="s">
        <v>15</v>
      </c>
      <c r="S1024" s="109" t="s">
        <v>1522</v>
      </c>
      <c r="T1024" s="113"/>
      <c r="U1024" s="114" t="s">
        <v>1524</v>
      </c>
      <c r="V1024" s="29"/>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c r="AX1024" s="30"/>
      <c r="AY1024" s="30"/>
      <c r="AZ1024" s="30"/>
      <c r="BA1024" s="30"/>
      <c r="BB1024" s="30"/>
      <c r="BC1024" s="30"/>
      <c r="BD1024" s="30"/>
      <c r="BE1024" s="30"/>
      <c r="BF1024" s="30"/>
      <c r="BG1024" s="30"/>
      <c r="BH1024" s="30"/>
      <c r="BI1024" s="30"/>
      <c r="BJ1024" s="30"/>
      <c r="BK1024" s="30"/>
      <c r="BL1024" s="30"/>
      <c r="BM1024" s="30"/>
      <c r="BN1024" s="30"/>
      <c r="BO1024" s="30"/>
      <c r="BP1024" s="30"/>
      <c r="BQ1024" s="30"/>
      <c r="BR1024" s="30"/>
      <c r="BS1024" s="30"/>
      <c r="BT1024" s="30"/>
      <c r="BU1024" s="30"/>
      <c r="BV1024" s="30"/>
      <c r="BW1024" s="30"/>
      <c r="BX1024" s="30"/>
      <c r="BY1024" s="30"/>
      <c r="BZ1024" s="30"/>
      <c r="CA1024" s="30"/>
      <c r="CB1024" s="30"/>
      <c r="CC1024" s="30"/>
      <c r="CD1024" s="30"/>
      <c r="CE1024" s="30"/>
      <c r="CF1024" s="30"/>
      <c r="CG1024" s="30"/>
    </row>
    <row r="1025" spans="1:85" s="110" customFormat="1" ht="61.5" customHeight="1">
      <c r="A1025" s="104" t="s">
        <v>18</v>
      </c>
      <c r="B1025" s="104" t="s">
        <v>1049</v>
      </c>
      <c r="C1025" s="104" t="s">
        <v>1050</v>
      </c>
      <c r="D1025" s="104" t="s">
        <v>0</v>
      </c>
      <c r="E1025" s="104" t="s">
        <v>1368</v>
      </c>
      <c r="F1025" s="104" t="s">
        <v>84</v>
      </c>
      <c r="G1025" s="104" t="s">
        <v>5</v>
      </c>
      <c r="H1025" s="104" t="s">
        <v>441</v>
      </c>
      <c r="I1025" s="106" t="s">
        <v>1123</v>
      </c>
      <c r="J1025" s="106" t="s">
        <v>1124</v>
      </c>
      <c r="K1025" s="104" t="s">
        <v>11</v>
      </c>
      <c r="L1025" s="104" t="s">
        <v>4</v>
      </c>
      <c r="M1025" s="119" t="s">
        <v>4122</v>
      </c>
      <c r="N1025" s="119" t="s">
        <v>4123</v>
      </c>
      <c r="O1025" s="119" t="s">
        <v>4124</v>
      </c>
      <c r="P1025" s="104" t="s">
        <v>824</v>
      </c>
      <c r="Q1025" s="107" t="s">
        <v>15</v>
      </c>
      <c r="R1025" s="107" t="s">
        <v>15</v>
      </c>
      <c r="S1025" s="109" t="s">
        <v>1051</v>
      </c>
      <c r="T1025" s="113"/>
      <c r="U1025" s="104"/>
      <c r="V1025" s="29"/>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c r="AY1025" s="30"/>
      <c r="AZ1025" s="30"/>
      <c r="BA1025" s="30"/>
      <c r="BB1025" s="30"/>
      <c r="BC1025" s="30"/>
      <c r="BD1025" s="30"/>
      <c r="BE1025" s="30"/>
      <c r="BF1025" s="30"/>
      <c r="BG1025" s="30"/>
      <c r="BH1025" s="30"/>
      <c r="BI1025" s="30"/>
      <c r="BJ1025" s="30"/>
      <c r="BK1025" s="30"/>
      <c r="BL1025" s="30"/>
      <c r="BM1025" s="30"/>
      <c r="BN1025" s="30"/>
      <c r="BO1025" s="30"/>
      <c r="BP1025" s="30"/>
      <c r="BQ1025" s="30"/>
      <c r="BR1025" s="30"/>
      <c r="BS1025" s="30"/>
      <c r="BT1025" s="30"/>
      <c r="BU1025" s="30"/>
      <c r="BV1025" s="30"/>
      <c r="BW1025" s="30"/>
      <c r="BX1025" s="30"/>
      <c r="BY1025" s="30"/>
      <c r="BZ1025" s="30"/>
      <c r="CA1025" s="30"/>
      <c r="CB1025" s="30"/>
      <c r="CC1025" s="30"/>
      <c r="CD1025" s="30"/>
      <c r="CE1025" s="30"/>
      <c r="CF1025" s="30"/>
      <c r="CG1025" s="30"/>
    </row>
    <row r="1026" spans="1:85" s="110" customFormat="1" ht="108" customHeight="1">
      <c r="A1026" s="104" t="s">
        <v>18</v>
      </c>
      <c r="B1026" s="104" t="s">
        <v>1049</v>
      </c>
      <c r="C1026" s="104" t="s">
        <v>2680</v>
      </c>
      <c r="D1026" s="104" t="s">
        <v>0</v>
      </c>
      <c r="E1026" s="104" t="s">
        <v>1368</v>
      </c>
      <c r="F1026" s="104" t="s">
        <v>84</v>
      </c>
      <c r="G1026" s="104" t="s">
        <v>5</v>
      </c>
      <c r="H1026" s="104" t="s">
        <v>1370</v>
      </c>
      <c r="I1026" s="106" t="s">
        <v>2682</v>
      </c>
      <c r="J1026" s="106" t="s">
        <v>2681</v>
      </c>
      <c r="K1026" s="104" t="s">
        <v>11</v>
      </c>
      <c r="L1026" s="104" t="s">
        <v>4</v>
      </c>
      <c r="M1026" s="119" t="s">
        <v>4125</v>
      </c>
      <c r="N1026" s="106" t="s">
        <v>15</v>
      </c>
      <c r="O1026" s="106" t="s">
        <v>15</v>
      </c>
      <c r="P1026" s="104" t="s">
        <v>718</v>
      </c>
      <c r="Q1026" s="107" t="s">
        <v>15</v>
      </c>
      <c r="R1026" s="107" t="s">
        <v>15</v>
      </c>
      <c r="S1026" s="115" t="s">
        <v>2683</v>
      </c>
      <c r="T1026" s="113"/>
      <c r="U1026" s="114" t="s">
        <v>2684</v>
      </c>
      <c r="V1026" s="29"/>
      <c r="W1026" s="30"/>
      <c r="X1026" s="30"/>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c r="AT1026" s="30"/>
      <c r="AU1026" s="30"/>
      <c r="AV1026" s="30"/>
      <c r="AW1026" s="30"/>
      <c r="AX1026" s="30"/>
      <c r="AY1026" s="30"/>
      <c r="AZ1026" s="30"/>
      <c r="BA1026" s="30"/>
      <c r="BB1026" s="30"/>
      <c r="BC1026" s="30"/>
      <c r="BD1026" s="30"/>
      <c r="BE1026" s="30"/>
      <c r="BF1026" s="30"/>
      <c r="BG1026" s="30"/>
      <c r="BH1026" s="30"/>
      <c r="BI1026" s="30"/>
      <c r="BJ1026" s="30"/>
      <c r="BK1026" s="30"/>
      <c r="BL1026" s="30"/>
      <c r="BM1026" s="30"/>
      <c r="BN1026" s="30"/>
      <c r="BO1026" s="30"/>
      <c r="BP1026" s="30"/>
      <c r="BQ1026" s="30"/>
      <c r="BR1026" s="30"/>
      <c r="BS1026" s="30"/>
      <c r="BT1026" s="30"/>
      <c r="BU1026" s="30"/>
      <c r="BV1026" s="30"/>
      <c r="BW1026" s="30"/>
      <c r="BX1026" s="30"/>
      <c r="BY1026" s="30"/>
      <c r="BZ1026" s="30"/>
      <c r="CA1026" s="30"/>
      <c r="CB1026" s="30"/>
      <c r="CC1026" s="30"/>
      <c r="CD1026" s="30"/>
      <c r="CE1026" s="30"/>
      <c r="CF1026" s="30"/>
      <c r="CG1026" s="30"/>
    </row>
    <row r="1027" spans="1:85" s="110" customFormat="1" ht="76.5" customHeight="1">
      <c r="A1027" s="104" t="s">
        <v>18</v>
      </c>
      <c r="B1027" s="104" t="s">
        <v>1049</v>
      </c>
      <c r="C1027" s="243" t="s">
        <v>2912</v>
      </c>
      <c r="D1027" s="104" t="s">
        <v>0</v>
      </c>
      <c r="E1027" s="104" t="s">
        <v>96</v>
      </c>
      <c r="F1027" s="104" t="s">
        <v>84</v>
      </c>
      <c r="G1027" s="104" t="s">
        <v>5</v>
      </c>
      <c r="H1027" s="104" t="s">
        <v>1370</v>
      </c>
      <c r="I1027" s="106">
        <v>67</v>
      </c>
      <c r="J1027" s="106" t="s">
        <v>5440</v>
      </c>
      <c r="K1027" s="104" t="s">
        <v>11</v>
      </c>
      <c r="L1027" s="104" t="s">
        <v>4</v>
      </c>
      <c r="M1027" s="104" t="s">
        <v>2913</v>
      </c>
      <c r="N1027" s="106" t="s">
        <v>15</v>
      </c>
      <c r="O1027" s="104" t="s">
        <v>2914</v>
      </c>
      <c r="P1027" s="104" t="s">
        <v>794</v>
      </c>
      <c r="Q1027" s="107" t="s">
        <v>15</v>
      </c>
      <c r="R1027" s="107" t="s">
        <v>15</v>
      </c>
      <c r="S1027" s="117" t="s">
        <v>2915</v>
      </c>
      <c r="T1027" s="113"/>
      <c r="U1027" s="114" t="s">
        <v>2916</v>
      </c>
      <c r="V1027" s="29"/>
      <c r="W1027" s="30"/>
      <c r="X1027" s="30"/>
      <c r="Y1027" s="30"/>
      <c r="Z1027" s="30"/>
      <c r="AA1027" s="30"/>
      <c r="AB1027" s="30"/>
      <c r="AC1027" s="30"/>
      <c r="AD1027" s="30"/>
      <c r="AE1027" s="30"/>
      <c r="AF1027" s="30"/>
      <c r="AG1027" s="30"/>
      <c r="AH1027" s="30"/>
      <c r="AI1027" s="30"/>
      <c r="AJ1027" s="30"/>
      <c r="AK1027" s="30"/>
      <c r="AL1027" s="30"/>
      <c r="AM1027" s="30"/>
      <c r="AN1027" s="30"/>
      <c r="AO1027" s="30"/>
      <c r="AP1027" s="30"/>
      <c r="AQ1027" s="30"/>
      <c r="AR1027" s="30"/>
      <c r="AS1027" s="30"/>
      <c r="AT1027" s="30"/>
      <c r="AU1027" s="30"/>
      <c r="AV1027" s="30"/>
      <c r="AW1027" s="30"/>
      <c r="AX1027" s="30"/>
      <c r="AY1027" s="30"/>
      <c r="AZ1027" s="30"/>
      <c r="BA1027" s="30"/>
      <c r="BB1027" s="30"/>
      <c r="BC1027" s="30"/>
      <c r="BD1027" s="30"/>
      <c r="BE1027" s="30"/>
      <c r="BF1027" s="30"/>
      <c r="BG1027" s="30"/>
      <c r="BH1027" s="30"/>
      <c r="BI1027" s="30"/>
      <c r="BJ1027" s="30"/>
      <c r="BK1027" s="30"/>
      <c r="BL1027" s="30"/>
      <c r="BM1027" s="30"/>
      <c r="BN1027" s="30"/>
      <c r="BO1027" s="30"/>
      <c r="BP1027" s="30"/>
      <c r="BQ1027" s="30"/>
      <c r="BR1027" s="30"/>
      <c r="BS1027" s="30"/>
      <c r="BT1027" s="30"/>
      <c r="BU1027" s="30"/>
      <c r="BV1027" s="30"/>
      <c r="BW1027" s="30"/>
      <c r="BX1027" s="30"/>
      <c r="BY1027" s="30"/>
      <c r="BZ1027" s="30"/>
      <c r="CA1027" s="30"/>
      <c r="CB1027" s="30"/>
      <c r="CC1027" s="30"/>
      <c r="CD1027" s="30"/>
      <c r="CE1027" s="30"/>
      <c r="CF1027" s="30"/>
      <c r="CG1027" s="30"/>
    </row>
    <row r="1028" spans="1:85" s="110" customFormat="1" ht="70.5" customHeight="1">
      <c r="A1028" s="104" t="s">
        <v>18</v>
      </c>
      <c r="B1028" s="104" t="s">
        <v>1049</v>
      </c>
      <c r="C1028" s="250" t="s">
        <v>8641</v>
      </c>
      <c r="D1028" s="104" t="s">
        <v>0</v>
      </c>
      <c r="E1028" s="243" t="s">
        <v>1</v>
      </c>
      <c r="F1028" s="104" t="s">
        <v>84</v>
      </c>
      <c r="G1028" s="243" t="s">
        <v>271</v>
      </c>
      <c r="H1028" s="104" t="s">
        <v>622</v>
      </c>
      <c r="I1028" s="293">
        <v>124702</v>
      </c>
      <c r="J1028" s="243" t="s">
        <v>547</v>
      </c>
      <c r="K1028" s="106" t="s">
        <v>4554</v>
      </c>
      <c r="L1028" s="104" t="s">
        <v>4</v>
      </c>
      <c r="M1028" s="243" t="s">
        <v>15</v>
      </c>
      <c r="N1028" s="243" t="s">
        <v>15</v>
      </c>
      <c r="O1028" s="243" t="s">
        <v>15</v>
      </c>
      <c r="P1028" s="104">
        <v>1999</v>
      </c>
      <c r="Q1028" s="251" t="s">
        <v>4399</v>
      </c>
      <c r="R1028" s="251" t="s">
        <v>15</v>
      </c>
      <c r="S1028" s="142" t="s">
        <v>4400</v>
      </c>
      <c r="T1028" s="113"/>
      <c r="U1028" s="114"/>
      <c r="V1028" s="29"/>
      <c r="W1028" s="30"/>
      <c r="X1028" s="30"/>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c r="AX1028" s="30"/>
      <c r="AY1028" s="30"/>
      <c r="AZ1028" s="30"/>
      <c r="BA1028" s="30"/>
      <c r="BB1028" s="30"/>
      <c r="BC1028" s="30"/>
      <c r="BD1028" s="30"/>
      <c r="BE1028" s="30"/>
      <c r="BF1028" s="30"/>
      <c r="BG1028" s="30"/>
      <c r="BH1028" s="30"/>
      <c r="BI1028" s="30"/>
      <c r="BJ1028" s="30"/>
      <c r="BK1028" s="30"/>
      <c r="BL1028" s="30"/>
      <c r="BM1028" s="30"/>
      <c r="BN1028" s="30"/>
      <c r="BO1028" s="30"/>
      <c r="BP1028" s="30"/>
      <c r="BQ1028" s="30"/>
      <c r="BR1028" s="30"/>
      <c r="BS1028" s="30"/>
      <c r="BT1028" s="30"/>
      <c r="BU1028" s="30"/>
      <c r="BV1028" s="30"/>
      <c r="BW1028" s="30"/>
      <c r="BX1028" s="30"/>
      <c r="BY1028" s="30"/>
      <c r="BZ1028" s="30"/>
      <c r="CA1028" s="30"/>
      <c r="CB1028" s="30"/>
      <c r="CC1028" s="30"/>
      <c r="CD1028" s="30"/>
      <c r="CE1028" s="30"/>
      <c r="CF1028" s="30"/>
      <c r="CG1028" s="30"/>
    </row>
    <row r="1029" spans="1:85" s="110" customFormat="1" ht="77.25" customHeight="1">
      <c r="A1029" s="104" t="s">
        <v>18</v>
      </c>
      <c r="B1029" s="104" t="s">
        <v>1049</v>
      </c>
      <c r="C1029" s="243" t="s">
        <v>7226</v>
      </c>
      <c r="D1029" s="104" t="s">
        <v>0</v>
      </c>
      <c r="E1029" s="104" t="s">
        <v>1368</v>
      </c>
      <c r="F1029" s="104" t="s">
        <v>84</v>
      </c>
      <c r="G1029" s="104" t="s">
        <v>5</v>
      </c>
      <c r="H1029" s="125" t="s">
        <v>889</v>
      </c>
      <c r="I1029" s="293" t="s">
        <v>7234</v>
      </c>
      <c r="J1029" s="243" t="s">
        <v>7227</v>
      </c>
      <c r="K1029" s="106" t="s">
        <v>11</v>
      </c>
      <c r="L1029" s="243" t="s">
        <v>4</v>
      </c>
      <c r="M1029" s="503" t="s">
        <v>7229</v>
      </c>
      <c r="N1029" s="503" t="s">
        <v>7230</v>
      </c>
      <c r="O1029" s="503" t="s">
        <v>7231</v>
      </c>
      <c r="P1029" s="243" t="s">
        <v>789</v>
      </c>
      <c r="Q1029" s="107" t="s">
        <v>15</v>
      </c>
      <c r="R1029" s="107" t="s">
        <v>15</v>
      </c>
      <c r="S1029" s="117" t="s">
        <v>7232</v>
      </c>
      <c r="T1029" s="113"/>
      <c r="U1029" s="114" t="s">
        <v>7233</v>
      </c>
      <c r="V1029" s="29"/>
      <c r="W1029" s="30"/>
      <c r="X1029" s="30"/>
      <c r="Y1029" s="30"/>
      <c r="Z1029" s="30"/>
      <c r="AA1029" s="30"/>
      <c r="AB1029" s="30"/>
      <c r="AC1029" s="30"/>
      <c r="AD1029" s="30"/>
      <c r="AE1029" s="30"/>
      <c r="AF1029" s="30"/>
      <c r="AG1029" s="30"/>
      <c r="AH1029" s="30"/>
      <c r="AI1029" s="30"/>
      <c r="AJ1029" s="30"/>
      <c r="AK1029" s="30"/>
      <c r="AL1029" s="30"/>
      <c r="AM1029" s="30"/>
      <c r="AN1029" s="30"/>
      <c r="AO1029" s="30"/>
      <c r="AP1029" s="30"/>
      <c r="AQ1029" s="30"/>
      <c r="AR1029" s="30"/>
      <c r="AS1029" s="30"/>
      <c r="AT1029" s="30"/>
      <c r="AU1029" s="30"/>
      <c r="AV1029" s="30"/>
      <c r="AW1029" s="30"/>
      <c r="AX1029" s="30"/>
      <c r="AY1029" s="30"/>
      <c r="AZ1029" s="30"/>
      <c r="BA1029" s="30"/>
      <c r="BB1029" s="30"/>
      <c r="BC1029" s="30"/>
      <c r="BD1029" s="30"/>
      <c r="BE1029" s="30"/>
      <c r="BF1029" s="30"/>
      <c r="BG1029" s="30"/>
      <c r="BH1029" s="30"/>
      <c r="BI1029" s="30"/>
      <c r="BJ1029" s="30"/>
      <c r="BK1029" s="30"/>
      <c r="BL1029" s="30"/>
      <c r="BM1029" s="30"/>
      <c r="BN1029" s="30"/>
      <c r="BO1029" s="30"/>
      <c r="BP1029" s="30"/>
      <c r="BQ1029" s="30"/>
      <c r="BR1029" s="30"/>
      <c r="BS1029" s="30"/>
      <c r="BT1029" s="30"/>
      <c r="BU1029" s="30"/>
      <c r="BV1029" s="30"/>
      <c r="BW1029" s="30"/>
      <c r="BX1029" s="30"/>
      <c r="BY1029" s="30"/>
      <c r="BZ1029" s="30"/>
      <c r="CA1029" s="30"/>
      <c r="CB1029" s="30"/>
      <c r="CC1029" s="30"/>
      <c r="CD1029" s="30"/>
      <c r="CE1029" s="30"/>
      <c r="CF1029" s="30"/>
      <c r="CG1029" s="30"/>
    </row>
    <row r="1030" spans="1:85" s="110" customFormat="1" ht="123" customHeight="1">
      <c r="A1030" s="104" t="s">
        <v>18</v>
      </c>
      <c r="B1030" s="104" t="s">
        <v>2988</v>
      </c>
      <c r="C1030" s="105" t="s">
        <v>164</v>
      </c>
      <c r="D1030" s="104" t="s">
        <v>0</v>
      </c>
      <c r="E1030" s="104" t="s">
        <v>96</v>
      </c>
      <c r="F1030" s="104" t="s">
        <v>84</v>
      </c>
      <c r="G1030" s="104" t="s">
        <v>5</v>
      </c>
      <c r="H1030" s="125" t="s">
        <v>889</v>
      </c>
      <c r="I1030" s="106" t="s">
        <v>2234</v>
      </c>
      <c r="J1030" s="106" t="s">
        <v>2235</v>
      </c>
      <c r="K1030" s="104" t="s">
        <v>121</v>
      </c>
      <c r="L1030" s="104" t="s">
        <v>4</v>
      </c>
      <c r="M1030" s="503" t="s">
        <v>7228</v>
      </c>
      <c r="N1030" s="106" t="s">
        <v>15</v>
      </c>
      <c r="O1030" s="106" t="s">
        <v>3828</v>
      </c>
      <c r="P1030" s="104" t="s">
        <v>718</v>
      </c>
      <c r="Q1030" s="107" t="s">
        <v>15</v>
      </c>
      <c r="R1030" s="107" t="s">
        <v>15</v>
      </c>
      <c r="S1030" s="109" t="s">
        <v>2236</v>
      </c>
      <c r="T1030" s="113"/>
      <c r="U1030" s="114" t="s">
        <v>2237</v>
      </c>
      <c r="V1030" s="29"/>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c r="AX1030" s="30"/>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c r="BS1030" s="30"/>
      <c r="BT1030" s="30"/>
      <c r="BU1030" s="30"/>
      <c r="BV1030" s="30"/>
      <c r="BW1030" s="30"/>
      <c r="BX1030" s="30"/>
      <c r="BY1030" s="30"/>
      <c r="BZ1030" s="30"/>
      <c r="CA1030" s="30"/>
      <c r="CB1030" s="30"/>
      <c r="CC1030" s="30"/>
      <c r="CD1030" s="30"/>
      <c r="CE1030" s="30"/>
      <c r="CF1030" s="30"/>
      <c r="CG1030" s="30"/>
    </row>
    <row r="1031" spans="1:85" s="110" customFormat="1" ht="69" customHeight="1">
      <c r="A1031" s="104" t="s">
        <v>3109</v>
      </c>
      <c r="B1031" s="104" t="s">
        <v>2988</v>
      </c>
      <c r="C1031" s="243" t="s">
        <v>8643</v>
      </c>
      <c r="D1031" s="104" t="s">
        <v>0</v>
      </c>
      <c r="E1031" s="104" t="s">
        <v>1368</v>
      </c>
      <c r="F1031" s="104" t="s">
        <v>84</v>
      </c>
      <c r="G1031" s="104" t="s">
        <v>5</v>
      </c>
      <c r="H1031" s="125" t="s">
        <v>889</v>
      </c>
      <c r="I1031" s="106">
        <v>635</v>
      </c>
      <c r="J1031" s="106" t="s">
        <v>7124</v>
      </c>
      <c r="K1031" s="104" t="s">
        <v>3433</v>
      </c>
      <c r="L1031" s="104" t="s">
        <v>4</v>
      </c>
      <c r="M1031" s="104" t="s">
        <v>2898</v>
      </c>
      <c r="N1031" s="104" t="s">
        <v>2899</v>
      </c>
      <c r="O1031" s="104" t="s">
        <v>2900</v>
      </c>
      <c r="P1031" s="104" t="s">
        <v>1183</v>
      </c>
      <c r="Q1031" s="107" t="s">
        <v>15</v>
      </c>
      <c r="R1031" s="107" t="s">
        <v>15</v>
      </c>
      <c r="S1031" s="117" t="s">
        <v>2901</v>
      </c>
      <c r="T1031" s="113"/>
      <c r="U1031" s="114"/>
      <c r="V1031" s="29"/>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c r="AX1031" s="30"/>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c r="BS1031" s="30"/>
      <c r="BT1031" s="30"/>
      <c r="BU1031" s="30"/>
      <c r="BV1031" s="30"/>
      <c r="BW1031" s="30"/>
      <c r="BX1031" s="30"/>
      <c r="BY1031" s="30"/>
      <c r="BZ1031" s="30"/>
      <c r="CA1031" s="30"/>
      <c r="CB1031" s="30"/>
      <c r="CC1031" s="30"/>
      <c r="CD1031" s="30"/>
      <c r="CE1031" s="30"/>
      <c r="CF1031" s="30"/>
      <c r="CG1031" s="30"/>
    </row>
    <row r="1032" spans="1:85" s="110" customFormat="1" ht="51.75" customHeight="1">
      <c r="A1032" s="104" t="s">
        <v>18</v>
      </c>
      <c r="B1032" s="104" t="s">
        <v>2613</v>
      </c>
      <c r="C1032" s="105" t="s">
        <v>117</v>
      </c>
      <c r="D1032" s="104" t="s">
        <v>0</v>
      </c>
      <c r="E1032" s="125" t="s">
        <v>1</v>
      </c>
      <c r="F1032" s="125" t="s">
        <v>84</v>
      </c>
      <c r="G1032" s="104" t="s">
        <v>9</v>
      </c>
      <c r="H1032" s="104" t="s">
        <v>948</v>
      </c>
      <c r="I1032" s="104" t="s">
        <v>1372</v>
      </c>
      <c r="J1032" s="104" t="s">
        <v>566</v>
      </c>
      <c r="K1032" s="104" t="s">
        <v>11</v>
      </c>
      <c r="L1032" s="104" t="s">
        <v>4</v>
      </c>
      <c r="M1032" s="104" t="s">
        <v>905</v>
      </c>
      <c r="N1032" s="104" t="s">
        <v>15</v>
      </c>
      <c r="O1032" s="104" t="s">
        <v>906</v>
      </c>
      <c r="P1032" s="104">
        <v>1992</v>
      </c>
      <c r="Q1032" s="126" t="s">
        <v>5327</v>
      </c>
      <c r="R1032" s="107" t="s">
        <v>15</v>
      </c>
      <c r="S1032" s="117" t="s">
        <v>118</v>
      </c>
      <c r="T1032" s="116"/>
      <c r="U1032" s="114"/>
      <c r="V1032" s="29"/>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c r="AX1032" s="30"/>
      <c r="AY1032" s="30"/>
      <c r="AZ1032" s="30"/>
      <c r="BA1032" s="30"/>
      <c r="BB1032" s="30"/>
      <c r="BC1032" s="30"/>
      <c r="BD1032" s="30"/>
      <c r="BE1032" s="30"/>
      <c r="BF1032" s="30"/>
      <c r="BG1032" s="30"/>
      <c r="BH1032" s="30"/>
      <c r="BI1032" s="30"/>
      <c r="BJ1032" s="30"/>
      <c r="BK1032" s="30"/>
      <c r="BL1032" s="30"/>
      <c r="BM1032" s="30"/>
      <c r="BN1032" s="30"/>
      <c r="BO1032" s="30"/>
      <c r="BP1032" s="30"/>
      <c r="BQ1032" s="30"/>
      <c r="BR1032" s="30"/>
      <c r="BS1032" s="30"/>
      <c r="BT1032" s="30"/>
      <c r="BU1032" s="30"/>
      <c r="BV1032" s="30"/>
      <c r="BW1032" s="30"/>
      <c r="BX1032" s="30"/>
      <c r="BY1032" s="30"/>
      <c r="BZ1032" s="30"/>
      <c r="CA1032" s="30"/>
      <c r="CB1032" s="30"/>
      <c r="CC1032" s="30"/>
      <c r="CD1032" s="30"/>
      <c r="CE1032" s="30"/>
      <c r="CF1032" s="30"/>
      <c r="CG1032" s="30"/>
    </row>
    <row r="1033" spans="1:85" s="110" customFormat="1" ht="61.5" customHeight="1">
      <c r="A1033" s="104" t="s">
        <v>18</v>
      </c>
      <c r="B1033" s="104" t="s">
        <v>2613</v>
      </c>
      <c r="C1033" s="104" t="s">
        <v>851</v>
      </c>
      <c r="D1033" s="104" t="s">
        <v>0</v>
      </c>
      <c r="E1033" s="104" t="s">
        <v>1</v>
      </c>
      <c r="F1033" s="104" t="s">
        <v>84</v>
      </c>
      <c r="G1033" s="104" t="s">
        <v>5</v>
      </c>
      <c r="H1033" s="104" t="s">
        <v>953</v>
      </c>
      <c r="I1033" s="104">
        <v>100</v>
      </c>
      <c r="J1033" s="104" t="s">
        <v>1432</v>
      </c>
      <c r="K1033" s="104" t="s">
        <v>11</v>
      </c>
      <c r="L1033" s="104" t="s">
        <v>4</v>
      </c>
      <c r="M1033" s="105" t="s">
        <v>2652</v>
      </c>
      <c r="N1033" s="105" t="s">
        <v>2653</v>
      </c>
      <c r="O1033" s="104" t="s">
        <v>15</v>
      </c>
      <c r="P1033" s="104" t="s">
        <v>706</v>
      </c>
      <c r="Q1033" s="107" t="s">
        <v>15</v>
      </c>
      <c r="R1033" s="107" t="s">
        <v>15</v>
      </c>
      <c r="S1033" s="117" t="s">
        <v>852</v>
      </c>
      <c r="T1033" s="113"/>
      <c r="U1033" s="104"/>
      <c r="V1033" s="29"/>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c r="AX1033" s="30"/>
      <c r="AY1033" s="30"/>
      <c r="AZ1033" s="30"/>
      <c r="BA1033" s="30"/>
      <c r="BB1033" s="30"/>
      <c r="BC1033" s="30"/>
      <c r="BD1033" s="30"/>
      <c r="BE1033" s="30"/>
      <c r="BF1033" s="30"/>
      <c r="BG1033" s="30"/>
      <c r="BH1033" s="30"/>
      <c r="BI1033" s="30"/>
      <c r="BJ1033" s="30"/>
      <c r="BK1033" s="30"/>
      <c r="BL1033" s="30"/>
      <c r="BM1033" s="30"/>
      <c r="BN1033" s="30"/>
      <c r="BO1033" s="30"/>
      <c r="BP1033" s="30"/>
      <c r="BQ1033" s="30"/>
      <c r="BR1033" s="30"/>
      <c r="BS1033" s="30"/>
      <c r="BT1033" s="30"/>
      <c r="BU1033" s="30"/>
      <c r="BV1033" s="30"/>
      <c r="BW1033" s="30"/>
      <c r="BX1033" s="30"/>
      <c r="BY1033" s="30"/>
      <c r="BZ1033" s="30"/>
      <c r="CA1033" s="30"/>
      <c r="CB1033" s="30"/>
      <c r="CC1033" s="30"/>
      <c r="CD1033" s="30"/>
      <c r="CE1033" s="30"/>
      <c r="CF1033" s="30"/>
      <c r="CG1033" s="30"/>
    </row>
    <row r="1034" spans="1:85" s="110" customFormat="1" ht="40.5" customHeight="1">
      <c r="A1034" s="104" t="s">
        <v>18</v>
      </c>
      <c r="B1034" s="104" t="s">
        <v>2613</v>
      </c>
      <c r="C1034" s="105" t="s">
        <v>2262</v>
      </c>
      <c r="D1034" s="104" t="s">
        <v>0</v>
      </c>
      <c r="E1034" s="104" t="s">
        <v>1</v>
      </c>
      <c r="F1034" s="104" t="s">
        <v>84</v>
      </c>
      <c r="G1034" s="104" t="s">
        <v>5</v>
      </c>
      <c r="H1034" s="104" t="s">
        <v>1370</v>
      </c>
      <c r="I1034" s="104" t="s">
        <v>2263</v>
      </c>
      <c r="J1034" s="106" t="s">
        <v>2723</v>
      </c>
      <c r="K1034" s="104" t="s">
        <v>11</v>
      </c>
      <c r="L1034" s="104" t="s">
        <v>76</v>
      </c>
      <c r="M1034" s="104" t="s">
        <v>2326</v>
      </c>
      <c r="N1034" s="107" t="s">
        <v>15</v>
      </c>
      <c r="O1034" s="107" t="s">
        <v>15</v>
      </c>
      <c r="P1034" s="104">
        <v>1996</v>
      </c>
      <c r="Q1034" s="107" t="s">
        <v>15</v>
      </c>
      <c r="R1034" s="107" t="s">
        <v>15</v>
      </c>
      <c r="S1034" s="111" t="s">
        <v>2264</v>
      </c>
      <c r="T1034" s="113"/>
      <c r="U1034" s="114" t="s">
        <v>2273</v>
      </c>
      <c r="V1034" s="29"/>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c r="AX1034" s="30"/>
      <c r="AY1034" s="30"/>
      <c r="AZ1034" s="30"/>
      <c r="BA1034" s="30"/>
      <c r="BB1034" s="30"/>
      <c r="BC1034" s="30"/>
      <c r="BD1034" s="30"/>
      <c r="BE1034" s="30"/>
      <c r="BF1034" s="30"/>
      <c r="BG1034" s="30"/>
      <c r="BH1034" s="30"/>
      <c r="BI1034" s="30"/>
      <c r="BJ1034" s="30"/>
      <c r="BK1034" s="30"/>
      <c r="BL1034" s="30"/>
      <c r="BM1034" s="30"/>
      <c r="BN1034" s="30"/>
      <c r="BO1034" s="30"/>
      <c r="BP1034" s="30"/>
      <c r="BQ1034" s="30"/>
      <c r="BR1034" s="30"/>
      <c r="BS1034" s="30"/>
      <c r="BT1034" s="30"/>
      <c r="BU1034" s="30"/>
      <c r="BV1034" s="30"/>
      <c r="BW1034" s="30"/>
      <c r="BX1034" s="30"/>
      <c r="BY1034" s="30"/>
      <c r="BZ1034" s="30"/>
      <c r="CA1034" s="30"/>
      <c r="CB1034" s="30"/>
      <c r="CC1034" s="30"/>
      <c r="CD1034" s="30"/>
      <c r="CE1034" s="30"/>
      <c r="CF1034" s="30"/>
      <c r="CG1034" s="30"/>
    </row>
    <row r="1035" spans="1:85" s="110" customFormat="1" ht="61.5" customHeight="1">
      <c r="A1035" s="104" t="s">
        <v>18</v>
      </c>
      <c r="B1035" s="104" t="s">
        <v>2613</v>
      </c>
      <c r="C1035" s="105" t="s">
        <v>2262</v>
      </c>
      <c r="D1035" s="104" t="s">
        <v>0</v>
      </c>
      <c r="E1035" s="104" t="s">
        <v>1</v>
      </c>
      <c r="F1035" s="104" t="s">
        <v>84</v>
      </c>
      <c r="G1035" s="104" t="s">
        <v>5</v>
      </c>
      <c r="H1035" s="104" t="s">
        <v>1370</v>
      </c>
      <c r="I1035" s="104" t="s">
        <v>2614</v>
      </c>
      <c r="J1035" s="106" t="s">
        <v>2615</v>
      </c>
      <c r="K1035" s="104" t="s">
        <v>11</v>
      </c>
      <c r="L1035" s="104" t="s">
        <v>4</v>
      </c>
      <c r="M1035" s="104" t="s">
        <v>15</v>
      </c>
      <c r="N1035" s="104" t="s">
        <v>15</v>
      </c>
      <c r="O1035" s="107" t="s">
        <v>2616</v>
      </c>
      <c r="P1035" s="104">
        <v>1997</v>
      </c>
      <c r="Q1035" s="107" t="s">
        <v>15</v>
      </c>
      <c r="R1035" s="107" t="s">
        <v>15</v>
      </c>
      <c r="S1035" s="111" t="s">
        <v>2617</v>
      </c>
      <c r="T1035" s="113"/>
      <c r="U1035" s="114"/>
      <c r="V1035" s="29"/>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c r="AX1035" s="30"/>
      <c r="AY1035" s="30"/>
      <c r="AZ1035" s="30"/>
      <c r="BA1035" s="30"/>
      <c r="BB1035" s="30"/>
      <c r="BC1035" s="30"/>
      <c r="BD1035" s="30"/>
      <c r="BE1035" s="30"/>
      <c r="BF1035" s="30"/>
      <c r="BG1035" s="30"/>
      <c r="BH1035" s="30"/>
      <c r="BI1035" s="30"/>
      <c r="BJ1035" s="30"/>
      <c r="BK1035" s="30"/>
      <c r="BL1035" s="30"/>
      <c r="BM1035" s="30"/>
      <c r="BN1035" s="30"/>
      <c r="BO1035" s="30"/>
      <c r="BP1035" s="30"/>
      <c r="BQ1035" s="30"/>
      <c r="BR1035" s="30"/>
      <c r="BS1035" s="30"/>
      <c r="BT1035" s="30"/>
      <c r="BU1035" s="30"/>
      <c r="BV1035" s="30"/>
      <c r="BW1035" s="30"/>
      <c r="BX1035" s="30"/>
      <c r="BY1035" s="30"/>
      <c r="BZ1035" s="30"/>
      <c r="CA1035" s="30"/>
      <c r="CB1035" s="30"/>
      <c r="CC1035" s="30"/>
      <c r="CD1035" s="30"/>
      <c r="CE1035" s="30"/>
      <c r="CF1035" s="30"/>
      <c r="CG1035" s="30"/>
    </row>
    <row r="1036" spans="1:85" s="110" customFormat="1" ht="61.5" customHeight="1">
      <c r="A1036" s="104" t="s">
        <v>18</v>
      </c>
      <c r="B1036" s="104" t="s">
        <v>2613</v>
      </c>
      <c r="C1036" s="104" t="s">
        <v>2680</v>
      </c>
      <c r="D1036" s="104" t="s">
        <v>0</v>
      </c>
      <c r="E1036" s="104" t="s">
        <v>1</v>
      </c>
      <c r="F1036" s="104" t="s">
        <v>2892</v>
      </c>
      <c r="G1036" s="243" t="s">
        <v>5</v>
      </c>
      <c r="H1036" s="104" t="s">
        <v>947</v>
      </c>
      <c r="I1036" s="125">
        <v>100</v>
      </c>
      <c r="J1036" s="106" t="s">
        <v>1125</v>
      </c>
      <c r="K1036" s="104" t="s">
        <v>11</v>
      </c>
      <c r="L1036" s="104" t="s">
        <v>273</v>
      </c>
      <c r="M1036" s="105" t="s">
        <v>2893</v>
      </c>
      <c r="N1036" s="105" t="s">
        <v>2894</v>
      </c>
      <c r="O1036" s="105" t="s">
        <v>2895</v>
      </c>
      <c r="P1036" s="104">
        <v>2004</v>
      </c>
      <c r="Q1036" s="107" t="s">
        <v>15</v>
      </c>
      <c r="R1036" s="107" t="s">
        <v>15</v>
      </c>
      <c r="S1036" s="111" t="s">
        <v>2896</v>
      </c>
      <c r="T1036" s="113"/>
      <c r="U1036" s="104" t="s">
        <v>2897</v>
      </c>
      <c r="V1036" s="29"/>
      <c r="W1036" s="30"/>
      <c r="X1036" s="30"/>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c r="AX1036" s="30"/>
      <c r="AY1036" s="30"/>
      <c r="AZ1036" s="30"/>
      <c r="BA1036" s="30"/>
      <c r="BB1036" s="30"/>
      <c r="BC1036" s="30"/>
      <c r="BD1036" s="30"/>
      <c r="BE1036" s="30"/>
      <c r="BF1036" s="30"/>
      <c r="BG1036" s="30"/>
      <c r="BH1036" s="30"/>
      <c r="BI1036" s="30"/>
      <c r="BJ1036" s="30"/>
      <c r="BK1036" s="30"/>
      <c r="BL1036" s="30"/>
      <c r="BM1036" s="30"/>
      <c r="BN1036" s="30"/>
      <c r="BO1036" s="30"/>
      <c r="BP1036" s="30"/>
      <c r="BQ1036" s="30"/>
      <c r="BR1036" s="30"/>
      <c r="BS1036" s="30"/>
      <c r="BT1036" s="30"/>
      <c r="BU1036" s="30"/>
      <c r="BV1036" s="30"/>
      <c r="BW1036" s="30"/>
      <c r="BX1036" s="30"/>
      <c r="BY1036" s="30"/>
      <c r="BZ1036" s="30"/>
      <c r="CA1036" s="30"/>
      <c r="CB1036" s="30"/>
      <c r="CC1036" s="30"/>
      <c r="CD1036" s="30"/>
      <c r="CE1036" s="30"/>
      <c r="CF1036" s="30"/>
      <c r="CG1036" s="30"/>
    </row>
    <row r="1037" spans="1:85" s="110" customFormat="1" ht="99.75" customHeight="1">
      <c r="A1037" s="243" t="s">
        <v>18</v>
      </c>
      <c r="B1037" s="243" t="s">
        <v>2613</v>
      </c>
      <c r="C1037" s="243" t="s">
        <v>4840</v>
      </c>
      <c r="D1037" s="243" t="s">
        <v>0</v>
      </c>
      <c r="E1037" s="243" t="s">
        <v>1</v>
      </c>
      <c r="F1037" s="243" t="s">
        <v>4509</v>
      </c>
      <c r="G1037" s="243" t="s">
        <v>271</v>
      </c>
      <c r="H1037" s="243" t="s">
        <v>2074</v>
      </c>
      <c r="I1037" s="293">
        <v>1340</v>
      </c>
      <c r="J1037" s="106" t="s">
        <v>566</v>
      </c>
      <c r="K1037" s="243" t="s">
        <v>4841</v>
      </c>
      <c r="L1037" s="243" t="s">
        <v>4</v>
      </c>
      <c r="M1037" s="243" t="s">
        <v>15</v>
      </c>
      <c r="N1037" s="243" t="s">
        <v>15</v>
      </c>
      <c r="O1037" s="243" t="s">
        <v>15</v>
      </c>
      <c r="P1037" s="243" t="s">
        <v>4842</v>
      </c>
      <c r="Q1037" s="243" t="s">
        <v>4843</v>
      </c>
      <c r="R1037" s="106" t="s">
        <v>4844</v>
      </c>
      <c r="S1037" s="111" t="s">
        <v>4845</v>
      </c>
      <c r="T1037" s="109"/>
      <c r="U1037" s="138" t="s">
        <v>4846</v>
      </c>
      <c r="V1037" s="29"/>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c r="AY1037" s="30"/>
      <c r="AZ1037" s="30"/>
      <c r="BA1037" s="30"/>
      <c r="BB1037" s="30"/>
      <c r="BC1037" s="30"/>
      <c r="BD1037" s="30"/>
      <c r="BE1037" s="30"/>
      <c r="BF1037" s="30"/>
      <c r="BG1037" s="30"/>
      <c r="BH1037" s="30"/>
      <c r="BI1037" s="30"/>
      <c r="BJ1037" s="30"/>
      <c r="BK1037" s="30"/>
      <c r="BL1037" s="30"/>
      <c r="BM1037" s="30"/>
      <c r="BN1037" s="30"/>
      <c r="BO1037" s="30"/>
      <c r="BP1037" s="30"/>
      <c r="BQ1037" s="30"/>
      <c r="BR1037" s="30"/>
      <c r="BS1037" s="30"/>
      <c r="BT1037" s="30"/>
      <c r="BU1037" s="30"/>
      <c r="BV1037" s="30"/>
      <c r="BW1037" s="30"/>
      <c r="BX1037" s="30"/>
      <c r="BY1037" s="30"/>
      <c r="BZ1037" s="30"/>
      <c r="CA1037" s="30"/>
      <c r="CB1037" s="30"/>
      <c r="CC1037" s="30"/>
      <c r="CD1037" s="30"/>
      <c r="CE1037" s="30"/>
      <c r="CF1037" s="30"/>
      <c r="CG1037" s="30"/>
    </row>
    <row r="1038" spans="1:85" s="110" customFormat="1" ht="75.75" customHeight="1">
      <c r="A1038" s="243" t="s">
        <v>18</v>
      </c>
      <c r="B1038" s="243" t="s">
        <v>6777</v>
      </c>
      <c r="C1038" s="105" t="s">
        <v>164</v>
      </c>
      <c r="D1038" s="243" t="s">
        <v>0</v>
      </c>
      <c r="E1038" s="243" t="s">
        <v>1</v>
      </c>
      <c r="F1038" s="243" t="s">
        <v>4509</v>
      </c>
      <c r="G1038" s="243" t="s">
        <v>271</v>
      </c>
      <c r="H1038" s="104" t="s">
        <v>953</v>
      </c>
      <c r="I1038" s="427" t="s">
        <v>7785</v>
      </c>
      <c r="J1038" s="127" t="s">
        <v>7786</v>
      </c>
      <c r="K1038" s="243" t="s">
        <v>11</v>
      </c>
      <c r="L1038" s="243" t="s">
        <v>4</v>
      </c>
      <c r="M1038" s="243" t="s">
        <v>15</v>
      </c>
      <c r="N1038" s="243" t="s">
        <v>15</v>
      </c>
      <c r="O1038" s="243" t="s">
        <v>4453</v>
      </c>
      <c r="P1038" s="243" t="s">
        <v>4453</v>
      </c>
      <c r="Q1038" s="107" t="s">
        <v>15</v>
      </c>
      <c r="R1038" s="107" t="s">
        <v>15</v>
      </c>
      <c r="S1038" s="111" t="s">
        <v>7787</v>
      </c>
      <c r="T1038" s="109"/>
      <c r="U1038" s="138" t="s">
        <v>7788</v>
      </c>
      <c r="V1038" s="29"/>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c r="AX1038" s="30"/>
      <c r="AY1038" s="30"/>
      <c r="AZ1038" s="30"/>
      <c r="BA1038" s="30"/>
      <c r="BB1038" s="30"/>
      <c r="BC1038" s="30"/>
      <c r="BD1038" s="30"/>
      <c r="BE1038" s="30"/>
      <c r="BF1038" s="30"/>
      <c r="BG1038" s="30"/>
      <c r="BH1038" s="30"/>
      <c r="BI1038" s="30"/>
      <c r="BJ1038" s="30"/>
      <c r="BK1038" s="30"/>
      <c r="BL1038" s="30"/>
      <c r="BM1038" s="30"/>
      <c r="BN1038" s="30"/>
      <c r="BO1038" s="30"/>
      <c r="BP1038" s="30"/>
      <c r="BQ1038" s="30"/>
      <c r="BR1038" s="30"/>
      <c r="BS1038" s="30"/>
      <c r="BT1038" s="30"/>
      <c r="BU1038" s="30"/>
      <c r="BV1038" s="30"/>
      <c r="BW1038" s="30"/>
      <c r="BX1038" s="30"/>
      <c r="BY1038" s="30"/>
      <c r="BZ1038" s="30"/>
      <c r="CA1038" s="30"/>
      <c r="CB1038" s="30"/>
      <c r="CC1038" s="30"/>
      <c r="CD1038" s="30"/>
      <c r="CE1038" s="30"/>
      <c r="CF1038" s="30"/>
      <c r="CG1038" s="30"/>
    </row>
    <row r="1039" spans="1:85" s="110" customFormat="1" ht="51.75" customHeight="1">
      <c r="A1039" s="104" t="s">
        <v>342</v>
      </c>
      <c r="B1039" s="104" t="s">
        <v>424</v>
      </c>
      <c r="C1039" s="105" t="s">
        <v>138</v>
      </c>
      <c r="D1039" s="104" t="s">
        <v>0</v>
      </c>
      <c r="E1039" s="104" t="s">
        <v>1</v>
      </c>
      <c r="F1039" s="104" t="s">
        <v>84</v>
      </c>
      <c r="G1039" s="104" t="s">
        <v>42</v>
      </c>
      <c r="H1039" s="104" t="s">
        <v>1747</v>
      </c>
      <c r="I1039" s="125">
        <v>936</v>
      </c>
      <c r="J1039" s="125" t="s">
        <v>167</v>
      </c>
      <c r="K1039" s="104" t="s">
        <v>11</v>
      </c>
      <c r="L1039" s="104" t="s">
        <v>4</v>
      </c>
      <c r="M1039" s="104" t="s">
        <v>15</v>
      </c>
      <c r="N1039" s="104" t="s">
        <v>15</v>
      </c>
      <c r="O1039" s="104" t="s">
        <v>15</v>
      </c>
      <c r="P1039" s="104" t="s">
        <v>2093</v>
      </c>
      <c r="Q1039" s="107" t="s">
        <v>15</v>
      </c>
      <c r="R1039" s="107" t="s">
        <v>15</v>
      </c>
      <c r="S1039" s="109" t="s">
        <v>2094</v>
      </c>
      <c r="T1039" s="113"/>
      <c r="U1039" s="104"/>
      <c r="V1039" s="29"/>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c r="AY1039" s="30"/>
      <c r="AZ1039" s="30"/>
      <c r="BA1039" s="30"/>
      <c r="BB1039" s="30"/>
      <c r="BC1039" s="30"/>
      <c r="BD1039" s="30"/>
      <c r="BE1039" s="30"/>
      <c r="BF1039" s="30"/>
      <c r="BG1039" s="30"/>
      <c r="BH1039" s="30"/>
      <c r="BI1039" s="30"/>
      <c r="BJ1039" s="30"/>
      <c r="BK1039" s="30"/>
      <c r="BL1039" s="30"/>
      <c r="BM1039" s="30"/>
      <c r="BN1039" s="30"/>
      <c r="BO1039" s="30"/>
      <c r="BP1039" s="30"/>
      <c r="BQ1039" s="30"/>
      <c r="BR1039" s="30"/>
      <c r="BS1039" s="30"/>
      <c r="BT1039" s="30"/>
      <c r="BU1039" s="30"/>
      <c r="BV1039" s="30"/>
      <c r="BW1039" s="30"/>
      <c r="BX1039" s="30"/>
      <c r="BY1039" s="30"/>
      <c r="BZ1039" s="30"/>
      <c r="CA1039" s="30"/>
      <c r="CB1039" s="30"/>
      <c r="CC1039" s="30"/>
      <c r="CD1039" s="30"/>
      <c r="CE1039" s="30"/>
      <c r="CF1039" s="30"/>
      <c r="CG1039" s="30"/>
    </row>
    <row r="1040" spans="1:85" s="110" customFormat="1" ht="58.5" customHeight="1">
      <c r="A1040" s="104" t="s">
        <v>342</v>
      </c>
      <c r="B1040" s="104" t="s">
        <v>424</v>
      </c>
      <c r="C1040" s="105" t="s">
        <v>325</v>
      </c>
      <c r="D1040" s="104" t="s">
        <v>0</v>
      </c>
      <c r="E1040" s="104" t="s">
        <v>1368</v>
      </c>
      <c r="F1040" s="104" t="s">
        <v>84</v>
      </c>
      <c r="G1040" s="104" t="s">
        <v>271</v>
      </c>
      <c r="H1040" s="104" t="s">
        <v>869</v>
      </c>
      <c r="I1040" s="125" t="s">
        <v>1176</v>
      </c>
      <c r="J1040" s="125" t="s">
        <v>568</v>
      </c>
      <c r="K1040" s="104" t="s">
        <v>11</v>
      </c>
      <c r="L1040" s="104" t="s">
        <v>4</v>
      </c>
      <c r="M1040" s="106" t="s">
        <v>1177</v>
      </c>
      <c r="N1040" s="106" t="s">
        <v>1178</v>
      </c>
      <c r="O1040" s="106" t="s">
        <v>15</v>
      </c>
      <c r="P1040" s="104" t="s">
        <v>706</v>
      </c>
      <c r="Q1040" s="104" t="s">
        <v>15</v>
      </c>
      <c r="R1040" s="104" t="s">
        <v>15</v>
      </c>
      <c r="S1040" s="109" t="s">
        <v>1179</v>
      </c>
      <c r="T1040" s="109" t="s">
        <v>1344</v>
      </c>
      <c r="U1040" s="104"/>
      <c r="V1040" s="29"/>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c r="AY1040" s="30"/>
      <c r="AZ1040" s="30"/>
      <c r="BA1040" s="30"/>
      <c r="BB1040" s="30"/>
      <c r="BC1040" s="30"/>
      <c r="BD1040" s="30"/>
      <c r="BE1040" s="30"/>
      <c r="BF1040" s="30"/>
      <c r="BG1040" s="30"/>
      <c r="BH1040" s="30"/>
      <c r="BI1040" s="30"/>
      <c r="BJ1040" s="30"/>
      <c r="BK1040" s="30"/>
      <c r="BL1040" s="30"/>
      <c r="BM1040" s="30"/>
      <c r="BN1040" s="30"/>
      <c r="BO1040" s="30"/>
      <c r="BP1040" s="30"/>
      <c r="BQ1040" s="30"/>
      <c r="BR1040" s="30"/>
      <c r="BS1040" s="30"/>
      <c r="BT1040" s="30"/>
      <c r="BU1040" s="30"/>
      <c r="BV1040" s="30"/>
      <c r="BW1040" s="30"/>
      <c r="BX1040" s="30"/>
      <c r="BY1040" s="30"/>
      <c r="BZ1040" s="30"/>
      <c r="CA1040" s="30"/>
      <c r="CB1040" s="30"/>
      <c r="CC1040" s="30"/>
      <c r="CD1040" s="30"/>
      <c r="CE1040" s="30"/>
      <c r="CF1040" s="30"/>
      <c r="CG1040" s="30"/>
    </row>
    <row r="1041" spans="1:85" s="110" customFormat="1" ht="66" customHeight="1">
      <c r="A1041" s="104" t="s">
        <v>18</v>
      </c>
      <c r="B1041" s="104" t="s">
        <v>424</v>
      </c>
      <c r="C1041" s="104" t="s">
        <v>139</v>
      </c>
      <c r="D1041" s="104" t="s">
        <v>0</v>
      </c>
      <c r="E1041" s="104" t="s">
        <v>1</v>
      </c>
      <c r="F1041" s="104" t="s">
        <v>84</v>
      </c>
      <c r="G1041" s="104" t="s">
        <v>5</v>
      </c>
      <c r="H1041" s="104" t="s">
        <v>2211</v>
      </c>
      <c r="I1041" s="104">
        <v>142</v>
      </c>
      <c r="J1041" s="104" t="s">
        <v>818</v>
      </c>
      <c r="K1041" s="104" t="s">
        <v>11</v>
      </c>
      <c r="L1041" s="104" t="s">
        <v>4</v>
      </c>
      <c r="M1041" s="128" t="s">
        <v>4126</v>
      </c>
      <c r="N1041" s="128" t="s">
        <v>4127</v>
      </c>
      <c r="O1041" s="128" t="s">
        <v>4128</v>
      </c>
      <c r="P1041" s="104" t="s">
        <v>677</v>
      </c>
      <c r="Q1041" s="107" t="s">
        <v>15</v>
      </c>
      <c r="R1041" s="107" t="s">
        <v>378</v>
      </c>
      <c r="S1041" s="113" t="s">
        <v>19</v>
      </c>
      <c r="T1041" s="113"/>
      <c r="U1041" s="114"/>
      <c r="V1041" s="29"/>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c r="BL1041" s="30"/>
      <c r="BM1041" s="30"/>
      <c r="BN1041" s="30"/>
      <c r="BO1041" s="30"/>
      <c r="BP1041" s="30"/>
      <c r="BQ1041" s="30"/>
      <c r="BR1041" s="30"/>
      <c r="BS1041" s="30"/>
      <c r="BT1041" s="30"/>
      <c r="BU1041" s="30"/>
      <c r="BV1041" s="30"/>
      <c r="BW1041" s="30"/>
      <c r="BX1041" s="30"/>
      <c r="BY1041" s="30"/>
      <c r="BZ1041" s="30"/>
      <c r="CA1041" s="30"/>
      <c r="CB1041" s="30"/>
      <c r="CC1041" s="30"/>
      <c r="CD1041" s="30"/>
      <c r="CE1041" s="30"/>
      <c r="CF1041" s="30"/>
      <c r="CG1041" s="30"/>
    </row>
    <row r="1042" spans="1:85" s="110" customFormat="1" ht="89.25" customHeight="1">
      <c r="A1042" s="104" t="s">
        <v>18</v>
      </c>
      <c r="B1042" s="243" t="s">
        <v>424</v>
      </c>
      <c r="C1042" s="105" t="s">
        <v>164</v>
      </c>
      <c r="D1042" s="104" t="s">
        <v>0</v>
      </c>
      <c r="E1042" s="104" t="s">
        <v>1</v>
      </c>
      <c r="F1042" s="104" t="s">
        <v>84</v>
      </c>
      <c r="G1042" s="104" t="s">
        <v>5</v>
      </c>
      <c r="H1042" s="124" t="s">
        <v>1250</v>
      </c>
      <c r="I1042" s="104" t="s">
        <v>2260</v>
      </c>
      <c r="J1042" s="106" t="s">
        <v>904</v>
      </c>
      <c r="K1042" s="104" t="s">
        <v>11</v>
      </c>
      <c r="L1042" s="104" t="s">
        <v>4</v>
      </c>
      <c r="M1042" s="104" t="s">
        <v>15</v>
      </c>
      <c r="N1042" s="119" t="s">
        <v>4129</v>
      </c>
      <c r="O1042" s="104" t="s">
        <v>15</v>
      </c>
      <c r="P1042" s="104">
        <v>2010</v>
      </c>
      <c r="Q1042" s="107" t="s">
        <v>15</v>
      </c>
      <c r="R1042" s="107" t="s">
        <v>15</v>
      </c>
      <c r="S1042" s="109" t="s">
        <v>2259</v>
      </c>
      <c r="T1042" s="113"/>
      <c r="U1042" s="114" t="s">
        <v>2261</v>
      </c>
      <c r="V1042" s="29"/>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c r="BL1042" s="30"/>
      <c r="BM1042" s="30"/>
      <c r="BN1042" s="30"/>
      <c r="BO1042" s="30"/>
      <c r="BP1042" s="30"/>
      <c r="BQ1042" s="30"/>
      <c r="BR1042" s="30"/>
      <c r="BS1042" s="30"/>
      <c r="BT1042" s="30"/>
      <c r="BU1042" s="30"/>
      <c r="BV1042" s="30"/>
      <c r="BW1042" s="30"/>
      <c r="BX1042" s="30"/>
      <c r="BY1042" s="30"/>
      <c r="BZ1042" s="30"/>
      <c r="CA1042" s="30"/>
      <c r="CB1042" s="30"/>
      <c r="CC1042" s="30"/>
      <c r="CD1042" s="30"/>
      <c r="CE1042" s="30"/>
      <c r="CF1042" s="30"/>
      <c r="CG1042" s="30"/>
    </row>
    <row r="1043" spans="1:85" s="110" customFormat="1" ht="63.75" customHeight="1">
      <c r="A1043" s="104" t="s">
        <v>18</v>
      </c>
      <c r="B1043" s="104" t="s">
        <v>424</v>
      </c>
      <c r="C1043" s="104" t="s">
        <v>2305</v>
      </c>
      <c r="D1043" s="104" t="s">
        <v>0</v>
      </c>
      <c r="E1043" s="104" t="s">
        <v>96</v>
      </c>
      <c r="F1043" s="104" t="s">
        <v>84</v>
      </c>
      <c r="G1043" s="104" t="s">
        <v>5</v>
      </c>
      <c r="H1043" s="124" t="s">
        <v>2304</v>
      </c>
      <c r="I1043" s="104" t="s">
        <v>2307</v>
      </c>
      <c r="J1043" s="106" t="s">
        <v>2308</v>
      </c>
      <c r="K1043" s="104" t="s">
        <v>2306</v>
      </c>
      <c r="L1043" s="107" t="s">
        <v>4</v>
      </c>
      <c r="M1043" s="106" t="s">
        <v>2309</v>
      </c>
      <c r="N1043" s="119" t="s">
        <v>15</v>
      </c>
      <c r="O1043" s="106" t="s">
        <v>2310</v>
      </c>
      <c r="P1043" s="104" t="s">
        <v>794</v>
      </c>
      <c r="Q1043" s="107" t="s">
        <v>15</v>
      </c>
      <c r="R1043" s="107" t="s">
        <v>15</v>
      </c>
      <c r="S1043" s="109" t="s">
        <v>2311</v>
      </c>
      <c r="T1043" s="113"/>
      <c r="U1043" s="114"/>
      <c r="V1043" s="29"/>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c r="AY1043" s="30"/>
      <c r="AZ1043" s="30"/>
      <c r="BA1043" s="30"/>
      <c r="BB1043" s="30"/>
      <c r="BC1043" s="30"/>
      <c r="BD1043" s="30"/>
      <c r="BE1043" s="30"/>
      <c r="BF1043" s="30"/>
      <c r="BG1043" s="30"/>
      <c r="BH1043" s="30"/>
      <c r="BI1043" s="30"/>
      <c r="BJ1043" s="30"/>
      <c r="BK1043" s="30"/>
      <c r="BL1043" s="30"/>
      <c r="BM1043" s="30"/>
      <c r="BN1043" s="30"/>
      <c r="BO1043" s="30"/>
      <c r="BP1043" s="30"/>
      <c r="BQ1043" s="30"/>
      <c r="BR1043" s="30"/>
      <c r="BS1043" s="30"/>
      <c r="BT1043" s="30"/>
      <c r="BU1043" s="30"/>
      <c r="BV1043" s="30"/>
      <c r="BW1043" s="30"/>
      <c r="BX1043" s="30"/>
      <c r="BY1043" s="30"/>
      <c r="BZ1043" s="30"/>
      <c r="CA1043" s="30"/>
      <c r="CB1043" s="30"/>
      <c r="CC1043" s="30"/>
      <c r="CD1043" s="30"/>
      <c r="CE1043" s="30"/>
      <c r="CF1043" s="30"/>
      <c r="CG1043" s="30"/>
    </row>
    <row r="1044" spans="1:85" s="110" customFormat="1" ht="53.25" customHeight="1">
      <c r="A1044" s="104" t="s">
        <v>18</v>
      </c>
      <c r="B1044" s="104" t="s">
        <v>424</v>
      </c>
      <c r="C1044" s="105" t="s">
        <v>1089</v>
      </c>
      <c r="D1044" s="104" t="s">
        <v>0</v>
      </c>
      <c r="E1044" s="104" t="s">
        <v>1093</v>
      </c>
      <c r="F1044" s="104" t="s">
        <v>1092</v>
      </c>
      <c r="G1044" s="125" t="s">
        <v>45</v>
      </c>
      <c r="H1044" s="104" t="s">
        <v>3829</v>
      </c>
      <c r="I1044" s="106">
        <v>100</v>
      </c>
      <c r="J1044" s="106" t="s">
        <v>1125</v>
      </c>
      <c r="K1044" s="104" t="s">
        <v>1091</v>
      </c>
      <c r="L1044" s="104" t="s">
        <v>1090</v>
      </c>
      <c r="M1044" s="106" t="s">
        <v>4130</v>
      </c>
      <c r="N1044" s="106" t="s">
        <v>4131</v>
      </c>
      <c r="O1044" s="106" t="s">
        <v>4132</v>
      </c>
      <c r="P1044" s="104">
        <v>2002</v>
      </c>
      <c r="Q1044" s="107" t="s">
        <v>15</v>
      </c>
      <c r="R1044" s="107" t="s">
        <v>15</v>
      </c>
      <c r="S1044" s="117" t="s">
        <v>2468</v>
      </c>
      <c r="T1044" s="113"/>
      <c r="U1044" s="104"/>
      <c r="V1044" s="29"/>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c r="AY1044" s="30"/>
      <c r="AZ1044" s="30"/>
      <c r="BA1044" s="30"/>
      <c r="BB1044" s="30"/>
      <c r="BC1044" s="30"/>
      <c r="BD1044" s="30"/>
      <c r="BE1044" s="30"/>
      <c r="BF1044" s="30"/>
      <c r="BG1044" s="30"/>
      <c r="BH1044" s="30"/>
      <c r="BI1044" s="30"/>
      <c r="BJ1044" s="30"/>
      <c r="BK1044" s="30"/>
      <c r="BL1044" s="30"/>
      <c r="BM1044" s="30"/>
      <c r="BN1044" s="30"/>
      <c r="BO1044" s="30"/>
      <c r="BP1044" s="30"/>
      <c r="BQ1044" s="30"/>
      <c r="BR1044" s="30"/>
      <c r="BS1044" s="30"/>
      <c r="BT1044" s="30"/>
      <c r="BU1044" s="30"/>
      <c r="BV1044" s="30"/>
      <c r="BW1044" s="30"/>
      <c r="BX1044" s="30"/>
      <c r="BY1044" s="30"/>
      <c r="BZ1044" s="30"/>
      <c r="CA1044" s="30"/>
      <c r="CB1044" s="30"/>
      <c r="CC1044" s="30"/>
      <c r="CD1044" s="30"/>
      <c r="CE1044" s="30"/>
      <c r="CF1044" s="30"/>
      <c r="CG1044" s="30"/>
    </row>
    <row r="1045" spans="1:85" s="110" customFormat="1" ht="63" customHeight="1">
      <c r="A1045" s="104" t="s">
        <v>18</v>
      </c>
      <c r="B1045" s="104" t="s">
        <v>424</v>
      </c>
      <c r="C1045" s="104" t="s">
        <v>197</v>
      </c>
      <c r="D1045" s="104" t="s">
        <v>0</v>
      </c>
      <c r="E1045" s="104" t="s">
        <v>1368</v>
      </c>
      <c r="F1045" s="104" t="s">
        <v>84</v>
      </c>
      <c r="G1045" s="104" t="s">
        <v>5</v>
      </c>
      <c r="H1045" s="104" t="s">
        <v>441</v>
      </c>
      <c r="I1045" s="125">
        <v>50</v>
      </c>
      <c r="J1045" s="252" t="s">
        <v>547</v>
      </c>
      <c r="K1045" s="104" t="s">
        <v>11</v>
      </c>
      <c r="L1045" s="104" t="s">
        <v>4</v>
      </c>
      <c r="M1045" s="104" t="s">
        <v>4133</v>
      </c>
      <c r="N1045" s="104" t="s">
        <v>3830</v>
      </c>
      <c r="O1045" s="104" t="s">
        <v>15</v>
      </c>
      <c r="P1045" s="104" t="s">
        <v>703</v>
      </c>
      <c r="Q1045" s="107" t="s">
        <v>15</v>
      </c>
      <c r="R1045" s="107" t="s">
        <v>15</v>
      </c>
      <c r="S1045" s="113" t="s">
        <v>49</v>
      </c>
      <c r="T1045" s="113"/>
      <c r="U1045" s="129"/>
      <c r="V1045" s="29"/>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0"/>
      <c r="BF1045" s="30"/>
      <c r="BG1045" s="30"/>
      <c r="BH1045" s="30"/>
      <c r="BI1045" s="30"/>
      <c r="BJ1045" s="30"/>
      <c r="BK1045" s="30"/>
      <c r="BL1045" s="30"/>
      <c r="BM1045" s="30"/>
      <c r="BN1045" s="30"/>
      <c r="BO1045" s="30"/>
      <c r="BP1045" s="30"/>
      <c r="BQ1045" s="30"/>
      <c r="BR1045" s="30"/>
      <c r="BS1045" s="30"/>
      <c r="BT1045" s="30"/>
      <c r="BU1045" s="30"/>
      <c r="BV1045" s="30"/>
      <c r="BW1045" s="30"/>
      <c r="BX1045" s="30"/>
      <c r="BY1045" s="30"/>
      <c r="BZ1045" s="30"/>
      <c r="CA1045" s="30"/>
      <c r="CB1045" s="30"/>
      <c r="CC1045" s="30"/>
      <c r="CD1045" s="30"/>
      <c r="CE1045" s="30"/>
      <c r="CF1045" s="30"/>
      <c r="CG1045" s="30"/>
    </row>
    <row r="1046" spans="1:85" s="110" customFormat="1" ht="71.25" customHeight="1">
      <c r="A1046" s="104" t="s">
        <v>18</v>
      </c>
      <c r="B1046" s="104" t="s">
        <v>424</v>
      </c>
      <c r="C1046" s="104" t="s">
        <v>2299</v>
      </c>
      <c r="D1046" s="104" t="s">
        <v>0</v>
      </c>
      <c r="E1046" s="104" t="s">
        <v>2101</v>
      </c>
      <c r="F1046" s="104" t="s">
        <v>84</v>
      </c>
      <c r="G1046" s="104" t="s">
        <v>5</v>
      </c>
      <c r="H1046" s="104" t="s">
        <v>1370</v>
      </c>
      <c r="I1046" s="125">
        <v>67</v>
      </c>
      <c r="J1046" s="125" t="s">
        <v>3831</v>
      </c>
      <c r="K1046" s="104" t="s">
        <v>2634</v>
      </c>
      <c r="L1046" s="104" t="s">
        <v>4</v>
      </c>
      <c r="M1046" s="104" t="s">
        <v>15</v>
      </c>
      <c r="N1046" s="104" t="s">
        <v>15</v>
      </c>
      <c r="O1046" s="104" t="s">
        <v>15</v>
      </c>
      <c r="P1046" s="104" t="s">
        <v>1058</v>
      </c>
      <c r="Q1046" s="107" t="s">
        <v>15</v>
      </c>
      <c r="R1046" s="107" t="s">
        <v>15</v>
      </c>
      <c r="S1046" s="117" t="s">
        <v>2317</v>
      </c>
      <c r="T1046" s="113"/>
      <c r="U1046" s="130" t="s">
        <v>2318</v>
      </c>
      <c r="V1046" s="29"/>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c r="AY1046" s="30"/>
      <c r="AZ1046" s="30"/>
      <c r="BA1046" s="30"/>
      <c r="BB1046" s="30"/>
      <c r="BC1046" s="30"/>
      <c r="BD1046" s="30"/>
      <c r="BE1046" s="30"/>
      <c r="BF1046" s="30"/>
      <c r="BG1046" s="30"/>
      <c r="BH1046" s="30"/>
      <c r="BI1046" s="30"/>
      <c r="BJ1046" s="30"/>
      <c r="BK1046" s="30"/>
      <c r="BL1046" s="30"/>
      <c r="BM1046" s="30"/>
      <c r="BN1046" s="30"/>
      <c r="BO1046" s="30"/>
      <c r="BP1046" s="30"/>
      <c r="BQ1046" s="30"/>
      <c r="BR1046" s="30"/>
      <c r="BS1046" s="30"/>
      <c r="BT1046" s="30"/>
      <c r="BU1046" s="30"/>
      <c r="BV1046" s="30"/>
      <c r="BW1046" s="30"/>
      <c r="BX1046" s="30"/>
      <c r="BY1046" s="30"/>
      <c r="BZ1046" s="30"/>
      <c r="CA1046" s="30"/>
      <c r="CB1046" s="30"/>
      <c r="CC1046" s="30"/>
      <c r="CD1046" s="30"/>
      <c r="CE1046" s="30"/>
      <c r="CF1046" s="30"/>
      <c r="CG1046" s="30"/>
    </row>
    <row r="1047" spans="1:85" s="110" customFormat="1" ht="75" customHeight="1">
      <c r="A1047" s="104" t="s">
        <v>18</v>
      </c>
      <c r="B1047" s="104" t="s">
        <v>424</v>
      </c>
      <c r="C1047" s="105" t="s">
        <v>164</v>
      </c>
      <c r="D1047" s="104" t="s">
        <v>2502</v>
      </c>
      <c r="E1047" s="104" t="s">
        <v>1</v>
      </c>
      <c r="F1047" s="104" t="s">
        <v>84</v>
      </c>
      <c r="G1047" s="104" t="s">
        <v>9</v>
      </c>
      <c r="H1047" s="131" t="s">
        <v>2513</v>
      </c>
      <c r="I1047" s="132">
        <v>2055</v>
      </c>
      <c r="J1047" s="125" t="s">
        <v>2501</v>
      </c>
      <c r="K1047" s="243" t="s">
        <v>4895</v>
      </c>
      <c r="L1047" s="104" t="s">
        <v>4</v>
      </c>
      <c r="M1047" s="104" t="s">
        <v>15</v>
      </c>
      <c r="N1047" s="104" t="s">
        <v>15</v>
      </c>
      <c r="O1047" s="104" t="s">
        <v>15</v>
      </c>
      <c r="P1047" s="104" t="s">
        <v>1365</v>
      </c>
      <c r="Q1047" s="104" t="s">
        <v>15</v>
      </c>
      <c r="R1047" s="104" t="s">
        <v>2504</v>
      </c>
      <c r="S1047" s="117" t="s">
        <v>2503</v>
      </c>
      <c r="T1047" s="113"/>
      <c r="U1047" s="130" t="s">
        <v>2505</v>
      </c>
      <c r="V1047" s="29"/>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c r="AY1047" s="30"/>
      <c r="AZ1047" s="30"/>
      <c r="BA1047" s="30"/>
      <c r="BB1047" s="30"/>
      <c r="BC1047" s="30"/>
      <c r="BD1047" s="30"/>
      <c r="BE1047" s="30"/>
      <c r="BF1047" s="30"/>
      <c r="BG1047" s="30"/>
      <c r="BH1047" s="30"/>
      <c r="BI1047" s="30"/>
      <c r="BJ1047" s="30"/>
      <c r="BK1047" s="30"/>
      <c r="BL1047" s="30"/>
      <c r="BM1047" s="30"/>
      <c r="BN1047" s="30"/>
      <c r="BO1047" s="30"/>
      <c r="BP1047" s="30"/>
      <c r="BQ1047" s="30"/>
      <c r="BR1047" s="30"/>
      <c r="BS1047" s="30"/>
      <c r="BT1047" s="30"/>
      <c r="BU1047" s="30"/>
      <c r="BV1047" s="30"/>
      <c r="BW1047" s="30"/>
      <c r="BX1047" s="30"/>
      <c r="BY1047" s="30"/>
      <c r="BZ1047" s="30"/>
      <c r="CA1047" s="30"/>
      <c r="CB1047" s="30"/>
      <c r="CC1047" s="30"/>
      <c r="CD1047" s="30"/>
      <c r="CE1047" s="30"/>
      <c r="CF1047" s="30"/>
      <c r="CG1047" s="30"/>
    </row>
    <row r="1048" spans="1:85" s="110" customFormat="1" ht="60.75" customHeight="1">
      <c r="A1048" s="104" t="s">
        <v>18</v>
      </c>
      <c r="B1048" s="104" t="s">
        <v>424</v>
      </c>
      <c r="C1048" s="105" t="s">
        <v>833</v>
      </c>
      <c r="D1048" s="104" t="s">
        <v>0</v>
      </c>
      <c r="E1048" s="104" t="s">
        <v>96</v>
      </c>
      <c r="F1048" s="104" t="s">
        <v>270</v>
      </c>
      <c r="G1048" s="104" t="s">
        <v>5</v>
      </c>
      <c r="H1048" s="243" t="s">
        <v>5220</v>
      </c>
      <c r="I1048" s="132">
        <v>90</v>
      </c>
      <c r="J1048" s="125" t="s">
        <v>2533</v>
      </c>
      <c r="K1048" s="104" t="s">
        <v>64</v>
      </c>
      <c r="L1048" s="104" t="s">
        <v>4</v>
      </c>
      <c r="M1048" s="104" t="s">
        <v>2534</v>
      </c>
      <c r="N1048" s="104" t="s">
        <v>15</v>
      </c>
      <c r="O1048" s="104" t="s">
        <v>15</v>
      </c>
      <c r="P1048" s="104" t="s">
        <v>390</v>
      </c>
      <c r="Q1048" s="104" t="s">
        <v>15</v>
      </c>
      <c r="R1048" s="104" t="s">
        <v>15</v>
      </c>
      <c r="S1048" s="109" t="s">
        <v>2535</v>
      </c>
      <c r="T1048" s="113"/>
      <c r="U1048" s="130" t="s">
        <v>2536</v>
      </c>
      <c r="V1048" s="29"/>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c r="AY1048" s="30"/>
      <c r="AZ1048" s="30"/>
      <c r="BA1048" s="30"/>
      <c r="BB1048" s="30"/>
      <c r="BC1048" s="30"/>
      <c r="BD1048" s="30"/>
      <c r="BE1048" s="30"/>
      <c r="BF1048" s="30"/>
      <c r="BG1048" s="30"/>
      <c r="BH1048" s="30"/>
      <c r="BI1048" s="30"/>
      <c r="BJ1048" s="30"/>
      <c r="BK1048" s="30"/>
      <c r="BL1048" s="30"/>
      <c r="BM1048" s="30"/>
      <c r="BN1048" s="30"/>
      <c r="BO1048" s="30"/>
      <c r="BP1048" s="30"/>
      <c r="BQ1048" s="30"/>
      <c r="BR1048" s="30"/>
      <c r="BS1048" s="30"/>
      <c r="BT1048" s="30"/>
      <c r="BU1048" s="30"/>
      <c r="BV1048" s="30"/>
      <c r="BW1048" s="30"/>
      <c r="BX1048" s="30"/>
      <c r="BY1048" s="30"/>
      <c r="BZ1048" s="30"/>
      <c r="CA1048" s="30"/>
      <c r="CB1048" s="30"/>
      <c r="CC1048" s="30"/>
      <c r="CD1048" s="30"/>
      <c r="CE1048" s="30"/>
      <c r="CF1048" s="30"/>
      <c r="CG1048" s="30"/>
    </row>
    <row r="1049" spans="1:85" s="110" customFormat="1" ht="86.25" customHeight="1">
      <c r="A1049" s="104" t="s">
        <v>18</v>
      </c>
      <c r="B1049" s="104" t="s">
        <v>424</v>
      </c>
      <c r="C1049" s="105" t="s">
        <v>164</v>
      </c>
      <c r="D1049" s="104" t="s">
        <v>0</v>
      </c>
      <c r="E1049" s="243" t="s">
        <v>1368</v>
      </c>
      <c r="F1049" s="104" t="s">
        <v>270</v>
      </c>
      <c r="G1049" s="104" t="s">
        <v>337</v>
      </c>
      <c r="H1049" s="104" t="s">
        <v>441</v>
      </c>
      <c r="I1049" s="132">
        <v>197</v>
      </c>
      <c r="J1049" s="125" t="s">
        <v>2762</v>
      </c>
      <c r="K1049" s="104" t="s">
        <v>2763</v>
      </c>
      <c r="L1049" s="104" t="s">
        <v>4</v>
      </c>
      <c r="M1049" s="119" t="s">
        <v>4134</v>
      </c>
      <c r="N1049" s="104" t="s">
        <v>15</v>
      </c>
      <c r="O1049" s="104" t="s">
        <v>15</v>
      </c>
      <c r="P1049" s="104" t="s">
        <v>792</v>
      </c>
      <c r="Q1049" s="104" t="s">
        <v>15</v>
      </c>
      <c r="R1049" s="104" t="s">
        <v>15</v>
      </c>
      <c r="S1049" s="123" t="s">
        <v>3195</v>
      </c>
      <c r="T1049" s="113"/>
      <c r="U1049" s="130" t="s">
        <v>2765</v>
      </c>
      <c r="V1049" s="29"/>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c r="AY1049" s="30"/>
      <c r="AZ1049" s="30"/>
      <c r="BA1049" s="30"/>
      <c r="BB1049" s="30"/>
      <c r="BC1049" s="30"/>
      <c r="BD1049" s="30"/>
      <c r="BE1049" s="30"/>
      <c r="BF1049" s="30"/>
      <c r="BG1049" s="30"/>
      <c r="BH1049" s="30"/>
      <c r="BI1049" s="30"/>
      <c r="BJ1049" s="30"/>
      <c r="BK1049" s="30"/>
      <c r="BL1049" s="30"/>
      <c r="BM1049" s="30"/>
      <c r="BN1049" s="30"/>
      <c r="BO1049" s="30"/>
      <c r="BP1049" s="30"/>
      <c r="BQ1049" s="30"/>
      <c r="BR1049" s="30"/>
      <c r="BS1049" s="30"/>
      <c r="BT1049" s="30"/>
      <c r="BU1049" s="30"/>
      <c r="BV1049" s="30"/>
      <c r="BW1049" s="30"/>
      <c r="BX1049" s="30"/>
      <c r="BY1049" s="30"/>
      <c r="BZ1049" s="30"/>
      <c r="CA1049" s="30"/>
      <c r="CB1049" s="30"/>
      <c r="CC1049" s="30"/>
      <c r="CD1049" s="30"/>
      <c r="CE1049" s="30"/>
      <c r="CF1049" s="30"/>
      <c r="CG1049" s="30"/>
    </row>
    <row r="1050" spans="1:85" s="110" customFormat="1" ht="86.25" customHeight="1">
      <c r="A1050" s="104" t="s">
        <v>18</v>
      </c>
      <c r="B1050" s="243" t="s">
        <v>424</v>
      </c>
      <c r="C1050" s="105" t="s">
        <v>2766</v>
      </c>
      <c r="D1050" s="104" t="s">
        <v>0</v>
      </c>
      <c r="E1050" s="243" t="s">
        <v>1368</v>
      </c>
      <c r="F1050" s="104" t="s">
        <v>84</v>
      </c>
      <c r="G1050" s="104" t="s">
        <v>5</v>
      </c>
      <c r="H1050" s="243" t="s">
        <v>5163</v>
      </c>
      <c r="I1050" s="132">
        <v>301</v>
      </c>
      <c r="J1050" s="125" t="s">
        <v>167</v>
      </c>
      <c r="K1050" s="104" t="s">
        <v>2767</v>
      </c>
      <c r="L1050" s="104" t="s">
        <v>4</v>
      </c>
      <c r="M1050" s="119" t="s">
        <v>4135</v>
      </c>
      <c r="N1050" s="119" t="s">
        <v>4136</v>
      </c>
      <c r="O1050" s="119" t="s">
        <v>4137</v>
      </c>
      <c r="P1050" s="104" t="s">
        <v>1841</v>
      </c>
      <c r="Q1050" s="104" t="s">
        <v>15</v>
      </c>
      <c r="R1050" s="104" t="s">
        <v>15</v>
      </c>
      <c r="S1050" s="109" t="s">
        <v>2768</v>
      </c>
      <c r="T1050" s="113"/>
      <c r="U1050" s="130"/>
      <c r="V1050" s="29"/>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c r="AY1050" s="30"/>
      <c r="AZ1050" s="30"/>
      <c r="BA1050" s="30"/>
      <c r="BB1050" s="30"/>
      <c r="BC1050" s="30"/>
      <c r="BD1050" s="30"/>
      <c r="BE1050" s="30"/>
      <c r="BF1050" s="30"/>
      <c r="BG1050" s="30"/>
      <c r="BH1050" s="30"/>
      <c r="BI1050" s="30"/>
      <c r="BJ1050" s="30"/>
      <c r="BK1050" s="30"/>
      <c r="BL1050" s="30"/>
      <c r="BM1050" s="30"/>
      <c r="BN1050" s="30"/>
      <c r="BO1050" s="30"/>
      <c r="BP1050" s="30"/>
      <c r="BQ1050" s="30"/>
      <c r="BR1050" s="30"/>
      <c r="BS1050" s="30"/>
      <c r="BT1050" s="30"/>
      <c r="BU1050" s="30"/>
      <c r="BV1050" s="30"/>
      <c r="BW1050" s="30"/>
      <c r="BX1050" s="30"/>
      <c r="BY1050" s="30"/>
      <c r="BZ1050" s="30"/>
      <c r="CA1050" s="30"/>
      <c r="CB1050" s="30"/>
      <c r="CC1050" s="30"/>
      <c r="CD1050" s="30"/>
      <c r="CE1050" s="30"/>
      <c r="CF1050" s="30"/>
      <c r="CG1050" s="30"/>
    </row>
    <row r="1051" spans="1:85" s="110" customFormat="1" ht="86.25" customHeight="1">
      <c r="A1051" s="104" t="s">
        <v>18</v>
      </c>
      <c r="B1051" s="104" t="s">
        <v>424</v>
      </c>
      <c r="C1051" s="105" t="s">
        <v>164</v>
      </c>
      <c r="D1051" s="389" t="s">
        <v>0</v>
      </c>
      <c r="E1051" s="389" t="s">
        <v>96</v>
      </c>
      <c r="F1051" s="250">
        <v>7.5</v>
      </c>
      <c r="G1051" s="389" t="s">
        <v>271</v>
      </c>
      <c r="H1051" s="389" t="s">
        <v>641</v>
      </c>
      <c r="I1051" s="389" t="s">
        <v>4745</v>
      </c>
      <c r="J1051" s="106" t="s">
        <v>1439</v>
      </c>
      <c r="K1051" s="389" t="s">
        <v>11</v>
      </c>
      <c r="L1051" s="390" t="s">
        <v>4</v>
      </c>
      <c r="M1051" s="389" t="s">
        <v>15</v>
      </c>
      <c r="N1051" s="389" t="s">
        <v>15</v>
      </c>
      <c r="O1051" s="389" t="s">
        <v>15</v>
      </c>
      <c r="P1051" s="243" t="s">
        <v>794</v>
      </c>
      <c r="Q1051" s="389" t="s">
        <v>4747</v>
      </c>
      <c r="R1051" s="243" t="s">
        <v>15</v>
      </c>
      <c r="S1051" s="117" t="s">
        <v>4744</v>
      </c>
      <c r="T1051" s="389"/>
      <c r="U1051" s="243"/>
      <c r="V1051" s="366"/>
      <c r="W1051" s="366"/>
      <c r="X1051" s="366"/>
      <c r="Y1051" s="367"/>
      <c r="Z1051" s="366"/>
      <c r="AA1051" s="368"/>
      <c r="AB1051" s="366"/>
      <c r="AC1051" s="366"/>
      <c r="AD1051" s="366"/>
      <c r="AE1051" s="369"/>
      <c r="AF1051" s="366"/>
      <c r="AG1051" s="369"/>
      <c r="AH1051" s="370"/>
      <c r="AI1051" s="371"/>
      <c r="AJ1051" s="369"/>
      <c r="AK1051" s="30"/>
      <c r="AL1051" s="30"/>
      <c r="AM1051" s="30"/>
      <c r="AN1051" s="30"/>
      <c r="AO1051" s="30"/>
      <c r="AP1051" s="30"/>
      <c r="AQ1051" s="30"/>
      <c r="AR1051" s="30"/>
      <c r="AS1051" s="30"/>
      <c r="AT1051" s="30"/>
      <c r="AU1051" s="30"/>
      <c r="AV1051" s="30"/>
      <c r="AW1051" s="30"/>
      <c r="AX1051" s="30"/>
      <c r="AY1051" s="30"/>
      <c r="AZ1051" s="30"/>
      <c r="BA1051" s="30"/>
      <c r="BB1051" s="30"/>
      <c r="BC1051" s="30"/>
      <c r="BD1051" s="30"/>
      <c r="BE1051" s="30"/>
      <c r="BF1051" s="30"/>
      <c r="BG1051" s="30"/>
      <c r="BH1051" s="30"/>
      <c r="BI1051" s="30"/>
      <c r="BJ1051" s="30"/>
      <c r="BK1051" s="30"/>
      <c r="BL1051" s="30"/>
      <c r="BM1051" s="30"/>
      <c r="BN1051" s="30"/>
      <c r="BO1051" s="30"/>
      <c r="BP1051" s="30"/>
      <c r="BQ1051" s="30"/>
      <c r="BR1051" s="30"/>
      <c r="BS1051" s="30"/>
      <c r="BT1051" s="30"/>
      <c r="BU1051" s="30"/>
      <c r="BV1051" s="30"/>
      <c r="BW1051" s="30"/>
      <c r="BX1051" s="30"/>
      <c r="BY1051" s="30"/>
      <c r="BZ1051" s="30"/>
      <c r="CA1051" s="30"/>
      <c r="CB1051" s="30"/>
      <c r="CC1051" s="30"/>
      <c r="CD1051" s="30"/>
      <c r="CE1051" s="30"/>
      <c r="CF1051" s="30"/>
      <c r="CG1051" s="30"/>
    </row>
    <row r="1052" spans="1:85" s="110" customFormat="1" ht="63" customHeight="1">
      <c r="A1052" s="104" t="s">
        <v>18</v>
      </c>
      <c r="B1052" s="104" t="s">
        <v>424</v>
      </c>
      <c r="C1052" s="105" t="s">
        <v>138</v>
      </c>
      <c r="D1052" s="104" t="s">
        <v>0</v>
      </c>
      <c r="E1052" s="104" t="s">
        <v>96</v>
      </c>
      <c r="F1052" s="104" t="s">
        <v>84</v>
      </c>
      <c r="G1052" s="104" t="s">
        <v>5</v>
      </c>
      <c r="H1052" s="104" t="s">
        <v>944</v>
      </c>
      <c r="I1052" s="125">
        <v>17</v>
      </c>
      <c r="J1052" s="125" t="s">
        <v>780</v>
      </c>
      <c r="K1052" s="104" t="s">
        <v>11</v>
      </c>
      <c r="L1052" s="104" t="s">
        <v>4</v>
      </c>
      <c r="M1052" s="503" t="s">
        <v>7521</v>
      </c>
      <c r="N1052" s="104" t="s">
        <v>15</v>
      </c>
      <c r="O1052" s="128" t="s">
        <v>4138</v>
      </c>
      <c r="P1052" s="104">
        <v>2007</v>
      </c>
      <c r="Q1052" s="107" t="s">
        <v>15</v>
      </c>
      <c r="R1052" s="107" t="s">
        <v>15</v>
      </c>
      <c r="S1052" s="117" t="s">
        <v>781</v>
      </c>
      <c r="T1052" s="113"/>
      <c r="U1052" s="130" t="s">
        <v>976</v>
      </c>
      <c r="V1052" s="29"/>
      <c r="W1052" s="30"/>
      <c r="X1052" s="30"/>
      <c r="Y1052" s="30"/>
      <c r="Z1052" s="30"/>
      <c r="AA1052" s="30"/>
      <c r="AB1052" s="30"/>
      <c r="AC1052" s="30"/>
      <c r="AD1052" s="30"/>
      <c r="AE1052" s="30"/>
      <c r="AF1052" s="30"/>
      <c r="AG1052" s="30"/>
      <c r="AH1052" s="30"/>
      <c r="AI1052" s="30"/>
      <c r="AJ1052" s="30"/>
      <c r="AK1052" s="30"/>
      <c r="AL1052" s="30"/>
      <c r="AM1052" s="30"/>
      <c r="AN1052" s="30"/>
      <c r="AO1052" s="30"/>
      <c r="AP1052" s="30"/>
      <c r="AQ1052" s="30"/>
      <c r="AR1052" s="30"/>
      <c r="AS1052" s="30"/>
      <c r="AT1052" s="30"/>
      <c r="AU1052" s="30"/>
      <c r="AV1052" s="30"/>
      <c r="AW1052" s="30"/>
      <c r="AX1052" s="30"/>
      <c r="AY1052" s="30"/>
      <c r="AZ1052" s="30"/>
      <c r="BA1052" s="30"/>
      <c r="BB1052" s="30"/>
      <c r="BC1052" s="30"/>
      <c r="BD1052" s="30"/>
      <c r="BE1052" s="30"/>
      <c r="BF1052" s="30"/>
      <c r="BG1052" s="30"/>
      <c r="BH1052" s="30"/>
      <c r="BI1052" s="30"/>
      <c r="BJ1052" s="30"/>
      <c r="BK1052" s="30"/>
      <c r="BL1052" s="30"/>
      <c r="BM1052" s="30"/>
      <c r="BN1052" s="30"/>
      <c r="BO1052" s="30"/>
      <c r="BP1052" s="30"/>
      <c r="BQ1052" s="30"/>
      <c r="BR1052" s="30"/>
      <c r="BS1052" s="30"/>
      <c r="BT1052" s="30"/>
      <c r="BU1052" s="30"/>
      <c r="BV1052" s="30"/>
      <c r="BW1052" s="30"/>
      <c r="BX1052" s="30"/>
      <c r="BY1052" s="30"/>
      <c r="BZ1052" s="30"/>
      <c r="CA1052" s="30"/>
      <c r="CB1052" s="30"/>
      <c r="CC1052" s="30"/>
      <c r="CD1052" s="30"/>
      <c r="CE1052" s="30"/>
      <c r="CF1052" s="30"/>
      <c r="CG1052" s="30"/>
    </row>
    <row r="1053" spans="1:85" s="110" customFormat="1" ht="78" customHeight="1">
      <c r="A1053" s="243" t="s">
        <v>7518</v>
      </c>
      <c r="B1053" s="243" t="s">
        <v>7684</v>
      </c>
      <c r="C1053" s="243" t="s">
        <v>7517</v>
      </c>
      <c r="D1053" s="104" t="s">
        <v>0</v>
      </c>
      <c r="E1053" s="243" t="s">
        <v>1368</v>
      </c>
      <c r="F1053" s="243" t="s">
        <v>1819</v>
      </c>
      <c r="G1053" s="104" t="s">
        <v>5</v>
      </c>
      <c r="H1053" s="250" t="s">
        <v>1250</v>
      </c>
      <c r="I1053" s="132">
        <v>6104</v>
      </c>
      <c r="J1053" s="252" t="s">
        <v>7520</v>
      </c>
      <c r="K1053" s="243" t="s">
        <v>7519</v>
      </c>
      <c r="L1053" s="243" t="s">
        <v>4</v>
      </c>
      <c r="M1053" s="243" t="s">
        <v>7522</v>
      </c>
      <c r="N1053" s="243" t="s">
        <v>7523</v>
      </c>
      <c r="O1053" s="128" t="s">
        <v>15</v>
      </c>
      <c r="P1053" s="243" t="s">
        <v>1087</v>
      </c>
      <c r="Q1053" s="107" t="s">
        <v>15</v>
      </c>
      <c r="R1053" s="107" t="s">
        <v>7525</v>
      </c>
      <c r="S1053" s="117" t="s">
        <v>7524</v>
      </c>
      <c r="T1053" s="111" t="s">
        <v>5725</v>
      </c>
      <c r="U1053" s="519" t="s">
        <v>7526</v>
      </c>
      <c r="V1053" s="29"/>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c r="AX1053" s="30"/>
      <c r="AY1053" s="30"/>
      <c r="AZ1053" s="30"/>
      <c r="BA1053" s="30"/>
      <c r="BB1053" s="30"/>
      <c r="BC1053" s="30"/>
      <c r="BD1053" s="30"/>
      <c r="BE1053" s="30"/>
      <c r="BF1053" s="30"/>
      <c r="BG1053" s="30"/>
      <c r="BH1053" s="30"/>
      <c r="BI1053" s="30"/>
      <c r="BJ1053" s="30"/>
      <c r="BK1053" s="30"/>
      <c r="BL1053" s="30"/>
      <c r="BM1053" s="30"/>
      <c r="BN1053" s="30"/>
      <c r="BO1053" s="30"/>
      <c r="BP1053" s="30"/>
      <c r="BQ1053" s="30"/>
      <c r="BR1053" s="30"/>
      <c r="BS1053" s="30"/>
      <c r="BT1053" s="30"/>
      <c r="BU1053" s="30"/>
      <c r="BV1053" s="30"/>
      <c r="BW1053" s="30"/>
      <c r="BX1053" s="30"/>
      <c r="BY1053" s="30"/>
      <c r="BZ1053" s="30"/>
      <c r="CA1053" s="30"/>
      <c r="CB1053" s="30"/>
      <c r="CC1053" s="30"/>
      <c r="CD1053" s="30"/>
      <c r="CE1053" s="30"/>
      <c r="CF1053" s="30"/>
      <c r="CG1053" s="30"/>
    </row>
    <row r="1054" spans="1:85" s="110" customFormat="1" ht="72" customHeight="1">
      <c r="A1054" s="104" t="s">
        <v>18</v>
      </c>
      <c r="B1054" s="104" t="s">
        <v>426</v>
      </c>
      <c r="C1054" s="250" t="s">
        <v>4361</v>
      </c>
      <c r="D1054" s="104" t="s">
        <v>0</v>
      </c>
      <c r="E1054" s="104" t="s">
        <v>1368</v>
      </c>
      <c r="F1054" s="104" t="s">
        <v>613</v>
      </c>
      <c r="G1054" s="105" t="s">
        <v>9</v>
      </c>
      <c r="H1054" s="105" t="s">
        <v>945</v>
      </c>
      <c r="I1054" s="104" t="s">
        <v>1411</v>
      </c>
      <c r="J1054" s="104" t="s">
        <v>573</v>
      </c>
      <c r="K1054" s="104" t="s">
        <v>3435</v>
      </c>
      <c r="L1054" s="104" t="s">
        <v>4</v>
      </c>
      <c r="M1054" s="119" t="s">
        <v>4139</v>
      </c>
      <c r="N1054" s="104" t="s">
        <v>15</v>
      </c>
      <c r="O1054" s="104" t="s">
        <v>15</v>
      </c>
      <c r="P1054" s="104" t="s">
        <v>708</v>
      </c>
      <c r="Q1054" s="251" t="s">
        <v>4360</v>
      </c>
      <c r="R1054" s="107" t="s">
        <v>376</v>
      </c>
      <c r="S1054" s="123" t="s">
        <v>4746</v>
      </c>
      <c r="T1054" s="113"/>
      <c r="U1054" s="133" t="s">
        <v>977</v>
      </c>
      <c r="V1054" s="29"/>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c r="BJ1054" s="30"/>
      <c r="BK1054" s="30"/>
      <c r="BL1054" s="30"/>
      <c r="BM1054" s="30"/>
      <c r="BN1054" s="30"/>
      <c r="BO1054" s="30"/>
      <c r="BP1054" s="30"/>
      <c r="BQ1054" s="30"/>
      <c r="BR1054" s="30"/>
      <c r="BS1054" s="30"/>
      <c r="BT1054" s="30"/>
      <c r="BU1054" s="30"/>
      <c r="BV1054" s="30"/>
      <c r="BW1054" s="30"/>
      <c r="BX1054" s="30"/>
      <c r="BY1054" s="30"/>
      <c r="BZ1054" s="30"/>
      <c r="CA1054" s="30"/>
      <c r="CB1054" s="30"/>
      <c r="CC1054" s="30"/>
      <c r="CD1054" s="30"/>
      <c r="CE1054" s="30"/>
      <c r="CF1054" s="30"/>
      <c r="CG1054" s="30"/>
    </row>
    <row r="1055" spans="1:85" s="110" customFormat="1" ht="60" customHeight="1">
      <c r="A1055" s="104" t="s">
        <v>18</v>
      </c>
      <c r="B1055" s="104" t="s">
        <v>426</v>
      </c>
      <c r="C1055" s="243" t="s">
        <v>8660</v>
      </c>
      <c r="D1055" s="104" t="s">
        <v>0</v>
      </c>
      <c r="E1055" s="104" t="s">
        <v>1</v>
      </c>
      <c r="F1055" s="105" t="s">
        <v>84</v>
      </c>
      <c r="G1055" s="105" t="s">
        <v>271</v>
      </c>
      <c r="H1055" s="104" t="s">
        <v>1370</v>
      </c>
      <c r="I1055" s="125">
        <v>798</v>
      </c>
      <c r="J1055" s="125" t="s">
        <v>593</v>
      </c>
      <c r="K1055" s="104" t="s">
        <v>2649</v>
      </c>
      <c r="L1055" s="104" t="s">
        <v>4</v>
      </c>
      <c r="M1055" s="119" t="s">
        <v>4140</v>
      </c>
      <c r="N1055" s="104" t="s">
        <v>15</v>
      </c>
      <c r="O1055" s="119" t="s">
        <v>4141</v>
      </c>
      <c r="P1055" s="104" t="s">
        <v>731</v>
      </c>
      <c r="Q1055" s="107" t="s">
        <v>15</v>
      </c>
      <c r="R1055" s="107" t="s">
        <v>15</v>
      </c>
      <c r="S1055" s="117" t="s">
        <v>2650</v>
      </c>
      <c r="T1055" s="113"/>
      <c r="U1055" s="133" t="s">
        <v>2651</v>
      </c>
      <c r="V1055" s="29"/>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c r="BJ1055" s="30"/>
      <c r="BK1055" s="30"/>
      <c r="BL1055" s="30"/>
      <c r="BM1055" s="30"/>
      <c r="BN1055" s="30"/>
      <c r="BO1055" s="30"/>
      <c r="BP1055" s="30"/>
      <c r="BQ1055" s="30"/>
      <c r="BR1055" s="30"/>
      <c r="BS1055" s="30"/>
      <c r="BT1055" s="30"/>
      <c r="BU1055" s="30"/>
      <c r="BV1055" s="30"/>
      <c r="BW1055" s="30"/>
      <c r="BX1055" s="30"/>
      <c r="BY1055" s="30"/>
      <c r="BZ1055" s="30"/>
      <c r="CA1055" s="30"/>
      <c r="CB1055" s="30"/>
      <c r="CC1055" s="30"/>
      <c r="CD1055" s="30"/>
      <c r="CE1055" s="30"/>
      <c r="CF1055" s="30"/>
      <c r="CG1055" s="30"/>
    </row>
    <row r="1056" spans="1:85" s="110" customFormat="1" ht="85.5" customHeight="1">
      <c r="A1056" s="104" t="s">
        <v>296</v>
      </c>
      <c r="B1056" s="104" t="s">
        <v>424</v>
      </c>
      <c r="C1056" s="105" t="s">
        <v>3020</v>
      </c>
      <c r="D1056" s="104" t="s">
        <v>2502</v>
      </c>
      <c r="E1056" s="104" t="s">
        <v>1</v>
      </c>
      <c r="F1056" s="105" t="s">
        <v>84</v>
      </c>
      <c r="G1056" s="105" t="s">
        <v>9</v>
      </c>
      <c r="H1056" s="104" t="s">
        <v>1317</v>
      </c>
      <c r="I1056" s="132">
        <v>2680</v>
      </c>
      <c r="J1056" s="125" t="s">
        <v>3832</v>
      </c>
      <c r="K1056" s="104" t="s">
        <v>11</v>
      </c>
      <c r="L1056" s="104" t="s">
        <v>4</v>
      </c>
      <c r="M1056" s="106" t="s">
        <v>3019</v>
      </c>
      <c r="N1056" s="106" t="s">
        <v>4142</v>
      </c>
      <c r="O1056" s="106" t="s">
        <v>3833</v>
      </c>
      <c r="P1056" s="128" t="s">
        <v>1365</v>
      </c>
      <c r="Q1056" s="107" t="s">
        <v>15</v>
      </c>
      <c r="R1056" s="107" t="s">
        <v>3018</v>
      </c>
      <c r="S1056" s="117" t="s">
        <v>3021</v>
      </c>
      <c r="T1056" s="117" t="s">
        <v>5487</v>
      </c>
      <c r="U1056" s="133" t="s">
        <v>3022</v>
      </c>
      <c r="V1056" s="29"/>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c r="BJ1056" s="30"/>
      <c r="BK1056" s="30"/>
      <c r="BL1056" s="30"/>
      <c r="BM1056" s="30"/>
      <c r="BN1056" s="30"/>
      <c r="BO1056" s="30"/>
      <c r="BP1056" s="30"/>
      <c r="BQ1056" s="30"/>
      <c r="BR1056" s="30"/>
      <c r="BS1056" s="30"/>
      <c r="BT1056" s="30"/>
      <c r="BU1056" s="30"/>
      <c r="BV1056" s="30"/>
      <c r="BW1056" s="30"/>
      <c r="BX1056" s="30"/>
      <c r="BY1056" s="30"/>
      <c r="BZ1056" s="30"/>
      <c r="CA1056" s="30"/>
      <c r="CB1056" s="30"/>
      <c r="CC1056" s="30"/>
      <c r="CD1056" s="30"/>
      <c r="CE1056" s="30"/>
      <c r="CF1056" s="30"/>
      <c r="CG1056" s="30"/>
    </row>
    <row r="1057" spans="1:85" s="110" customFormat="1" ht="196.5" customHeight="1">
      <c r="A1057" s="104" t="s">
        <v>296</v>
      </c>
      <c r="B1057" s="104" t="s">
        <v>425</v>
      </c>
      <c r="C1057" s="105" t="s">
        <v>343</v>
      </c>
      <c r="D1057" s="104" t="s">
        <v>0</v>
      </c>
      <c r="E1057" s="104" t="s">
        <v>297</v>
      </c>
      <c r="F1057" s="250" t="s">
        <v>3148</v>
      </c>
      <c r="G1057" s="105" t="s">
        <v>408</v>
      </c>
      <c r="H1057" s="131" t="s">
        <v>2513</v>
      </c>
      <c r="I1057" s="125">
        <v>410</v>
      </c>
      <c r="J1057" s="125" t="s">
        <v>802</v>
      </c>
      <c r="K1057" s="104" t="s">
        <v>121</v>
      </c>
      <c r="L1057" s="104" t="s">
        <v>4</v>
      </c>
      <c r="M1057" s="106" t="s">
        <v>3834</v>
      </c>
      <c r="N1057" s="104" t="s">
        <v>3835</v>
      </c>
      <c r="O1057" s="104" t="s">
        <v>3836</v>
      </c>
      <c r="P1057" s="104" t="s">
        <v>723</v>
      </c>
      <c r="Q1057" s="107" t="s">
        <v>15</v>
      </c>
      <c r="R1057" s="107" t="s">
        <v>443</v>
      </c>
      <c r="S1057" s="117" t="s">
        <v>298</v>
      </c>
      <c r="T1057" s="126"/>
      <c r="U1057" s="129"/>
      <c r="V1057" s="29"/>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c r="AX1057" s="30"/>
      <c r="AY1057" s="30"/>
      <c r="AZ1057" s="30"/>
      <c r="BA1057" s="30"/>
      <c r="BB1057" s="30"/>
      <c r="BC1057" s="30"/>
      <c r="BD1057" s="30"/>
      <c r="BE1057" s="30"/>
      <c r="BF1057" s="30"/>
      <c r="BG1057" s="30"/>
      <c r="BH1057" s="30"/>
      <c r="BI1057" s="30"/>
      <c r="BJ1057" s="30"/>
      <c r="BK1057" s="30"/>
      <c r="BL1057" s="30"/>
      <c r="BM1057" s="30"/>
      <c r="BN1057" s="30"/>
      <c r="BO1057" s="30"/>
      <c r="BP1057" s="30"/>
      <c r="BQ1057" s="30"/>
      <c r="BR1057" s="30"/>
      <c r="BS1057" s="30"/>
      <c r="BT1057" s="30"/>
      <c r="BU1057" s="30"/>
      <c r="BV1057" s="30"/>
      <c r="BW1057" s="30"/>
      <c r="BX1057" s="30"/>
      <c r="BY1057" s="30"/>
      <c r="BZ1057" s="30"/>
      <c r="CA1057" s="30"/>
      <c r="CB1057" s="30"/>
      <c r="CC1057" s="30"/>
      <c r="CD1057" s="30"/>
      <c r="CE1057" s="30"/>
      <c r="CF1057" s="30"/>
      <c r="CG1057" s="30"/>
    </row>
    <row r="1058" spans="1:85" s="110" customFormat="1" ht="238.5" customHeight="1">
      <c r="A1058" s="104" t="s">
        <v>342</v>
      </c>
      <c r="B1058" s="104" t="s">
        <v>424</v>
      </c>
      <c r="C1058" s="414" t="s">
        <v>5328</v>
      </c>
      <c r="D1058" s="104" t="s">
        <v>0</v>
      </c>
      <c r="E1058" s="104" t="s">
        <v>1368</v>
      </c>
      <c r="F1058" s="104" t="s">
        <v>638</v>
      </c>
      <c r="G1058" s="105" t="s">
        <v>408</v>
      </c>
      <c r="H1058" s="131" t="s">
        <v>2513</v>
      </c>
      <c r="I1058" s="104">
        <v>450</v>
      </c>
      <c r="J1058" s="125" t="s">
        <v>547</v>
      </c>
      <c r="K1058" s="131" t="s">
        <v>3837</v>
      </c>
      <c r="L1058" s="104" t="s">
        <v>4</v>
      </c>
      <c r="M1058" s="104" t="s">
        <v>3838</v>
      </c>
      <c r="N1058" s="104" t="s">
        <v>3839</v>
      </c>
      <c r="O1058" s="104" t="s">
        <v>3840</v>
      </c>
      <c r="P1058" s="104" t="s">
        <v>676</v>
      </c>
      <c r="Q1058" s="107" t="s">
        <v>15</v>
      </c>
      <c r="R1058" s="107" t="s">
        <v>444</v>
      </c>
      <c r="S1058" s="111" t="s">
        <v>344</v>
      </c>
      <c r="T1058" s="107"/>
      <c r="U1058" s="129"/>
      <c r="V1058" s="29"/>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c r="AX1058" s="30"/>
      <c r="AY1058" s="30"/>
      <c r="AZ1058" s="30"/>
      <c r="BA1058" s="30"/>
      <c r="BB1058" s="30"/>
      <c r="BC1058" s="30"/>
      <c r="BD1058" s="30"/>
      <c r="BE1058" s="30"/>
      <c r="BF1058" s="30"/>
      <c r="BG1058" s="30"/>
      <c r="BH1058" s="30"/>
      <c r="BI1058" s="30"/>
      <c r="BJ1058" s="30"/>
      <c r="BK1058" s="30"/>
      <c r="BL1058" s="30"/>
      <c r="BM1058" s="30"/>
      <c r="BN1058" s="30"/>
      <c r="BO1058" s="30"/>
      <c r="BP1058" s="30"/>
      <c r="BQ1058" s="30"/>
      <c r="BR1058" s="30"/>
      <c r="BS1058" s="30"/>
      <c r="BT1058" s="30"/>
      <c r="BU1058" s="30"/>
      <c r="BV1058" s="30"/>
      <c r="BW1058" s="30"/>
      <c r="BX1058" s="30"/>
      <c r="BY1058" s="30"/>
      <c r="BZ1058" s="30"/>
      <c r="CA1058" s="30"/>
      <c r="CB1058" s="30"/>
      <c r="CC1058" s="30"/>
      <c r="CD1058" s="30"/>
      <c r="CE1058" s="30"/>
      <c r="CF1058" s="30"/>
      <c r="CG1058" s="30"/>
    </row>
    <row r="1059" spans="1:85" s="110" customFormat="1" ht="74.25" customHeight="1">
      <c r="A1059" s="104" t="s">
        <v>18</v>
      </c>
      <c r="B1059" s="104" t="s">
        <v>425</v>
      </c>
      <c r="C1059" s="250" t="s">
        <v>5618</v>
      </c>
      <c r="D1059" s="104" t="s">
        <v>0</v>
      </c>
      <c r="E1059" s="104" t="s">
        <v>1368</v>
      </c>
      <c r="F1059" s="104" t="s">
        <v>923</v>
      </c>
      <c r="G1059" s="104" t="s">
        <v>5</v>
      </c>
      <c r="H1059" s="134" t="s">
        <v>949</v>
      </c>
      <c r="I1059" s="125">
        <v>89</v>
      </c>
      <c r="J1059" s="125" t="s">
        <v>644</v>
      </c>
      <c r="K1059" s="104" t="s">
        <v>3058</v>
      </c>
      <c r="L1059" s="104" t="s">
        <v>4</v>
      </c>
      <c r="M1059" s="119" t="s">
        <v>4143</v>
      </c>
      <c r="N1059" s="128" t="s">
        <v>4144</v>
      </c>
      <c r="O1059" s="128" t="s">
        <v>4145</v>
      </c>
      <c r="P1059" s="104" t="s">
        <v>732</v>
      </c>
      <c r="Q1059" s="107" t="s">
        <v>15</v>
      </c>
      <c r="R1059" s="107" t="s">
        <v>15</v>
      </c>
      <c r="S1059" s="113" t="s">
        <v>128</v>
      </c>
      <c r="T1059" s="113"/>
      <c r="U1059" s="133"/>
      <c r="V1059" s="29"/>
      <c r="W1059" s="30"/>
      <c r="X1059" s="30"/>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c r="AX1059" s="30"/>
      <c r="AY1059" s="30"/>
      <c r="AZ1059" s="30"/>
      <c r="BA1059" s="30"/>
      <c r="BB1059" s="30"/>
      <c r="BC1059" s="30"/>
      <c r="BD1059" s="30"/>
      <c r="BE1059" s="30"/>
      <c r="BF1059" s="30"/>
      <c r="BG1059" s="30"/>
      <c r="BH1059" s="30"/>
      <c r="BI1059" s="30"/>
      <c r="BJ1059" s="30"/>
      <c r="BK1059" s="30"/>
      <c r="BL1059" s="30"/>
      <c r="BM1059" s="30"/>
      <c r="BN1059" s="30"/>
      <c r="BO1059" s="30"/>
      <c r="BP1059" s="30"/>
      <c r="BQ1059" s="30"/>
      <c r="BR1059" s="30"/>
      <c r="BS1059" s="30"/>
      <c r="BT1059" s="30"/>
      <c r="BU1059" s="30"/>
      <c r="BV1059" s="30"/>
      <c r="BW1059" s="30"/>
      <c r="BX1059" s="30"/>
      <c r="BY1059" s="30"/>
      <c r="BZ1059" s="30"/>
      <c r="CA1059" s="30"/>
      <c r="CB1059" s="30"/>
      <c r="CC1059" s="30"/>
      <c r="CD1059" s="30"/>
      <c r="CE1059" s="30"/>
      <c r="CF1059" s="30"/>
      <c r="CG1059" s="30"/>
    </row>
    <row r="1060" spans="1:85" s="110" customFormat="1" ht="72.75" customHeight="1">
      <c r="A1060" s="104" t="s">
        <v>18</v>
      </c>
      <c r="B1060" s="104" t="s">
        <v>424</v>
      </c>
      <c r="C1060" s="105" t="s">
        <v>198</v>
      </c>
      <c r="D1060" s="104" t="s">
        <v>134</v>
      </c>
      <c r="E1060" s="105" t="s">
        <v>1</v>
      </c>
      <c r="F1060" s="104" t="s">
        <v>84</v>
      </c>
      <c r="G1060" s="104" t="s">
        <v>9</v>
      </c>
      <c r="H1060" s="125" t="s">
        <v>1016</v>
      </c>
      <c r="I1060" s="125" t="s">
        <v>177</v>
      </c>
      <c r="J1060" s="125" t="s">
        <v>551</v>
      </c>
      <c r="K1060" s="104" t="s">
        <v>11</v>
      </c>
      <c r="L1060" s="104" t="s">
        <v>4</v>
      </c>
      <c r="M1060" s="128" t="s">
        <v>4146</v>
      </c>
      <c r="N1060" s="128" t="s">
        <v>4147</v>
      </c>
      <c r="O1060" s="128" t="s">
        <v>4148</v>
      </c>
      <c r="P1060" s="104" t="s">
        <v>711</v>
      </c>
      <c r="Q1060" s="107" t="s">
        <v>241</v>
      </c>
      <c r="R1060" s="107" t="s">
        <v>377</v>
      </c>
      <c r="S1060" s="113" t="s">
        <v>77</v>
      </c>
      <c r="T1060" s="113"/>
      <c r="U1060" s="133"/>
      <c r="V1060" s="29"/>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c r="BS1060" s="30"/>
      <c r="BT1060" s="30"/>
      <c r="BU1060" s="30"/>
      <c r="BV1060" s="30"/>
      <c r="BW1060" s="30"/>
      <c r="BX1060" s="30"/>
      <c r="BY1060" s="30"/>
      <c r="BZ1060" s="30"/>
      <c r="CA1060" s="30"/>
      <c r="CB1060" s="30"/>
      <c r="CC1060" s="30"/>
      <c r="CD1060" s="30"/>
      <c r="CE1060" s="30"/>
      <c r="CF1060" s="30"/>
      <c r="CG1060" s="30"/>
    </row>
    <row r="1061" spans="1:85" s="110" customFormat="1" ht="72.75" customHeight="1">
      <c r="A1061" s="104" t="s">
        <v>18</v>
      </c>
      <c r="B1061" s="104" t="s">
        <v>424</v>
      </c>
      <c r="C1061" s="105" t="s">
        <v>209</v>
      </c>
      <c r="D1061" s="104" t="s">
        <v>0</v>
      </c>
      <c r="E1061" s="105" t="s">
        <v>96</v>
      </c>
      <c r="F1061" s="104" t="s">
        <v>84</v>
      </c>
      <c r="G1061" s="104" t="s">
        <v>271</v>
      </c>
      <c r="H1061" s="104" t="s">
        <v>641</v>
      </c>
      <c r="I1061" s="125">
        <v>549</v>
      </c>
      <c r="J1061" s="125" t="s">
        <v>571</v>
      </c>
      <c r="K1061" s="104" t="s">
        <v>11</v>
      </c>
      <c r="L1061" s="104" t="s">
        <v>4</v>
      </c>
      <c r="M1061" s="104" t="s">
        <v>15</v>
      </c>
      <c r="N1061" s="104" t="s">
        <v>15</v>
      </c>
      <c r="O1061" s="104" t="s">
        <v>15</v>
      </c>
      <c r="P1061" s="104" t="s">
        <v>703</v>
      </c>
      <c r="Q1061" s="107" t="s">
        <v>3106</v>
      </c>
      <c r="R1061" s="107" t="s">
        <v>15</v>
      </c>
      <c r="S1061" s="113" t="s">
        <v>101</v>
      </c>
      <c r="T1061" s="113"/>
      <c r="U1061" s="133"/>
      <c r="V1061" s="29"/>
      <c r="W1061" s="30"/>
      <c r="X1061" s="30"/>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c r="AT1061" s="30"/>
      <c r="AU1061" s="30"/>
      <c r="AV1061" s="30"/>
      <c r="AW1061" s="30"/>
      <c r="AX1061" s="30"/>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c r="BS1061" s="30"/>
      <c r="BT1061" s="30"/>
      <c r="BU1061" s="30"/>
      <c r="BV1061" s="30"/>
      <c r="BW1061" s="30"/>
      <c r="BX1061" s="30"/>
      <c r="BY1061" s="30"/>
      <c r="BZ1061" s="30"/>
      <c r="CA1061" s="30"/>
      <c r="CB1061" s="30"/>
      <c r="CC1061" s="30"/>
      <c r="CD1061" s="30"/>
      <c r="CE1061" s="30"/>
      <c r="CF1061" s="30"/>
      <c r="CG1061" s="30"/>
    </row>
    <row r="1062" spans="1:85" s="110" customFormat="1" ht="72.75" customHeight="1">
      <c r="A1062" s="104" t="s">
        <v>18</v>
      </c>
      <c r="B1062" s="104" t="s">
        <v>424</v>
      </c>
      <c r="C1062" s="105" t="s">
        <v>209</v>
      </c>
      <c r="D1062" s="104" t="s">
        <v>0</v>
      </c>
      <c r="E1062" s="250" t="s">
        <v>1368</v>
      </c>
      <c r="F1062" s="104" t="s">
        <v>84</v>
      </c>
      <c r="G1062" s="104" t="s">
        <v>271</v>
      </c>
      <c r="H1062" s="250" t="s">
        <v>3237</v>
      </c>
      <c r="I1062" s="391" t="s">
        <v>4784</v>
      </c>
      <c r="J1062" s="106" t="s">
        <v>547</v>
      </c>
      <c r="K1062" s="243" t="s">
        <v>11</v>
      </c>
      <c r="L1062" s="104" t="s">
        <v>4</v>
      </c>
      <c r="M1062" s="104" t="s">
        <v>15</v>
      </c>
      <c r="N1062" s="243" t="s">
        <v>4786</v>
      </c>
      <c r="O1062" s="243" t="s">
        <v>4787</v>
      </c>
      <c r="P1062" s="243" t="s">
        <v>3256</v>
      </c>
      <c r="Q1062" s="104" t="s">
        <v>15</v>
      </c>
      <c r="R1062" s="104" t="s">
        <v>15</v>
      </c>
      <c r="S1062" s="117" t="s">
        <v>4782</v>
      </c>
      <c r="T1062" s="117" t="s">
        <v>4785</v>
      </c>
      <c r="U1062" s="133" t="s">
        <v>4783</v>
      </c>
      <c r="V1062" s="29"/>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c r="BD1062" s="30"/>
      <c r="BE1062" s="30"/>
      <c r="BF1062" s="30"/>
      <c r="BG1062" s="30"/>
      <c r="BH1062" s="30"/>
      <c r="BI1062" s="30"/>
      <c r="BJ1062" s="30"/>
      <c r="BK1062" s="30"/>
      <c r="BL1062" s="30"/>
      <c r="BM1062" s="30"/>
      <c r="BN1062" s="30"/>
      <c r="BO1062" s="30"/>
      <c r="BP1062" s="30"/>
      <c r="BQ1062" s="30"/>
      <c r="BR1062" s="30"/>
      <c r="BS1062" s="30"/>
      <c r="BT1062" s="30"/>
      <c r="BU1062" s="30"/>
      <c r="BV1062" s="30"/>
      <c r="BW1062" s="30"/>
      <c r="BX1062" s="30"/>
      <c r="BY1062" s="30"/>
      <c r="BZ1062" s="30"/>
      <c r="CA1062" s="30"/>
      <c r="CB1062" s="30"/>
      <c r="CC1062" s="30"/>
      <c r="CD1062" s="30"/>
      <c r="CE1062" s="30"/>
      <c r="CF1062" s="30"/>
      <c r="CG1062" s="30"/>
    </row>
    <row r="1063" spans="1:85" s="110" customFormat="1" ht="75" customHeight="1">
      <c r="A1063" s="104" t="s">
        <v>18</v>
      </c>
      <c r="B1063" s="104" t="s">
        <v>424</v>
      </c>
      <c r="C1063" s="104" t="s">
        <v>140</v>
      </c>
      <c r="D1063" s="105" t="s">
        <v>134</v>
      </c>
      <c r="E1063" s="105" t="s">
        <v>1</v>
      </c>
      <c r="F1063" s="104" t="s">
        <v>84</v>
      </c>
      <c r="G1063" s="105" t="s">
        <v>42</v>
      </c>
      <c r="H1063" s="105" t="s">
        <v>1881</v>
      </c>
      <c r="I1063" s="104" t="s">
        <v>777</v>
      </c>
      <c r="J1063" s="104" t="s">
        <v>924</v>
      </c>
      <c r="K1063" s="104" t="s">
        <v>11</v>
      </c>
      <c r="L1063" s="104" t="s">
        <v>4</v>
      </c>
      <c r="M1063" s="104" t="s">
        <v>4149</v>
      </c>
      <c r="N1063" s="104" t="s">
        <v>4150</v>
      </c>
      <c r="O1063" s="104" t="s">
        <v>4151</v>
      </c>
      <c r="P1063" s="104" t="s">
        <v>735</v>
      </c>
      <c r="Q1063" s="107" t="s">
        <v>15</v>
      </c>
      <c r="R1063" s="107" t="s">
        <v>15</v>
      </c>
      <c r="S1063" s="113" t="s">
        <v>53</v>
      </c>
      <c r="T1063" s="113"/>
      <c r="U1063" s="114"/>
      <c r="V1063" s="29"/>
      <c r="W1063" s="30"/>
      <c r="X1063" s="30"/>
      <c r="Y1063" s="30"/>
      <c r="Z1063" s="30"/>
      <c r="AA1063" s="30"/>
      <c r="AB1063" s="30"/>
      <c r="AC1063" s="30"/>
      <c r="AD1063" s="30"/>
      <c r="AE1063" s="30"/>
      <c r="AF1063" s="30"/>
      <c r="AG1063" s="30"/>
      <c r="AH1063" s="30"/>
      <c r="AI1063" s="30"/>
      <c r="AJ1063" s="30"/>
      <c r="AK1063" s="30"/>
      <c r="AL1063" s="30"/>
      <c r="AM1063" s="30"/>
      <c r="AN1063" s="30"/>
      <c r="AO1063" s="30"/>
      <c r="AP1063" s="30"/>
      <c r="AQ1063" s="30"/>
      <c r="AR1063" s="30"/>
      <c r="AS1063" s="30"/>
      <c r="AT1063" s="30"/>
      <c r="AU1063" s="30"/>
      <c r="AV1063" s="30"/>
      <c r="AW1063" s="30"/>
      <c r="AX1063" s="30"/>
      <c r="AY1063" s="30"/>
      <c r="AZ1063" s="30"/>
      <c r="BA1063" s="30"/>
      <c r="BB1063" s="30"/>
      <c r="BC1063" s="30"/>
      <c r="BD1063" s="30"/>
      <c r="BE1063" s="30"/>
      <c r="BF1063" s="30"/>
      <c r="BG1063" s="30"/>
      <c r="BH1063" s="30"/>
      <c r="BI1063" s="30"/>
      <c r="BJ1063" s="30"/>
      <c r="BK1063" s="30"/>
      <c r="BL1063" s="30"/>
      <c r="BM1063" s="30"/>
      <c r="BN1063" s="30"/>
      <c r="BO1063" s="30"/>
      <c r="BP1063" s="30"/>
      <c r="BQ1063" s="30"/>
      <c r="BR1063" s="30"/>
      <c r="BS1063" s="30"/>
      <c r="BT1063" s="30"/>
      <c r="BU1063" s="30"/>
      <c r="BV1063" s="30"/>
      <c r="BW1063" s="30"/>
      <c r="BX1063" s="30"/>
      <c r="BY1063" s="30"/>
      <c r="BZ1063" s="30"/>
      <c r="CA1063" s="30"/>
      <c r="CB1063" s="30"/>
      <c r="CC1063" s="30"/>
      <c r="CD1063" s="30"/>
      <c r="CE1063" s="30"/>
      <c r="CF1063" s="30"/>
      <c r="CG1063" s="30"/>
    </row>
    <row r="1064" spans="1:85" s="110" customFormat="1" ht="75" customHeight="1">
      <c r="A1064" s="104" t="s">
        <v>18</v>
      </c>
      <c r="B1064" s="104" t="s">
        <v>424</v>
      </c>
      <c r="C1064" s="104" t="s">
        <v>209</v>
      </c>
      <c r="D1064" s="105" t="s">
        <v>134</v>
      </c>
      <c r="E1064" s="105" t="s">
        <v>1</v>
      </c>
      <c r="F1064" s="104" t="s">
        <v>84</v>
      </c>
      <c r="G1064" s="105" t="s">
        <v>9</v>
      </c>
      <c r="H1064" s="131" t="s">
        <v>2513</v>
      </c>
      <c r="I1064" s="105" t="s">
        <v>1413</v>
      </c>
      <c r="J1064" s="104" t="s">
        <v>818</v>
      </c>
      <c r="K1064" s="104" t="s">
        <v>11</v>
      </c>
      <c r="L1064" s="104" t="s">
        <v>4</v>
      </c>
      <c r="M1064" s="104" t="s">
        <v>15</v>
      </c>
      <c r="N1064" s="104" t="s">
        <v>15</v>
      </c>
      <c r="O1064" s="104" t="s">
        <v>4152</v>
      </c>
      <c r="P1064" s="104">
        <v>2004</v>
      </c>
      <c r="Q1064" s="107" t="s">
        <v>15</v>
      </c>
      <c r="R1064" s="107" t="s">
        <v>690</v>
      </c>
      <c r="S1064" s="113" t="s">
        <v>37</v>
      </c>
      <c r="T1064" s="113"/>
      <c r="U1064" s="133"/>
      <c r="V1064" s="29"/>
      <c r="W1064" s="30"/>
      <c r="X1064" s="30"/>
      <c r="Y1064" s="30"/>
      <c r="Z1064" s="30"/>
      <c r="AA1064" s="30"/>
      <c r="AB1064" s="30"/>
      <c r="AC1064" s="30"/>
      <c r="AD1064" s="30"/>
      <c r="AE1064" s="30"/>
      <c r="AF1064" s="30"/>
      <c r="AG1064" s="30"/>
      <c r="AH1064" s="30"/>
      <c r="AI1064" s="30"/>
      <c r="AJ1064" s="30"/>
      <c r="AK1064" s="30"/>
      <c r="AL1064" s="30"/>
      <c r="AM1064" s="30"/>
      <c r="AN1064" s="30"/>
      <c r="AO1064" s="30"/>
      <c r="AP1064" s="30"/>
      <c r="AQ1064" s="30"/>
      <c r="AR1064" s="30"/>
      <c r="AS1064" s="30"/>
      <c r="AT1064" s="30"/>
      <c r="AU1064" s="30"/>
      <c r="AV1064" s="30"/>
      <c r="AW1064" s="30"/>
      <c r="AX1064" s="30"/>
      <c r="AY1064" s="30"/>
      <c r="AZ1064" s="30"/>
      <c r="BA1064" s="30"/>
      <c r="BB1064" s="30"/>
      <c r="BC1064" s="30"/>
      <c r="BD1064" s="30"/>
      <c r="BE1064" s="30"/>
      <c r="BF1064" s="30"/>
      <c r="BG1064" s="30"/>
      <c r="BH1064" s="30"/>
      <c r="BI1064" s="30"/>
      <c r="BJ1064" s="30"/>
      <c r="BK1064" s="30"/>
      <c r="BL1064" s="30"/>
      <c r="BM1064" s="30"/>
      <c r="BN1064" s="30"/>
      <c r="BO1064" s="30"/>
      <c r="BP1064" s="30"/>
      <c r="BQ1064" s="30"/>
      <c r="BR1064" s="30"/>
      <c r="BS1064" s="30"/>
      <c r="BT1064" s="30"/>
      <c r="BU1064" s="30"/>
      <c r="BV1064" s="30"/>
      <c r="BW1064" s="30"/>
      <c r="BX1064" s="30"/>
      <c r="BY1064" s="30"/>
      <c r="BZ1064" s="30"/>
      <c r="CA1064" s="30"/>
      <c r="CB1064" s="30"/>
      <c r="CC1064" s="30"/>
      <c r="CD1064" s="30"/>
      <c r="CE1064" s="30"/>
      <c r="CF1064" s="30"/>
      <c r="CG1064" s="30"/>
    </row>
    <row r="1065" spans="1:85" s="110" customFormat="1" ht="66.75" customHeight="1">
      <c r="A1065" s="104" t="s">
        <v>18</v>
      </c>
      <c r="B1065" s="104" t="s">
        <v>424</v>
      </c>
      <c r="C1065" s="104" t="s">
        <v>269</v>
      </c>
      <c r="D1065" s="105" t="s">
        <v>134</v>
      </c>
      <c r="E1065" s="105" t="s">
        <v>1</v>
      </c>
      <c r="F1065" s="104" t="s">
        <v>84</v>
      </c>
      <c r="G1065" s="105" t="s">
        <v>9</v>
      </c>
      <c r="H1065" s="131" t="s">
        <v>2513</v>
      </c>
      <c r="I1065" s="104">
        <v>613</v>
      </c>
      <c r="J1065" s="104" t="s">
        <v>549</v>
      </c>
      <c r="K1065" s="104" t="s">
        <v>11</v>
      </c>
      <c r="L1065" s="104" t="s">
        <v>4</v>
      </c>
      <c r="M1065" s="128" t="s">
        <v>4153</v>
      </c>
      <c r="N1065" s="128" t="s">
        <v>4154</v>
      </c>
      <c r="O1065" s="107" t="s">
        <v>15</v>
      </c>
      <c r="P1065" s="104" t="s">
        <v>678</v>
      </c>
      <c r="Q1065" s="107" t="s">
        <v>15</v>
      </c>
      <c r="R1065" s="107" t="s">
        <v>865</v>
      </c>
      <c r="S1065" s="113" t="s">
        <v>43</v>
      </c>
      <c r="T1065" s="123" t="s">
        <v>3080</v>
      </c>
      <c r="U1065" s="112" t="s">
        <v>3081</v>
      </c>
      <c r="V1065" s="29"/>
      <c r="W1065" s="30"/>
      <c r="X1065" s="30"/>
      <c r="Y1065" s="30"/>
      <c r="Z1065" s="30"/>
      <c r="AA1065" s="30"/>
      <c r="AB1065" s="30"/>
      <c r="AC1065" s="30"/>
      <c r="AD1065" s="30"/>
      <c r="AE1065" s="30"/>
      <c r="AF1065" s="30"/>
      <c r="AG1065" s="30"/>
      <c r="AH1065" s="30"/>
      <c r="AI1065" s="30"/>
      <c r="AJ1065" s="30"/>
      <c r="AK1065" s="30"/>
      <c r="AL1065" s="30"/>
      <c r="AM1065" s="30"/>
      <c r="AN1065" s="30"/>
      <c r="AO1065" s="30"/>
      <c r="AP1065" s="30"/>
      <c r="AQ1065" s="30"/>
      <c r="AR1065" s="30"/>
      <c r="AS1065" s="30"/>
      <c r="AT1065" s="30"/>
      <c r="AU1065" s="30"/>
      <c r="AV1065" s="30"/>
      <c r="AW1065" s="30"/>
      <c r="AX1065" s="30"/>
      <c r="AY1065" s="30"/>
      <c r="AZ1065" s="30"/>
      <c r="BA1065" s="30"/>
      <c r="BB1065" s="30"/>
      <c r="BC1065" s="30"/>
      <c r="BD1065" s="30"/>
      <c r="BE1065" s="30"/>
      <c r="BF1065" s="30"/>
      <c r="BG1065" s="30"/>
      <c r="BH1065" s="30"/>
      <c r="BI1065" s="30"/>
      <c r="BJ1065" s="30"/>
      <c r="BK1065" s="30"/>
      <c r="BL1065" s="30"/>
      <c r="BM1065" s="30"/>
      <c r="BN1065" s="30"/>
      <c r="BO1065" s="30"/>
      <c r="BP1065" s="30"/>
      <c r="BQ1065" s="30"/>
      <c r="BR1065" s="30"/>
      <c r="BS1065" s="30"/>
      <c r="BT1065" s="30"/>
      <c r="BU1065" s="30"/>
      <c r="BV1065" s="30"/>
      <c r="BW1065" s="30"/>
      <c r="BX1065" s="30"/>
      <c r="BY1065" s="30"/>
      <c r="BZ1065" s="30"/>
      <c r="CA1065" s="30"/>
      <c r="CB1065" s="30"/>
      <c r="CC1065" s="30"/>
      <c r="CD1065" s="30"/>
      <c r="CE1065" s="30"/>
      <c r="CF1065" s="30"/>
      <c r="CG1065" s="30"/>
    </row>
    <row r="1066" spans="1:85" s="110" customFormat="1" ht="86.25" customHeight="1">
      <c r="A1066" s="104" t="s">
        <v>18</v>
      </c>
      <c r="B1066" s="104" t="s">
        <v>424</v>
      </c>
      <c r="C1066" s="104" t="s">
        <v>1215</v>
      </c>
      <c r="D1066" s="104" t="s">
        <v>0</v>
      </c>
      <c r="E1066" s="104" t="s">
        <v>15</v>
      </c>
      <c r="F1066" s="104" t="s">
        <v>84</v>
      </c>
      <c r="G1066" s="104" t="s">
        <v>5</v>
      </c>
      <c r="H1066" s="104" t="s">
        <v>1370</v>
      </c>
      <c r="I1066" s="106" t="s">
        <v>1614</v>
      </c>
      <c r="J1066" s="106" t="s">
        <v>167</v>
      </c>
      <c r="K1066" s="104" t="s">
        <v>11</v>
      </c>
      <c r="L1066" s="104" t="s">
        <v>4</v>
      </c>
      <c r="M1066" s="107" t="s">
        <v>1613</v>
      </c>
      <c r="N1066" s="107" t="s">
        <v>15</v>
      </c>
      <c r="O1066" s="107" t="s">
        <v>15</v>
      </c>
      <c r="P1066" s="104">
        <v>2004</v>
      </c>
      <c r="Q1066" s="107" t="s">
        <v>15</v>
      </c>
      <c r="R1066" s="107" t="s">
        <v>15</v>
      </c>
      <c r="S1066" s="109" t="s">
        <v>1216</v>
      </c>
      <c r="T1066" s="115"/>
      <c r="U1066" s="104" t="s">
        <v>2277</v>
      </c>
      <c r="V1066" s="29"/>
      <c r="W1066" s="30"/>
      <c r="X1066" s="30"/>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c r="AT1066" s="30"/>
      <c r="AU1066" s="30"/>
      <c r="AV1066" s="30"/>
      <c r="AW1066" s="30"/>
      <c r="AX1066" s="30"/>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c r="BS1066" s="30"/>
      <c r="BT1066" s="30"/>
      <c r="BU1066" s="30"/>
      <c r="BV1066" s="30"/>
      <c r="BW1066" s="30"/>
      <c r="BX1066" s="30"/>
      <c r="BY1066" s="30"/>
      <c r="BZ1066" s="30"/>
      <c r="CA1066" s="30"/>
      <c r="CB1066" s="30"/>
      <c r="CC1066" s="30"/>
      <c r="CD1066" s="30"/>
      <c r="CE1066" s="30"/>
      <c r="CF1066" s="30"/>
      <c r="CG1066" s="30"/>
    </row>
    <row r="1067" spans="1:85" s="110" customFormat="1" ht="72" customHeight="1">
      <c r="A1067" s="104" t="s">
        <v>18</v>
      </c>
      <c r="B1067" s="104" t="s">
        <v>424</v>
      </c>
      <c r="C1067" s="250" t="s">
        <v>8582</v>
      </c>
      <c r="D1067" s="104" t="s">
        <v>0</v>
      </c>
      <c r="E1067" s="104" t="s">
        <v>1368</v>
      </c>
      <c r="F1067" s="104" t="s">
        <v>84</v>
      </c>
      <c r="G1067" s="104" t="s">
        <v>5</v>
      </c>
      <c r="H1067" s="104" t="s">
        <v>947</v>
      </c>
      <c r="I1067" s="104" t="s">
        <v>1098</v>
      </c>
      <c r="J1067" s="105" t="s">
        <v>593</v>
      </c>
      <c r="K1067" s="105" t="s">
        <v>11</v>
      </c>
      <c r="L1067" s="105" t="s">
        <v>4</v>
      </c>
      <c r="M1067" s="106" t="s">
        <v>3841</v>
      </c>
      <c r="N1067" s="104" t="s">
        <v>3842</v>
      </c>
      <c r="O1067" s="104" t="s">
        <v>3843</v>
      </c>
      <c r="P1067" s="104" t="s">
        <v>678</v>
      </c>
      <c r="Q1067" s="135" t="s">
        <v>15</v>
      </c>
      <c r="R1067" s="107" t="s">
        <v>15</v>
      </c>
      <c r="S1067" s="113" t="s">
        <v>81</v>
      </c>
      <c r="T1067" s="113"/>
      <c r="U1067" s="136"/>
      <c r="V1067" s="29"/>
      <c r="W1067" s="30"/>
      <c r="X1067" s="30"/>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c r="BS1067" s="30"/>
      <c r="BT1067" s="30"/>
      <c r="BU1067" s="30"/>
      <c r="BV1067" s="30"/>
      <c r="BW1067" s="30"/>
      <c r="BX1067" s="30"/>
      <c r="BY1067" s="30"/>
      <c r="BZ1067" s="30"/>
      <c r="CA1067" s="30"/>
      <c r="CB1067" s="30"/>
      <c r="CC1067" s="30"/>
      <c r="CD1067" s="30"/>
      <c r="CE1067" s="30"/>
      <c r="CF1067" s="30"/>
      <c r="CG1067" s="30"/>
    </row>
    <row r="1068" spans="1:85" s="110" customFormat="1" ht="63.75" customHeight="1">
      <c r="A1068" s="104" t="s">
        <v>18</v>
      </c>
      <c r="B1068" s="104" t="s">
        <v>424</v>
      </c>
      <c r="C1068" s="105" t="s">
        <v>139</v>
      </c>
      <c r="D1068" s="104" t="s">
        <v>0</v>
      </c>
      <c r="E1068" s="104" t="s">
        <v>1</v>
      </c>
      <c r="F1068" s="104" t="s">
        <v>84</v>
      </c>
      <c r="G1068" s="104" t="s">
        <v>42</v>
      </c>
      <c r="H1068" s="104" t="s">
        <v>2211</v>
      </c>
      <c r="I1068" s="104" t="s">
        <v>1381</v>
      </c>
      <c r="J1068" s="104" t="s">
        <v>798</v>
      </c>
      <c r="K1068" s="104" t="s">
        <v>11</v>
      </c>
      <c r="L1068" s="104" t="s">
        <v>4</v>
      </c>
      <c r="M1068" s="104" t="s">
        <v>4155</v>
      </c>
      <c r="N1068" s="104" t="s">
        <v>4156</v>
      </c>
      <c r="O1068" s="104" t="s">
        <v>4157</v>
      </c>
      <c r="P1068" s="104" t="s">
        <v>725</v>
      </c>
      <c r="Q1068" s="107" t="s">
        <v>15</v>
      </c>
      <c r="R1068" s="107" t="s">
        <v>378</v>
      </c>
      <c r="S1068" s="113" t="s">
        <v>150</v>
      </c>
      <c r="T1068" s="113"/>
      <c r="U1068" s="114"/>
      <c r="V1068" s="29"/>
      <c r="W1068" s="30"/>
      <c r="X1068" s="30"/>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c r="AU1068" s="30"/>
      <c r="AV1068" s="30"/>
      <c r="AW1068" s="30"/>
      <c r="AX1068" s="30"/>
      <c r="AY1068" s="30"/>
      <c r="AZ1068" s="30"/>
      <c r="BA1068" s="30"/>
      <c r="BB1068" s="30"/>
      <c r="BC1068" s="30"/>
      <c r="BD1068" s="30"/>
      <c r="BE1068" s="30"/>
      <c r="BF1068" s="30"/>
      <c r="BG1068" s="30"/>
      <c r="BH1068" s="30"/>
      <c r="BI1068" s="30"/>
      <c r="BJ1068" s="30"/>
      <c r="BK1068" s="30"/>
      <c r="BL1068" s="30"/>
      <c r="BM1068" s="30"/>
      <c r="BN1068" s="30"/>
      <c r="BO1068" s="30"/>
      <c r="BP1068" s="30"/>
      <c r="BQ1068" s="30"/>
      <c r="BR1068" s="30"/>
      <c r="BS1068" s="30"/>
      <c r="BT1068" s="30"/>
      <c r="BU1068" s="30"/>
      <c r="BV1068" s="30"/>
      <c r="BW1068" s="30"/>
      <c r="BX1068" s="30"/>
      <c r="BY1068" s="30"/>
      <c r="BZ1068" s="30"/>
      <c r="CA1068" s="30"/>
      <c r="CB1068" s="30"/>
      <c r="CC1068" s="30"/>
      <c r="CD1068" s="30"/>
      <c r="CE1068" s="30"/>
      <c r="CF1068" s="30"/>
      <c r="CG1068" s="30"/>
    </row>
    <row r="1069" spans="1:85" s="110" customFormat="1" ht="72" customHeight="1">
      <c r="A1069" s="104" t="s">
        <v>18</v>
      </c>
      <c r="B1069" s="104" t="s">
        <v>424</v>
      </c>
      <c r="C1069" s="105" t="s">
        <v>401</v>
      </c>
      <c r="D1069" s="104" t="s">
        <v>656</v>
      </c>
      <c r="E1069" s="104" t="s">
        <v>1</v>
      </c>
      <c r="F1069" s="104" t="s">
        <v>84</v>
      </c>
      <c r="G1069" s="104" t="s">
        <v>337</v>
      </c>
      <c r="H1069" s="131" t="s">
        <v>2513</v>
      </c>
      <c r="I1069" s="104" t="s">
        <v>1414</v>
      </c>
      <c r="J1069" s="104" t="s">
        <v>646</v>
      </c>
      <c r="K1069" s="104" t="s">
        <v>434</v>
      </c>
      <c r="L1069" s="104" t="s">
        <v>4</v>
      </c>
      <c r="M1069" s="104" t="s">
        <v>3844</v>
      </c>
      <c r="N1069" s="104" t="s">
        <v>3845</v>
      </c>
      <c r="O1069" s="104" t="s">
        <v>3846</v>
      </c>
      <c r="P1069" s="104" t="s">
        <v>720</v>
      </c>
      <c r="Q1069" s="107" t="s">
        <v>15</v>
      </c>
      <c r="R1069" s="107" t="s">
        <v>402</v>
      </c>
      <c r="S1069" s="117" t="s">
        <v>341</v>
      </c>
      <c r="T1069" s="113"/>
      <c r="U1069" s="136"/>
      <c r="V1069" s="29"/>
      <c r="W1069" s="30"/>
      <c r="X1069" s="30"/>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c r="AU1069" s="30"/>
      <c r="AV1069" s="30"/>
      <c r="AW1069" s="30"/>
      <c r="AX1069" s="30"/>
      <c r="AY1069" s="30"/>
      <c r="AZ1069" s="30"/>
      <c r="BA1069" s="30"/>
      <c r="BB1069" s="30"/>
      <c r="BC1069" s="30"/>
      <c r="BD1069" s="30"/>
      <c r="BE1069" s="30"/>
      <c r="BF1069" s="30"/>
      <c r="BG1069" s="30"/>
      <c r="BH1069" s="30"/>
      <c r="BI1069" s="30"/>
      <c r="BJ1069" s="30"/>
      <c r="BK1069" s="30"/>
      <c r="BL1069" s="30"/>
      <c r="BM1069" s="30"/>
      <c r="BN1069" s="30"/>
      <c r="BO1069" s="30"/>
      <c r="BP1069" s="30"/>
      <c r="BQ1069" s="30"/>
      <c r="BR1069" s="30"/>
      <c r="BS1069" s="30"/>
      <c r="BT1069" s="30"/>
      <c r="BU1069" s="30"/>
      <c r="BV1069" s="30"/>
      <c r="BW1069" s="30"/>
      <c r="BX1069" s="30"/>
      <c r="BY1069" s="30"/>
      <c r="BZ1069" s="30"/>
      <c r="CA1069" s="30"/>
      <c r="CB1069" s="30"/>
      <c r="CC1069" s="30"/>
      <c r="CD1069" s="30"/>
      <c r="CE1069" s="30"/>
      <c r="CF1069" s="30"/>
      <c r="CG1069" s="30"/>
    </row>
    <row r="1070" spans="1:85" s="110" customFormat="1" ht="73.5" customHeight="1">
      <c r="A1070" s="104" t="s">
        <v>18</v>
      </c>
      <c r="B1070" s="104" t="s">
        <v>424</v>
      </c>
      <c r="C1070" s="105" t="s">
        <v>403</v>
      </c>
      <c r="D1070" s="104" t="s">
        <v>656</v>
      </c>
      <c r="E1070" s="104" t="s">
        <v>1</v>
      </c>
      <c r="F1070" s="104" t="s">
        <v>84</v>
      </c>
      <c r="G1070" s="104" t="s">
        <v>9</v>
      </c>
      <c r="H1070" s="131" t="s">
        <v>2513</v>
      </c>
      <c r="I1070" s="125" t="s">
        <v>1412</v>
      </c>
      <c r="J1070" s="104" t="s">
        <v>798</v>
      </c>
      <c r="K1070" s="104" t="s">
        <v>11</v>
      </c>
      <c r="L1070" s="125" t="s">
        <v>4</v>
      </c>
      <c r="M1070" s="104" t="s">
        <v>4158</v>
      </c>
      <c r="N1070" s="104" t="s">
        <v>4159</v>
      </c>
      <c r="O1070" s="104" t="s">
        <v>3847</v>
      </c>
      <c r="P1070" s="104" t="s">
        <v>726</v>
      </c>
      <c r="Q1070" s="107" t="s">
        <v>15</v>
      </c>
      <c r="R1070" s="107" t="s">
        <v>405</v>
      </c>
      <c r="S1070" s="117" t="s">
        <v>404</v>
      </c>
      <c r="T1070" s="111" t="s">
        <v>3080</v>
      </c>
      <c r="U1070" s="136"/>
      <c r="V1070" s="29"/>
      <c r="W1070" s="30"/>
      <c r="X1070" s="30"/>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c r="AU1070" s="30"/>
      <c r="AV1070" s="30"/>
      <c r="AW1070" s="30"/>
      <c r="AX1070" s="30"/>
      <c r="AY1070" s="30"/>
      <c r="AZ1070" s="30"/>
      <c r="BA1070" s="30"/>
      <c r="BB1070" s="30"/>
      <c r="BC1070" s="30"/>
      <c r="BD1070" s="30"/>
      <c r="BE1070" s="30"/>
      <c r="BF1070" s="30"/>
      <c r="BG1070" s="30"/>
      <c r="BH1070" s="30"/>
      <c r="BI1070" s="30"/>
      <c r="BJ1070" s="30"/>
      <c r="BK1070" s="30"/>
      <c r="BL1070" s="30"/>
      <c r="BM1070" s="30"/>
      <c r="BN1070" s="30"/>
      <c r="BO1070" s="30"/>
      <c r="BP1070" s="30"/>
      <c r="BQ1070" s="30"/>
      <c r="BR1070" s="30"/>
      <c r="BS1070" s="30"/>
      <c r="BT1070" s="30"/>
      <c r="BU1070" s="30"/>
      <c r="BV1070" s="30"/>
      <c r="BW1070" s="30"/>
      <c r="BX1070" s="30"/>
      <c r="BY1070" s="30"/>
      <c r="BZ1070" s="30"/>
      <c r="CA1070" s="30"/>
      <c r="CB1070" s="30"/>
      <c r="CC1070" s="30"/>
      <c r="CD1070" s="30"/>
      <c r="CE1070" s="30"/>
      <c r="CF1070" s="30"/>
      <c r="CG1070" s="30"/>
    </row>
    <row r="1071" spans="1:85" s="110" customFormat="1" ht="89.25" customHeight="1">
      <c r="A1071" s="104" t="s">
        <v>18</v>
      </c>
      <c r="B1071" s="104" t="s">
        <v>424</v>
      </c>
      <c r="C1071" s="105" t="s">
        <v>406</v>
      </c>
      <c r="D1071" s="104" t="s">
        <v>656</v>
      </c>
      <c r="E1071" s="104" t="s">
        <v>1</v>
      </c>
      <c r="F1071" s="104" t="s">
        <v>614</v>
      </c>
      <c r="G1071" s="104" t="s">
        <v>9</v>
      </c>
      <c r="H1071" s="104" t="s">
        <v>1079</v>
      </c>
      <c r="I1071" s="104" t="s">
        <v>1381</v>
      </c>
      <c r="J1071" s="104" t="s">
        <v>798</v>
      </c>
      <c r="K1071" s="104" t="s">
        <v>435</v>
      </c>
      <c r="L1071" s="104" t="s">
        <v>4</v>
      </c>
      <c r="M1071" s="104" t="s">
        <v>4160</v>
      </c>
      <c r="N1071" s="104" t="s">
        <v>4161</v>
      </c>
      <c r="O1071" s="104" t="s">
        <v>4162</v>
      </c>
      <c r="P1071" s="104" t="s">
        <v>720</v>
      </c>
      <c r="Q1071" s="107" t="s">
        <v>15</v>
      </c>
      <c r="R1071" s="107" t="s">
        <v>407</v>
      </c>
      <c r="S1071" s="117" t="s">
        <v>404</v>
      </c>
      <c r="T1071" s="111" t="s">
        <v>3080</v>
      </c>
      <c r="U1071" s="136"/>
      <c r="V1071" s="29"/>
      <c r="W1071" s="30"/>
      <c r="X1071" s="30"/>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c r="AU1071" s="30"/>
      <c r="AV1071" s="30"/>
      <c r="AW1071" s="30"/>
      <c r="AX1071" s="30"/>
      <c r="AY1071" s="30"/>
      <c r="AZ1071" s="30"/>
      <c r="BA1071" s="30"/>
      <c r="BB1071" s="30"/>
      <c r="BC1071" s="30"/>
      <c r="BD1071" s="30"/>
      <c r="BE1071" s="30"/>
      <c r="BF1071" s="30"/>
      <c r="BG1071" s="30"/>
      <c r="BH1071" s="30"/>
      <c r="BI1071" s="30"/>
      <c r="BJ1071" s="30"/>
      <c r="BK1071" s="30"/>
      <c r="BL1071" s="30"/>
      <c r="BM1071" s="30"/>
      <c r="BN1071" s="30"/>
      <c r="BO1071" s="30"/>
      <c r="BP1071" s="30"/>
      <c r="BQ1071" s="30"/>
      <c r="BR1071" s="30"/>
      <c r="BS1071" s="30"/>
      <c r="BT1071" s="30"/>
      <c r="BU1071" s="30"/>
      <c r="BV1071" s="30"/>
      <c r="BW1071" s="30"/>
      <c r="BX1071" s="30"/>
      <c r="BY1071" s="30"/>
      <c r="BZ1071" s="30"/>
      <c r="CA1071" s="30"/>
      <c r="CB1071" s="30"/>
      <c r="CC1071" s="30"/>
      <c r="CD1071" s="30"/>
      <c r="CE1071" s="30"/>
      <c r="CF1071" s="30"/>
      <c r="CG1071" s="30"/>
    </row>
    <row r="1072" spans="1:85" s="110" customFormat="1" ht="69" customHeight="1">
      <c r="A1072" s="104" t="s">
        <v>18</v>
      </c>
      <c r="B1072" s="104" t="s">
        <v>424</v>
      </c>
      <c r="C1072" s="105" t="s">
        <v>164</v>
      </c>
      <c r="D1072" s="243" t="s">
        <v>2502</v>
      </c>
      <c r="E1072" s="104" t="s">
        <v>1</v>
      </c>
      <c r="F1072" s="104" t="s">
        <v>3848</v>
      </c>
      <c r="G1072" s="104" t="s">
        <v>271</v>
      </c>
      <c r="H1072" s="243" t="s">
        <v>2034</v>
      </c>
      <c r="I1072" s="125" t="s">
        <v>67</v>
      </c>
      <c r="J1072" s="127" t="s">
        <v>904</v>
      </c>
      <c r="K1072" s="104" t="s">
        <v>11</v>
      </c>
      <c r="L1072" s="104" t="s">
        <v>4</v>
      </c>
      <c r="M1072" s="104" t="s">
        <v>15</v>
      </c>
      <c r="N1072" s="104" t="s">
        <v>15</v>
      </c>
      <c r="O1072" s="104" t="s">
        <v>15</v>
      </c>
      <c r="P1072" s="104" t="s">
        <v>3103</v>
      </c>
      <c r="Q1072" s="107" t="s">
        <v>15</v>
      </c>
      <c r="R1072" s="107" t="s">
        <v>3104</v>
      </c>
      <c r="S1072" s="115" t="s">
        <v>386</v>
      </c>
      <c r="T1072" s="111"/>
      <c r="U1072" s="136" t="s">
        <v>3105</v>
      </c>
      <c r="V1072" s="44"/>
      <c r="W1072" s="30"/>
      <c r="X1072" s="30"/>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c r="AX1072" s="30"/>
      <c r="AY1072" s="30"/>
      <c r="AZ1072" s="30"/>
      <c r="BA1072" s="30"/>
      <c r="BB1072" s="30"/>
      <c r="BC1072" s="30"/>
      <c r="BD1072" s="30"/>
      <c r="BE1072" s="30"/>
      <c r="BF1072" s="30"/>
      <c r="BG1072" s="30"/>
      <c r="BH1072" s="30"/>
      <c r="BI1072" s="30"/>
      <c r="BJ1072" s="30"/>
      <c r="BK1072" s="30"/>
      <c r="BL1072" s="30"/>
      <c r="BM1072" s="30"/>
      <c r="BN1072" s="30"/>
      <c r="BO1072" s="30"/>
      <c r="BP1072" s="30"/>
      <c r="BQ1072" s="30"/>
      <c r="BR1072" s="30"/>
      <c r="BS1072" s="30"/>
      <c r="BT1072" s="30"/>
      <c r="BU1072" s="30"/>
      <c r="BV1072" s="30"/>
      <c r="BW1072" s="30"/>
      <c r="BX1072" s="30"/>
      <c r="BY1072" s="30"/>
      <c r="BZ1072" s="30"/>
      <c r="CA1072" s="30"/>
      <c r="CB1072" s="30"/>
      <c r="CC1072" s="30"/>
      <c r="CD1072" s="30"/>
      <c r="CE1072" s="30"/>
      <c r="CF1072" s="30"/>
      <c r="CG1072" s="30"/>
    </row>
    <row r="1073" spans="1:85" s="110" customFormat="1" ht="71.25" customHeight="1">
      <c r="A1073" s="104" t="s">
        <v>18</v>
      </c>
      <c r="B1073" s="104" t="s">
        <v>424</v>
      </c>
      <c r="C1073" s="104" t="s">
        <v>3152</v>
      </c>
      <c r="D1073" s="104" t="s">
        <v>0</v>
      </c>
      <c r="E1073" s="104" t="s">
        <v>96</v>
      </c>
      <c r="F1073" s="104" t="s">
        <v>84</v>
      </c>
      <c r="G1073" s="104" t="s">
        <v>5</v>
      </c>
      <c r="H1073" s="104" t="s">
        <v>947</v>
      </c>
      <c r="I1073" s="132">
        <v>1149</v>
      </c>
      <c r="J1073" s="127" t="s">
        <v>566</v>
      </c>
      <c r="K1073" s="104" t="s">
        <v>3436</v>
      </c>
      <c r="L1073" s="104" t="s">
        <v>4</v>
      </c>
      <c r="M1073" s="106" t="s">
        <v>3156</v>
      </c>
      <c r="N1073" s="106" t="s">
        <v>3158</v>
      </c>
      <c r="O1073" s="106" t="s">
        <v>3157</v>
      </c>
      <c r="P1073" s="104" t="s">
        <v>1959</v>
      </c>
      <c r="Q1073" s="107" t="s">
        <v>15</v>
      </c>
      <c r="R1073" s="107" t="s">
        <v>3153</v>
      </c>
      <c r="S1073" s="121" t="s">
        <v>3154</v>
      </c>
      <c r="T1073" s="111"/>
      <c r="U1073" s="104" t="s">
        <v>3155</v>
      </c>
      <c r="V1073" s="44"/>
      <c r="W1073" s="30"/>
      <c r="X1073" s="30"/>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c r="AT1073" s="30"/>
      <c r="AU1073" s="30"/>
      <c r="AV1073" s="30"/>
      <c r="AW1073" s="30"/>
      <c r="AX1073" s="30"/>
      <c r="AY1073" s="30"/>
      <c r="AZ1073" s="30"/>
      <c r="BA1073" s="30"/>
      <c r="BB1073" s="30"/>
      <c r="BC1073" s="30"/>
      <c r="BD1073" s="30"/>
      <c r="BE1073" s="30"/>
      <c r="BF1073" s="30"/>
      <c r="BG1073" s="30"/>
      <c r="BH1073" s="30"/>
      <c r="BI1073" s="30"/>
      <c r="BJ1073" s="30"/>
      <c r="BK1073" s="30"/>
      <c r="BL1073" s="30"/>
      <c r="BM1073" s="30"/>
      <c r="BN1073" s="30"/>
      <c r="BO1073" s="30"/>
      <c r="BP1073" s="30"/>
      <c r="BQ1073" s="30"/>
      <c r="BR1073" s="30"/>
      <c r="BS1073" s="30"/>
      <c r="BT1073" s="30"/>
      <c r="BU1073" s="30"/>
      <c r="BV1073" s="30"/>
      <c r="BW1073" s="30"/>
      <c r="BX1073" s="30"/>
      <c r="BY1073" s="30"/>
      <c r="BZ1073" s="30"/>
      <c r="CA1073" s="30"/>
      <c r="CB1073" s="30"/>
      <c r="CC1073" s="30"/>
      <c r="CD1073" s="30"/>
      <c r="CE1073" s="30"/>
      <c r="CF1073" s="30"/>
      <c r="CG1073" s="30"/>
    </row>
    <row r="1074" spans="1:85" s="110" customFormat="1" ht="78" customHeight="1">
      <c r="A1074" s="104" t="s">
        <v>18</v>
      </c>
      <c r="B1074" s="104" t="s">
        <v>424</v>
      </c>
      <c r="C1074" s="104" t="s">
        <v>3295</v>
      </c>
      <c r="D1074" s="104" t="s">
        <v>0</v>
      </c>
      <c r="E1074" s="243" t="s">
        <v>1368</v>
      </c>
      <c r="F1074" s="104" t="s">
        <v>84</v>
      </c>
      <c r="G1074" s="104" t="s">
        <v>271</v>
      </c>
      <c r="H1074" s="104" t="s">
        <v>947</v>
      </c>
      <c r="I1074" s="132" t="s">
        <v>3302</v>
      </c>
      <c r="J1074" s="127" t="s">
        <v>3296</v>
      </c>
      <c r="K1074" s="104" t="s">
        <v>11</v>
      </c>
      <c r="L1074" s="104" t="s">
        <v>4</v>
      </c>
      <c r="M1074" s="106" t="s">
        <v>3297</v>
      </c>
      <c r="N1074" s="106" t="s">
        <v>3298</v>
      </c>
      <c r="O1074" s="106" t="s">
        <v>3299</v>
      </c>
      <c r="P1074" s="104" t="s">
        <v>1365</v>
      </c>
      <c r="Q1074" s="107" t="s">
        <v>15</v>
      </c>
      <c r="R1074" s="107" t="s">
        <v>3300</v>
      </c>
      <c r="S1074" s="123" t="s">
        <v>3301</v>
      </c>
      <c r="T1074" s="111"/>
      <c r="U1074" s="137" t="s">
        <v>3303</v>
      </c>
      <c r="V1074" s="44"/>
      <c r="W1074" s="30"/>
      <c r="X1074" s="30"/>
      <c r="Y1074" s="30"/>
      <c r="Z1074" s="30"/>
      <c r="AA1074" s="30"/>
      <c r="AB1074" s="30"/>
      <c r="AC1074" s="30"/>
      <c r="AD1074" s="30"/>
      <c r="AE1074" s="30"/>
      <c r="AF1074" s="30"/>
      <c r="AG1074" s="30"/>
      <c r="AH1074" s="30"/>
      <c r="AI1074" s="30"/>
      <c r="AJ1074" s="30"/>
      <c r="AK1074" s="30"/>
      <c r="AL1074" s="30"/>
      <c r="AM1074" s="30"/>
      <c r="AN1074" s="30"/>
      <c r="AO1074" s="30"/>
      <c r="AP1074" s="30"/>
      <c r="AQ1074" s="30"/>
      <c r="AR1074" s="30"/>
      <c r="AS1074" s="30"/>
      <c r="AT1074" s="30"/>
      <c r="AU1074" s="30"/>
      <c r="AV1074" s="30"/>
      <c r="AW1074" s="30"/>
      <c r="AX1074" s="30"/>
      <c r="AY1074" s="30"/>
      <c r="AZ1074" s="30"/>
      <c r="BA1074" s="30"/>
      <c r="BB1074" s="30"/>
      <c r="BC1074" s="30"/>
      <c r="BD1074" s="30"/>
      <c r="BE1074" s="30"/>
      <c r="BF1074" s="30"/>
      <c r="BG1074" s="30"/>
      <c r="BH1074" s="30"/>
      <c r="BI1074" s="30"/>
      <c r="BJ1074" s="30"/>
      <c r="BK1074" s="30"/>
      <c r="BL1074" s="30"/>
      <c r="BM1074" s="30"/>
      <c r="BN1074" s="30"/>
      <c r="BO1074" s="30"/>
      <c r="BP1074" s="30"/>
      <c r="BQ1074" s="30"/>
      <c r="BR1074" s="30"/>
      <c r="BS1074" s="30"/>
      <c r="BT1074" s="30"/>
      <c r="BU1074" s="30"/>
      <c r="BV1074" s="30"/>
      <c r="BW1074" s="30"/>
      <c r="BX1074" s="30"/>
      <c r="BY1074" s="30"/>
      <c r="BZ1074" s="30"/>
      <c r="CA1074" s="30"/>
      <c r="CB1074" s="30"/>
      <c r="CC1074" s="30"/>
      <c r="CD1074" s="30"/>
      <c r="CE1074" s="30"/>
      <c r="CF1074" s="30"/>
      <c r="CG1074" s="30"/>
    </row>
    <row r="1075" spans="1:85" s="110" customFormat="1" ht="64.5" customHeight="1">
      <c r="A1075" s="243" t="s">
        <v>4632</v>
      </c>
      <c r="B1075" s="104" t="s">
        <v>424</v>
      </c>
      <c r="C1075" s="104" t="s">
        <v>1351</v>
      </c>
      <c r="D1075" s="104" t="s">
        <v>0</v>
      </c>
      <c r="E1075" s="104" t="s">
        <v>96</v>
      </c>
      <c r="F1075" s="104" t="s">
        <v>84</v>
      </c>
      <c r="G1075" s="104" t="s">
        <v>5</v>
      </c>
      <c r="H1075" s="104" t="s">
        <v>1747</v>
      </c>
      <c r="I1075" s="125">
        <v>117</v>
      </c>
      <c r="J1075" s="125" t="s">
        <v>2724</v>
      </c>
      <c r="K1075" s="104" t="s">
        <v>11</v>
      </c>
      <c r="L1075" s="104" t="s">
        <v>4</v>
      </c>
      <c r="M1075" s="243" t="s">
        <v>5329</v>
      </c>
      <c r="N1075" s="104" t="s">
        <v>15</v>
      </c>
      <c r="O1075" s="104" t="s">
        <v>15</v>
      </c>
      <c r="P1075" s="104">
        <v>2003</v>
      </c>
      <c r="Q1075" s="107" t="s">
        <v>15</v>
      </c>
      <c r="R1075" s="107" t="s">
        <v>15</v>
      </c>
      <c r="S1075" s="109" t="s">
        <v>1352</v>
      </c>
      <c r="T1075" s="113"/>
      <c r="U1075" s="136"/>
      <c r="V1075" s="29"/>
      <c r="W1075" s="30"/>
      <c r="X1075" s="30"/>
      <c r="Y1075" s="30"/>
      <c r="Z1075" s="30"/>
      <c r="AA1075" s="30"/>
      <c r="AB1075" s="30"/>
      <c r="AC1075" s="30"/>
      <c r="AD1075" s="30"/>
      <c r="AE1075" s="30"/>
      <c r="AF1075" s="30"/>
      <c r="AG1075" s="30"/>
      <c r="AH1075" s="30"/>
      <c r="AI1075" s="30"/>
      <c r="AJ1075" s="30"/>
      <c r="AK1075" s="30"/>
      <c r="AL1075" s="30"/>
      <c r="AM1075" s="30"/>
      <c r="AN1075" s="30"/>
      <c r="AO1075" s="30"/>
      <c r="AP1075" s="30"/>
      <c r="AQ1075" s="30"/>
      <c r="AR1075" s="30"/>
      <c r="AS1075" s="30"/>
      <c r="AT1075" s="30"/>
      <c r="AU1075" s="30"/>
      <c r="AV1075" s="30"/>
      <c r="AW1075" s="30"/>
      <c r="AX1075" s="30"/>
      <c r="AY1075" s="30"/>
      <c r="AZ1075" s="30"/>
      <c r="BA1075" s="30"/>
      <c r="BB1075" s="30"/>
      <c r="BC1075" s="30"/>
      <c r="BD1075" s="30"/>
      <c r="BE1075" s="30"/>
      <c r="BF1075" s="30"/>
      <c r="BG1075" s="30"/>
      <c r="BH1075" s="30"/>
      <c r="BI1075" s="30"/>
      <c r="BJ1075" s="30"/>
      <c r="BK1075" s="30"/>
      <c r="BL1075" s="30"/>
      <c r="BM1075" s="30"/>
      <c r="BN1075" s="30"/>
      <c r="BO1075" s="30"/>
      <c r="BP1075" s="30"/>
      <c r="BQ1075" s="30"/>
      <c r="BR1075" s="30"/>
      <c r="BS1075" s="30"/>
      <c r="BT1075" s="30"/>
      <c r="BU1075" s="30"/>
      <c r="BV1075" s="30"/>
      <c r="BW1075" s="30"/>
      <c r="BX1075" s="30"/>
      <c r="BY1075" s="30"/>
      <c r="BZ1075" s="30"/>
      <c r="CA1075" s="30"/>
      <c r="CB1075" s="30"/>
      <c r="CC1075" s="30"/>
      <c r="CD1075" s="30"/>
      <c r="CE1075" s="30"/>
      <c r="CF1075" s="30"/>
      <c r="CG1075" s="30"/>
    </row>
    <row r="1076" spans="1:85" s="110" customFormat="1" ht="63" customHeight="1">
      <c r="A1076" s="104" t="s">
        <v>18</v>
      </c>
      <c r="B1076" s="104" t="s">
        <v>424</v>
      </c>
      <c r="C1076" s="104" t="s">
        <v>139</v>
      </c>
      <c r="D1076" s="104" t="s">
        <v>15</v>
      </c>
      <c r="E1076" s="104" t="s">
        <v>96</v>
      </c>
      <c r="F1076" s="104" t="s">
        <v>84</v>
      </c>
      <c r="G1076" s="104" t="s">
        <v>271</v>
      </c>
      <c r="H1076" s="104" t="s">
        <v>2038</v>
      </c>
      <c r="I1076" s="106" t="s">
        <v>2018</v>
      </c>
      <c r="J1076" s="106" t="s">
        <v>2019</v>
      </c>
      <c r="K1076" s="104" t="s">
        <v>11</v>
      </c>
      <c r="L1076" s="104" t="s">
        <v>4</v>
      </c>
      <c r="M1076" s="104" t="s">
        <v>15</v>
      </c>
      <c r="N1076" s="104" t="s">
        <v>15</v>
      </c>
      <c r="O1076" s="104" t="s">
        <v>15</v>
      </c>
      <c r="P1076" s="104" t="s">
        <v>1155</v>
      </c>
      <c r="Q1076" s="107" t="s">
        <v>1939</v>
      </c>
      <c r="R1076" s="138" t="s">
        <v>15</v>
      </c>
      <c r="S1076" s="117" t="s">
        <v>1940</v>
      </c>
      <c r="T1076" s="115"/>
      <c r="U1076" s="104" t="s">
        <v>2020</v>
      </c>
      <c r="V1076" s="29"/>
      <c r="W1076" s="30"/>
      <c r="X1076" s="30"/>
      <c r="Y1076" s="30"/>
      <c r="Z1076" s="30"/>
      <c r="AA1076" s="30"/>
      <c r="AB1076" s="30"/>
      <c r="AC1076" s="30"/>
      <c r="AD1076" s="30"/>
      <c r="AE1076" s="30"/>
      <c r="AF1076" s="30"/>
      <c r="AG1076" s="30"/>
      <c r="AH1076" s="30"/>
      <c r="AI1076" s="30"/>
      <c r="AJ1076" s="30"/>
      <c r="AK1076" s="30"/>
      <c r="AL1076" s="30"/>
      <c r="AM1076" s="30"/>
      <c r="AN1076" s="30"/>
      <c r="AO1076" s="30"/>
      <c r="AP1076" s="30"/>
      <c r="AQ1076" s="30"/>
      <c r="AR1076" s="30"/>
      <c r="AS1076" s="30"/>
      <c r="AT1076" s="30"/>
      <c r="AU1076" s="30"/>
      <c r="AV1076" s="30"/>
      <c r="AW1076" s="30"/>
      <c r="AX1076" s="30"/>
      <c r="AY1076" s="30"/>
      <c r="AZ1076" s="30"/>
      <c r="BA1076" s="30"/>
      <c r="BB1076" s="30"/>
      <c r="BC1076" s="30"/>
      <c r="BD1076" s="30"/>
      <c r="BE1076" s="30"/>
      <c r="BF1076" s="30"/>
      <c r="BG1076" s="30"/>
      <c r="BH1076" s="30"/>
      <c r="BI1076" s="30"/>
      <c r="BJ1076" s="30"/>
      <c r="BK1076" s="30"/>
      <c r="BL1076" s="30"/>
      <c r="BM1076" s="30"/>
      <c r="BN1076" s="30"/>
      <c r="BO1076" s="30"/>
      <c r="BP1076" s="30"/>
      <c r="BQ1076" s="30"/>
      <c r="BR1076" s="30"/>
      <c r="BS1076" s="30"/>
      <c r="BT1076" s="30"/>
      <c r="BU1076" s="30"/>
      <c r="BV1076" s="30"/>
      <c r="BW1076" s="30"/>
      <c r="BX1076" s="30"/>
      <c r="BY1076" s="30"/>
      <c r="BZ1076" s="30"/>
      <c r="CA1076" s="30"/>
      <c r="CB1076" s="30"/>
      <c r="CC1076" s="30"/>
      <c r="CD1076" s="30"/>
      <c r="CE1076" s="30"/>
      <c r="CF1076" s="30"/>
      <c r="CG1076" s="30"/>
    </row>
    <row r="1077" spans="1:85" s="110" customFormat="1" ht="61.5" customHeight="1">
      <c r="A1077" s="243" t="s">
        <v>4632</v>
      </c>
      <c r="B1077" s="104" t="s">
        <v>425</v>
      </c>
      <c r="C1077" s="243" t="s">
        <v>8641</v>
      </c>
      <c r="D1077" s="104" t="s">
        <v>0</v>
      </c>
      <c r="E1077" s="104" t="s">
        <v>1368</v>
      </c>
      <c r="F1077" s="104" t="s">
        <v>84</v>
      </c>
      <c r="G1077" s="104" t="s">
        <v>271</v>
      </c>
      <c r="H1077" s="104" t="s">
        <v>947</v>
      </c>
      <c r="I1077" s="125" t="s">
        <v>1382</v>
      </c>
      <c r="J1077" s="125" t="s">
        <v>1171</v>
      </c>
      <c r="K1077" s="104" t="s">
        <v>11</v>
      </c>
      <c r="L1077" s="104" t="s">
        <v>4</v>
      </c>
      <c r="M1077" s="106" t="s">
        <v>1172</v>
      </c>
      <c r="N1077" s="106" t="s">
        <v>1173</v>
      </c>
      <c r="O1077" s="106" t="s">
        <v>1174</v>
      </c>
      <c r="P1077" s="104">
        <v>2000</v>
      </c>
      <c r="Q1077" s="104" t="s">
        <v>15</v>
      </c>
      <c r="R1077" s="104" t="s">
        <v>15</v>
      </c>
      <c r="S1077" s="109" t="s">
        <v>1175</v>
      </c>
      <c r="T1077" s="115"/>
      <c r="U1077" s="104"/>
      <c r="V1077" s="29"/>
      <c r="W1077" s="30"/>
      <c r="X1077" s="30"/>
      <c r="Y1077" s="30"/>
      <c r="Z1077" s="30"/>
      <c r="AA1077" s="30"/>
      <c r="AB1077" s="30"/>
      <c r="AC1077" s="30"/>
      <c r="AD1077" s="30"/>
      <c r="AE1077" s="30"/>
      <c r="AF1077" s="30"/>
      <c r="AG1077" s="30"/>
      <c r="AH1077" s="30"/>
      <c r="AI1077" s="30"/>
      <c r="AJ1077" s="30"/>
      <c r="AK1077" s="30"/>
      <c r="AL1077" s="30"/>
      <c r="AM1077" s="30"/>
      <c r="AN1077" s="30"/>
      <c r="AO1077" s="30"/>
      <c r="AP1077" s="30"/>
      <c r="AQ1077" s="30"/>
      <c r="AR1077" s="30"/>
      <c r="AS1077" s="30"/>
      <c r="AT1077" s="30"/>
      <c r="AU1077" s="30"/>
      <c r="AV1077" s="30"/>
      <c r="AW1077" s="30"/>
      <c r="AX1077" s="30"/>
      <c r="AY1077" s="30"/>
      <c r="AZ1077" s="30"/>
      <c r="BA1077" s="30"/>
      <c r="BB1077" s="30"/>
      <c r="BC1077" s="30"/>
      <c r="BD1077" s="30"/>
      <c r="BE1077" s="30"/>
      <c r="BF1077" s="30"/>
      <c r="BG1077" s="30"/>
      <c r="BH1077" s="30"/>
      <c r="BI1077" s="30"/>
      <c r="BJ1077" s="30"/>
      <c r="BK1077" s="30"/>
      <c r="BL1077" s="30"/>
      <c r="BM1077" s="30"/>
      <c r="BN1077" s="30"/>
      <c r="BO1077" s="30"/>
      <c r="BP1077" s="30"/>
      <c r="BQ1077" s="30"/>
      <c r="BR1077" s="30"/>
      <c r="BS1077" s="30"/>
      <c r="BT1077" s="30"/>
      <c r="BU1077" s="30"/>
      <c r="BV1077" s="30"/>
      <c r="BW1077" s="30"/>
      <c r="BX1077" s="30"/>
      <c r="BY1077" s="30"/>
      <c r="BZ1077" s="30"/>
      <c r="CA1077" s="30"/>
      <c r="CB1077" s="30"/>
      <c r="CC1077" s="30"/>
      <c r="CD1077" s="30"/>
      <c r="CE1077" s="30"/>
      <c r="CF1077" s="30"/>
      <c r="CG1077" s="30"/>
    </row>
    <row r="1078" spans="1:85" s="110" customFormat="1" ht="62.25" customHeight="1">
      <c r="A1078" s="243" t="s">
        <v>4632</v>
      </c>
      <c r="B1078" s="243" t="s">
        <v>425</v>
      </c>
      <c r="C1078" s="104" t="s">
        <v>139</v>
      </c>
      <c r="D1078" s="104" t="s">
        <v>0</v>
      </c>
      <c r="E1078" s="104" t="s">
        <v>1</v>
      </c>
      <c r="F1078" s="104" t="s">
        <v>2605</v>
      </c>
      <c r="G1078" s="104" t="s">
        <v>5</v>
      </c>
      <c r="H1078" s="104" t="s">
        <v>948</v>
      </c>
      <c r="I1078" s="104" t="s">
        <v>2606</v>
      </c>
      <c r="J1078" s="106" t="s">
        <v>568</v>
      </c>
      <c r="K1078" s="104" t="s">
        <v>11</v>
      </c>
      <c r="L1078" s="104" t="s">
        <v>273</v>
      </c>
      <c r="M1078" s="106" t="s">
        <v>2609</v>
      </c>
      <c r="N1078" s="106" t="s">
        <v>2608</v>
      </c>
      <c r="O1078" s="106" t="s">
        <v>2607</v>
      </c>
      <c r="P1078" s="104" t="s">
        <v>1058</v>
      </c>
      <c r="Q1078" s="107" t="s">
        <v>15</v>
      </c>
      <c r="R1078" s="107" t="s">
        <v>15</v>
      </c>
      <c r="S1078" s="117" t="s">
        <v>2742</v>
      </c>
      <c r="T1078" s="113"/>
      <c r="U1078" s="114" t="s">
        <v>2610</v>
      </c>
      <c r="V1078" s="29"/>
      <c r="W1078" s="30"/>
      <c r="X1078" s="30"/>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c r="AU1078" s="30"/>
      <c r="AV1078" s="30"/>
      <c r="AW1078" s="30"/>
      <c r="AX1078" s="30"/>
      <c r="AY1078" s="30"/>
      <c r="AZ1078" s="30"/>
      <c r="BA1078" s="30"/>
      <c r="BB1078" s="30"/>
      <c r="BC1078" s="30"/>
      <c r="BD1078" s="30"/>
      <c r="BE1078" s="30"/>
      <c r="BF1078" s="30"/>
      <c r="BG1078" s="30"/>
      <c r="BH1078" s="30"/>
      <c r="BI1078" s="30"/>
      <c r="BJ1078" s="30"/>
      <c r="BK1078" s="30"/>
      <c r="BL1078" s="30"/>
      <c r="BM1078" s="30"/>
      <c r="BN1078" s="30"/>
      <c r="BO1078" s="30"/>
      <c r="BP1078" s="30"/>
      <c r="BQ1078" s="30"/>
      <c r="BR1078" s="30"/>
      <c r="BS1078" s="30"/>
      <c r="BT1078" s="30"/>
      <c r="BU1078" s="30"/>
      <c r="BV1078" s="30"/>
      <c r="BW1078" s="30"/>
      <c r="BX1078" s="30"/>
      <c r="BY1078" s="30"/>
      <c r="BZ1078" s="30"/>
      <c r="CA1078" s="30"/>
      <c r="CB1078" s="30"/>
      <c r="CC1078" s="30"/>
      <c r="CD1078" s="30"/>
      <c r="CE1078" s="30"/>
      <c r="CF1078" s="30"/>
      <c r="CG1078" s="30"/>
    </row>
    <row r="1079" spans="1:85" s="110" customFormat="1" ht="122.25" customHeight="1">
      <c r="A1079" s="243" t="s">
        <v>4632</v>
      </c>
      <c r="B1079" s="243" t="s">
        <v>425</v>
      </c>
      <c r="C1079" s="243" t="s">
        <v>6843</v>
      </c>
      <c r="D1079" s="104" t="s">
        <v>0</v>
      </c>
      <c r="E1079" s="243" t="s">
        <v>1368</v>
      </c>
      <c r="F1079" s="243" t="s">
        <v>1819</v>
      </c>
      <c r="G1079" s="104" t="s">
        <v>5</v>
      </c>
      <c r="H1079" s="243" t="s">
        <v>1016</v>
      </c>
      <c r="I1079" s="252" t="s">
        <v>6844</v>
      </c>
      <c r="J1079" s="127" t="s">
        <v>6845</v>
      </c>
      <c r="K1079" s="243" t="s">
        <v>121</v>
      </c>
      <c r="L1079" s="243" t="s">
        <v>4</v>
      </c>
      <c r="M1079" s="243" t="s">
        <v>6850</v>
      </c>
      <c r="N1079" s="106" t="s">
        <v>6846</v>
      </c>
      <c r="O1079" s="106" t="s">
        <v>6847</v>
      </c>
      <c r="P1079" s="455" t="s">
        <v>390</v>
      </c>
      <c r="Q1079" s="107" t="s">
        <v>15</v>
      </c>
      <c r="R1079" s="107" t="s">
        <v>15</v>
      </c>
      <c r="S1079" s="117" t="s">
        <v>6848</v>
      </c>
      <c r="T1079" s="113"/>
      <c r="U1079" s="114" t="s">
        <v>6849</v>
      </c>
      <c r="V1079" s="29"/>
      <c r="W1079" s="30"/>
      <c r="X1079" s="30"/>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c r="AV1079" s="30"/>
      <c r="AW1079" s="30"/>
      <c r="AX1079" s="30"/>
      <c r="AY1079" s="30"/>
      <c r="AZ1079" s="30"/>
      <c r="BA1079" s="30"/>
      <c r="BB1079" s="30"/>
      <c r="BC1079" s="30"/>
      <c r="BD1079" s="30"/>
      <c r="BE1079" s="30"/>
      <c r="BF1079" s="30"/>
      <c r="BG1079" s="30"/>
      <c r="BH1079" s="30"/>
      <c r="BI1079" s="30"/>
      <c r="BJ1079" s="30"/>
      <c r="BK1079" s="30"/>
      <c r="BL1079" s="30"/>
      <c r="BM1079" s="30"/>
      <c r="BN1079" s="30"/>
      <c r="BO1079" s="30"/>
      <c r="BP1079" s="30"/>
      <c r="BQ1079" s="30"/>
      <c r="BR1079" s="30"/>
      <c r="BS1079" s="30"/>
      <c r="BT1079" s="30"/>
      <c r="BU1079" s="30"/>
      <c r="BV1079" s="30"/>
      <c r="BW1079" s="30"/>
      <c r="BX1079" s="30"/>
      <c r="BY1079" s="30"/>
      <c r="BZ1079" s="30"/>
      <c r="CA1079" s="30"/>
      <c r="CB1079" s="30"/>
      <c r="CC1079" s="30"/>
      <c r="CD1079" s="30"/>
      <c r="CE1079" s="30"/>
      <c r="CF1079" s="30"/>
      <c r="CG1079" s="30"/>
    </row>
    <row r="1080" spans="1:85" s="110" customFormat="1" ht="84.75" customHeight="1">
      <c r="A1080" s="243" t="s">
        <v>4632</v>
      </c>
      <c r="B1080" s="104" t="s">
        <v>425</v>
      </c>
      <c r="C1080" s="104" t="s">
        <v>2520</v>
      </c>
      <c r="D1080" s="105" t="s">
        <v>134</v>
      </c>
      <c r="E1080" s="104" t="s">
        <v>1</v>
      </c>
      <c r="F1080" s="104" t="s">
        <v>84</v>
      </c>
      <c r="G1080" s="125" t="s">
        <v>271</v>
      </c>
      <c r="H1080" s="104" t="s">
        <v>2021</v>
      </c>
      <c r="I1080" s="132">
        <v>1213</v>
      </c>
      <c r="J1080" s="127" t="s">
        <v>2517</v>
      </c>
      <c r="K1080" s="243" t="s">
        <v>5330</v>
      </c>
      <c r="L1080" s="104" t="s">
        <v>4</v>
      </c>
      <c r="M1080" s="106" t="s">
        <v>2612</v>
      </c>
      <c r="N1080" s="104" t="s">
        <v>15</v>
      </c>
      <c r="O1080" s="104" t="s">
        <v>15</v>
      </c>
      <c r="P1080" s="104" t="s">
        <v>2519</v>
      </c>
      <c r="Q1080" s="107" t="s">
        <v>2518</v>
      </c>
      <c r="R1080" s="104" t="s">
        <v>15</v>
      </c>
      <c r="S1080" s="111" t="s">
        <v>2611</v>
      </c>
      <c r="T1080" s="115"/>
      <c r="U1080" s="104" t="s">
        <v>2587</v>
      </c>
      <c r="V1080" s="29"/>
      <c r="W1080" s="30"/>
      <c r="X1080" s="30"/>
      <c r="Y1080" s="30"/>
      <c r="Z1080" s="30"/>
      <c r="AA1080" s="30"/>
      <c r="AB1080" s="30"/>
      <c r="AC1080" s="30"/>
      <c r="AD1080" s="30"/>
      <c r="AE1080" s="30"/>
      <c r="AF1080" s="30"/>
      <c r="AG1080" s="30"/>
      <c r="AH1080" s="30"/>
      <c r="AI1080" s="30"/>
      <c r="AJ1080" s="30"/>
      <c r="AK1080" s="30"/>
      <c r="AL1080" s="30"/>
      <c r="AM1080" s="30"/>
      <c r="AN1080" s="30"/>
      <c r="AO1080" s="30"/>
      <c r="AP1080" s="30"/>
      <c r="AQ1080" s="30"/>
      <c r="AR1080" s="30"/>
      <c r="AS1080" s="30"/>
      <c r="AT1080" s="30"/>
      <c r="AU1080" s="30"/>
      <c r="AV1080" s="30"/>
      <c r="AW1080" s="30"/>
      <c r="AX1080" s="30"/>
      <c r="AY1080" s="30"/>
      <c r="AZ1080" s="30"/>
      <c r="BA1080" s="30"/>
      <c r="BB1080" s="30"/>
      <c r="BC1080" s="30"/>
      <c r="BD1080" s="30"/>
      <c r="BE1080" s="30"/>
      <c r="BF1080" s="30"/>
      <c r="BG1080" s="30"/>
      <c r="BH1080" s="30"/>
      <c r="BI1080" s="30"/>
      <c r="BJ1080" s="30"/>
      <c r="BK1080" s="30"/>
      <c r="BL1080" s="30"/>
      <c r="BM1080" s="30"/>
      <c r="BN1080" s="30"/>
      <c r="BO1080" s="30"/>
      <c r="BP1080" s="30"/>
      <c r="BQ1080" s="30"/>
      <c r="BR1080" s="30"/>
      <c r="BS1080" s="30"/>
      <c r="BT1080" s="30"/>
      <c r="BU1080" s="30"/>
      <c r="BV1080" s="30"/>
      <c r="BW1080" s="30"/>
      <c r="BX1080" s="30"/>
      <c r="BY1080" s="30"/>
      <c r="BZ1080" s="30"/>
      <c r="CA1080" s="30"/>
      <c r="CB1080" s="30"/>
      <c r="CC1080" s="30"/>
      <c r="CD1080" s="30"/>
      <c r="CE1080" s="30"/>
      <c r="CF1080" s="30"/>
      <c r="CG1080" s="30"/>
    </row>
    <row r="1081" spans="1:85" s="110" customFormat="1" ht="96.75" customHeight="1">
      <c r="A1081" s="243" t="s">
        <v>4632</v>
      </c>
      <c r="B1081" s="104" t="s">
        <v>425</v>
      </c>
      <c r="C1081" s="250" t="s">
        <v>7852</v>
      </c>
      <c r="D1081" s="105" t="s">
        <v>134</v>
      </c>
      <c r="E1081" s="243" t="s">
        <v>1368</v>
      </c>
      <c r="F1081" s="104" t="s">
        <v>84</v>
      </c>
      <c r="G1081" s="252" t="s">
        <v>5</v>
      </c>
      <c r="H1081" s="158" t="s">
        <v>889</v>
      </c>
      <c r="I1081" s="132">
        <v>80</v>
      </c>
      <c r="J1081" s="127" t="s">
        <v>481</v>
      </c>
      <c r="K1081" s="104" t="s">
        <v>11</v>
      </c>
      <c r="L1081" s="243" t="s">
        <v>273</v>
      </c>
      <c r="M1081" s="106" t="s">
        <v>7853</v>
      </c>
      <c r="N1081" s="106" t="s">
        <v>7854</v>
      </c>
      <c r="O1081" s="106" t="s">
        <v>7855</v>
      </c>
      <c r="P1081" s="243" t="s">
        <v>1058</v>
      </c>
      <c r="Q1081" s="107" t="s">
        <v>15</v>
      </c>
      <c r="R1081" s="107" t="s">
        <v>15</v>
      </c>
      <c r="S1081" s="111" t="s">
        <v>7856</v>
      </c>
      <c r="T1081" s="111" t="s">
        <v>7858</v>
      </c>
      <c r="U1081" s="243" t="s">
        <v>7857</v>
      </c>
      <c r="V1081" s="29"/>
      <c r="W1081" s="30"/>
      <c r="X1081" s="30"/>
      <c r="Y1081" s="30"/>
      <c r="Z1081" s="30"/>
      <c r="AA1081" s="30"/>
      <c r="AB1081" s="30"/>
      <c r="AC1081" s="30"/>
      <c r="AD1081" s="30"/>
      <c r="AE1081" s="30"/>
      <c r="AF1081" s="30"/>
      <c r="AG1081" s="30"/>
      <c r="AH1081" s="30"/>
      <c r="AI1081" s="30"/>
      <c r="AJ1081" s="30"/>
      <c r="AK1081" s="30"/>
      <c r="AL1081" s="30"/>
      <c r="AM1081" s="30"/>
      <c r="AN1081" s="30"/>
      <c r="AO1081" s="30"/>
      <c r="AP1081" s="30"/>
      <c r="AQ1081" s="30"/>
      <c r="AR1081" s="30"/>
      <c r="AS1081" s="30"/>
      <c r="AT1081" s="30"/>
      <c r="AU1081" s="30"/>
      <c r="AV1081" s="30"/>
      <c r="AW1081" s="30"/>
      <c r="AX1081" s="30"/>
      <c r="AY1081" s="30"/>
      <c r="AZ1081" s="30"/>
      <c r="BA1081" s="30"/>
      <c r="BB1081" s="30"/>
      <c r="BC1081" s="30"/>
      <c r="BD1081" s="30"/>
      <c r="BE1081" s="30"/>
      <c r="BF1081" s="30"/>
      <c r="BG1081" s="30"/>
      <c r="BH1081" s="30"/>
      <c r="BI1081" s="30"/>
      <c r="BJ1081" s="30"/>
      <c r="BK1081" s="30"/>
      <c r="BL1081" s="30"/>
      <c r="BM1081" s="30"/>
      <c r="BN1081" s="30"/>
      <c r="BO1081" s="30"/>
      <c r="BP1081" s="30"/>
      <c r="BQ1081" s="30"/>
      <c r="BR1081" s="30"/>
      <c r="BS1081" s="30"/>
      <c r="BT1081" s="30"/>
      <c r="BU1081" s="30"/>
      <c r="BV1081" s="30"/>
      <c r="BW1081" s="30"/>
      <c r="BX1081" s="30"/>
      <c r="BY1081" s="30"/>
      <c r="BZ1081" s="30"/>
      <c r="CA1081" s="30"/>
      <c r="CB1081" s="30"/>
      <c r="CC1081" s="30"/>
      <c r="CD1081" s="30"/>
      <c r="CE1081" s="30"/>
      <c r="CF1081" s="30"/>
      <c r="CG1081" s="30"/>
    </row>
    <row r="1082" spans="1:85" s="110" customFormat="1" ht="77.25" customHeight="1">
      <c r="A1082" s="243" t="s">
        <v>4632</v>
      </c>
      <c r="B1082" s="104" t="s">
        <v>425</v>
      </c>
      <c r="C1082" s="105" t="s">
        <v>164</v>
      </c>
      <c r="D1082" s="105" t="s">
        <v>134</v>
      </c>
      <c r="E1082" s="243" t="s">
        <v>1368</v>
      </c>
      <c r="F1082" s="104" t="s">
        <v>84</v>
      </c>
      <c r="G1082" s="252" t="s">
        <v>337</v>
      </c>
      <c r="H1082" s="555" t="s">
        <v>6803</v>
      </c>
      <c r="I1082" s="391" t="s">
        <v>7859</v>
      </c>
      <c r="J1082" s="127" t="s">
        <v>566</v>
      </c>
      <c r="K1082" s="104" t="s">
        <v>11</v>
      </c>
      <c r="L1082" s="243" t="s">
        <v>273</v>
      </c>
      <c r="M1082" s="106" t="s">
        <v>7861</v>
      </c>
      <c r="N1082" s="106" t="s">
        <v>7862</v>
      </c>
      <c r="O1082" s="106" t="s">
        <v>7863</v>
      </c>
      <c r="P1082" s="455" t="s">
        <v>7860</v>
      </c>
      <c r="Q1082" s="107" t="s">
        <v>15</v>
      </c>
      <c r="R1082" s="107" t="s">
        <v>15</v>
      </c>
      <c r="S1082" s="111" t="s">
        <v>7858</v>
      </c>
      <c r="T1082" s="115"/>
      <c r="U1082" s="243"/>
      <c r="V1082" s="29"/>
      <c r="W1082" s="30"/>
      <c r="X1082" s="30"/>
      <c r="Y1082" s="30"/>
      <c r="Z1082" s="30"/>
      <c r="AA1082" s="30"/>
      <c r="AB1082" s="30"/>
      <c r="AC1082" s="30"/>
      <c r="AD1082" s="30"/>
      <c r="AE1082" s="30"/>
      <c r="AF1082" s="30"/>
      <c r="AG1082" s="30"/>
      <c r="AH1082" s="30"/>
      <c r="AI1082" s="30"/>
      <c r="AJ1082" s="30"/>
      <c r="AK1082" s="30"/>
      <c r="AL1082" s="30"/>
      <c r="AM1082" s="30"/>
      <c r="AN1082" s="30"/>
      <c r="AO1082" s="30"/>
      <c r="AP1082" s="30"/>
      <c r="AQ1082" s="30"/>
      <c r="AR1082" s="30"/>
      <c r="AS1082" s="30"/>
      <c r="AT1082" s="30"/>
      <c r="AU1082" s="30"/>
      <c r="AV1082" s="30"/>
      <c r="AW1082" s="30"/>
      <c r="AX1082" s="30"/>
      <c r="AY1082" s="30"/>
      <c r="AZ1082" s="30"/>
      <c r="BA1082" s="30"/>
      <c r="BB1082" s="30"/>
      <c r="BC1082" s="30"/>
      <c r="BD1082" s="30"/>
      <c r="BE1082" s="30"/>
      <c r="BF1082" s="30"/>
      <c r="BG1082" s="30"/>
      <c r="BH1082" s="30"/>
      <c r="BI1082" s="30"/>
      <c r="BJ1082" s="30"/>
      <c r="BK1082" s="30"/>
      <c r="BL1082" s="30"/>
      <c r="BM1082" s="30"/>
      <c r="BN1082" s="30"/>
      <c r="BO1082" s="30"/>
      <c r="BP1082" s="30"/>
      <c r="BQ1082" s="30"/>
      <c r="BR1082" s="30"/>
      <c r="BS1082" s="30"/>
      <c r="BT1082" s="30"/>
      <c r="BU1082" s="30"/>
      <c r="BV1082" s="30"/>
      <c r="BW1082" s="30"/>
      <c r="BX1082" s="30"/>
      <c r="BY1082" s="30"/>
      <c r="BZ1082" s="30"/>
      <c r="CA1082" s="30"/>
      <c r="CB1082" s="30"/>
      <c r="CC1082" s="30"/>
      <c r="CD1082" s="30"/>
      <c r="CE1082" s="30"/>
      <c r="CF1082" s="30"/>
      <c r="CG1082" s="30"/>
    </row>
    <row r="1083" spans="1:85" s="110" customFormat="1" ht="75" customHeight="1">
      <c r="A1083" s="243" t="s">
        <v>6397</v>
      </c>
      <c r="B1083" s="243" t="s">
        <v>6156</v>
      </c>
      <c r="C1083" s="105" t="s">
        <v>164</v>
      </c>
      <c r="D1083" s="250" t="s">
        <v>5606</v>
      </c>
      <c r="E1083" s="104" t="s">
        <v>1</v>
      </c>
      <c r="F1083" s="104" t="s">
        <v>84</v>
      </c>
      <c r="G1083" s="125" t="s">
        <v>271</v>
      </c>
      <c r="H1083" s="243" t="s">
        <v>622</v>
      </c>
      <c r="I1083" s="391" t="s">
        <v>5607</v>
      </c>
      <c r="J1083" s="127" t="s">
        <v>481</v>
      </c>
      <c r="K1083" s="104" t="s">
        <v>11</v>
      </c>
      <c r="L1083" s="243" t="s">
        <v>273</v>
      </c>
      <c r="M1083" s="104" t="s">
        <v>15</v>
      </c>
      <c r="N1083" s="104" t="s">
        <v>15</v>
      </c>
      <c r="O1083" s="104" t="s">
        <v>15</v>
      </c>
      <c r="P1083" s="243" t="s">
        <v>3584</v>
      </c>
      <c r="Q1083" s="251" t="s">
        <v>5609</v>
      </c>
      <c r="R1083" s="104" t="s">
        <v>15</v>
      </c>
      <c r="S1083" s="111" t="s">
        <v>5608</v>
      </c>
      <c r="T1083" s="115"/>
      <c r="U1083" s="104"/>
      <c r="V1083" s="29"/>
      <c r="W1083" s="30"/>
      <c r="X1083" s="30"/>
      <c r="Y1083" s="30"/>
      <c r="Z1083" s="30"/>
      <c r="AA1083" s="30"/>
      <c r="AB1083" s="30"/>
      <c r="AC1083" s="30"/>
      <c r="AD1083" s="30"/>
      <c r="AE1083" s="30"/>
      <c r="AF1083" s="30"/>
      <c r="AG1083" s="30"/>
      <c r="AH1083" s="30"/>
      <c r="AI1083" s="30"/>
      <c r="AJ1083" s="30"/>
      <c r="AK1083" s="30"/>
      <c r="AL1083" s="30"/>
      <c r="AM1083" s="30"/>
      <c r="AN1083" s="30"/>
      <c r="AO1083" s="30"/>
      <c r="AP1083" s="30"/>
      <c r="AQ1083" s="30"/>
      <c r="AR1083" s="30"/>
      <c r="AS1083" s="30"/>
      <c r="AT1083" s="30"/>
      <c r="AU1083" s="30"/>
      <c r="AV1083" s="30"/>
      <c r="AW1083" s="30"/>
      <c r="AX1083" s="30"/>
      <c r="AY1083" s="30"/>
      <c r="AZ1083" s="30"/>
      <c r="BA1083" s="30"/>
      <c r="BB1083" s="30"/>
      <c r="BC1083" s="30"/>
      <c r="BD1083" s="30"/>
      <c r="BE1083" s="30"/>
      <c r="BF1083" s="30"/>
      <c r="BG1083" s="30"/>
      <c r="BH1083" s="30"/>
      <c r="BI1083" s="30"/>
      <c r="BJ1083" s="30"/>
      <c r="BK1083" s="30"/>
      <c r="BL1083" s="30"/>
      <c r="BM1083" s="30"/>
      <c r="BN1083" s="30"/>
      <c r="BO1083" s="30"/>
      <c r="BP1083" s="30"/>
      <c r="BQ1083" s="30"/>
      <c r="BR1083" s="30"/>
      <c r="BS1083" s="30"/>
      <c r="BT1083" s="30"/>
      <c r="BU1083" s="30"/>
      <c r="BV1083" s="30"/>
      <c r="BW1083" s="30"/>
      <c r="BX1083" s="30"/>
      <c r="BY1083" s="30"/>
      <c r="BZ1083" s="30"/>
      <c r="CA1083" s="30"/>
      <c r="CB1083" s="30"/>
      <c r="CC1083" s="30"/>
      <c r="CD1083" s="30"/>
      <c r="CE1083" s="30"/>
      <c r="CF1083" s="30"/>
      <c r="CG1083" s="30"/>
    </row>
    <row r="1084" spans="1:85" s="110" customFormat="1" ht="87.75" customHeight="1">
      <c r="A1084" s="243" t="s">
        <v>6397</v>
      </c>
      <c r="B1084" s="243" t="s">
        <v>6156</v>
      </c>
      <c r="C1084" s="105" t="s">
        <v>164</v>
      </c>
      <c r="D1084" s="250" t="s">
        <v>5606</v>
      </c>
      <c r="E1084" s="104" t="s">
        <v>1</v>
      </c>
      <c r="F1084" s="243" t="s">
        <v>2865</v>
      </c>
      <c r="G1084" s="125" t="s">
        <v>271</v>
      </c>
      <c r="H1084" s="104" t="s">
        <v>2021</v>
      </c>
      <c r="I1084" s="391" t="s">
        <v>5610</v>
      </c>
      <c r="J1084" s="127" t="s">
        <v>547</v>
      </c>
      <c r="K1084" s="104" t="s">
        <v>11</v>
      </c>
      <c r="L1084" s="243" t="s">
        <v>4</v>
      </c>
      <c r="M1084" s="243" t="s">
        <v>15</v>
      </c>
      <c r="N1084" s="243" t="s">
        <v>15</v>
      </c>
      <c r="O1084" s="243" t="s">
        <v>15</v>
      </c>
      <c r="P1084" s="243" t="s">
        <v>3179</v>
      </c>
      <c r="Q1084" s="454" t="s">
        <v>6157</v>
      </c>
      <c r="R1084" s="104" t="s">
        <v>15</v>
      </c>
      <c r="S1084" s="111" t="s">
        <v>5611</v>
      </c>
      <c r="T1084" s="115"/>
      <c r="U1084" s="104"/>
      <c r="V1084" s="29"/>
      <c r="W1084" s="30"/>
      <c r="X1084" s="30"/>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c r="AU1084" s="30"/>
      <c r="AV1084" s="30"/>
      <c r="AW1084" s="30"/>
      <c r="AX1084" s="30"/>
      <c r="AY1084" s="30"/>
      <c r="AZ1084" s="30"/>
      <c r="BA1084" s="30"/>
      <c r="BB1084" s="30"/>
      <c r="BC1084" s="30"/>
      <c r="BD1084" s="30"/>
      <c r="BE1084" s="30"/>
      <c r="BF1084" s="30"/>
      <c r="BG1084" s="30"/>
      <c r="BH1084" s="30"/>
      <c r="BI1084" s="30"/>
      <c r="BJ1084" s="30"/>
      <c r="BK1084" s="30"/>
      <c r="BL1084" s="30"/>
      <c r="BM1084" s="30"/>
      <c r="BN1084" s="30"/>
      <c r="BO1084" s="30"/>
      <c r="BP1084" s="30"/>
      <c r="BQ1084" s="30"/>
      <c r="BR1084" s="30"/>
      <c r="BS1084" s="30"/>
      <c r="BT1084" s="30"/>
      <c r="BU1084" s="30"/>
      <c r="BV1084" s="30"/>
      <c r="BW1084" s="30"/>
      <c r="BX1084" s="30"/>
      <c r="BY1084" s="30"/>
      <c r="BZ1084" s="30"/>
      <c r="CA1084" s="30"/>
      <c r="CB1084" s="30"/>
      <c r="CC1084" s="30"/>
      <c r="CD1084" s="30"/>
      <c r="CE1084" s="30"/>
      <c r="CF1084" s="30"/>
      <c r="CG1084" s="30"/>
    </row>
    <row r="1085" spans="1:85" s="110" customFormat="1" ht="87" customHeight="1">
      <c r="A1085" s="243" t="s">
        <v>6397</v>
      </c>
      <c r="B1085" s="243" t="s">
        <v>6156</v>
      </c>
      <c r="C1085" s="105" t="s">
        <v>164</v>
      </c>
      <c r="D1085" s="104" t="s">
        <v>0</v>
      </c>
      <c r="E1085" s="104" t="s">
        <v>1</v>
      </c>
      <c r="F1085" s="104" t="s">
        <v>84</v>
      </c>
      <c r="G1085" s="243" t="s">
        <v>271</v>
      </c>
      <c r="H1085" s="104" t="s">
        <v>1883</v>
      </c>
      <c r="I1085" s="122">
        <v>11528</v>
      </c>
      <c r="J1085" s="106" t="s">
        <v>4555</v>
      </c>
      <c r="K1085" s="104" t="s">
        <v>64</v>
      </c>
      <c r="L1085" s="104" t="s">
        <v>4</v>
      </c>
      <c r="M1085" s="104" t="s">
        <v>15</v>
      </c>
      <c r="N1085" s="104" t="s">
        <v>15</v>
      </c>
      <c r="O1085" s="104" t="s">
        <v>15</v>
      </c>
      <c r="P1085" s="104" t="s">
        <v>3179</v>
      </c>
      <c r="Q1085" s="104" t="s">
        <v>3928</v>
      </c>
      <c r="R1085" s="104" t="s">
        <v>15</v>
      </c>
      <c r="S1085" s="111" t="s">
        <v>3180</v>
      </c>
      <c r="T1085" s="109"/>
      <c r="U1085" s="138" t="s">
        <v>3181</v>
      </c>
      <c r="V1085" s="29"/>
      <c r="W1085" s="30"/>
      <c r="X1085" s="30"/>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c r="AU1085" s="30"/>
      <c r="AV1085" s="30"/>
      <c r="AW1085" s="30"/>
      <c r="AX1085" s="30"/>
      <c r="AY1085" s="30"/>
      <c r="AZ1085" s="30"/>
      <c r="BA1085" s="30"/>
      <c r="BB1085" s="30"/>
      <c r="BC1085" s="30"/>
      <c r="BD1085" s="30"/>
      <c r="BE1085" s="30"/>
      <c r="BF1085" s="30"/>
      <c r="BG1085" s="30"/>
      <c r="BH1085" s="30"/>
      <c r="BI1085" s="30"/>
      <c r="BJ1085" s="30"/>
      <c r="BK1085" s="30"/>
      <c r="BL1085" s="30"/>
      <c r="BM1085" s="30"/>
      <c r="BN1085" s="30"/>
      <c r="BO1085" s="30"/>
      <c r="BP1085" s="30"/>
      <c r="BQ1085" s="30"/>
      <c r="BR1085" s="30"/>
      <c r="BS1085" s="30"/>
      <c r="BT1085" s="30"/>
      <c r="BU1085" s="30"/>
      <c r="BV1085" s="30"/>
      <c r="BW1085" s="30"/>
      <c r="BX1085" s="30"/>
      <c r="BY1085" s="30"/>
      <c r="BZ1085" s="30"/>
      <c r="CA1085" s="30"/>
      <c r="CB1085" s="30"/>
      <c r="CC1085" s="30"/>
      <c r="CD1085" s="30"/>
      <c r="CE1085" s="30"/>
      <c r="CF1085" s="30"/>
      <c r="CG1085" s="30"/>
    </row>
    <row r="1086" spans="1:85" ht="64.5" customHeight="1">
      <c r="A1086" s="104" t="s">
        <v>129</v>
      </c>
      <c r="B1086" s="243" t="s">
        <v>6156</v>
      </c>
      <c r="C1086" s="104" t="s">
        <v>164</v>
      </c>
      <c r="D1086" s="104" t="s">
        <v>0</v>
      </c>
      <c r="E1086" s="104" t="s">
        <v>1</v>
      </c>
      <c r="F1086" s="104" t="s">
        <v>84</v>
      </c>
      <c r="G1086" s="104" t="s">
        <v>271</v>
      </c>
      <c r="H1086" s="104" t="s">
        <v>1883</v>
      </c>
      <c r="I1086" s="122" t="s">
        <v>3628</v>
      </c>
      <c r="J1086" s="106" t="s">
        <v>3626</v>
      </c>
      <c r="K1086" s="104" t="s">
        <v>64</v>
      </c>
      <c r="L1086" s="104" t="s">
        <v>4</v>
      </c>
      <c r="M1086" s="104" t="s">
        <v>15</v>
      </c>
      <c r="N1086" s="104" t="s">
        <v>15</v>
      </c>
      <c r="O1086" s="104" t="s">
        <v>15</v>
      </c>
      <c r="P1086" s="104">
        <v>2014</v>
      </c>
      <c r="Q1086" s="243" t="s">
        <v>4609</v>
      </c>
      <c r="R1086" s="104" t="s">
        <v>15</v>
      </c>
      <c r="S1086" s="111" t="s">
        <v>3627</v>
      </c>
      <c r="T1086" s="109"/>
      <c r="U1086" s="138"/>
      <c r="V1086" s="19"/>
      <c r="CF1086" s="30"/>
      <c r="CG1086" s="30"/>
    </row>
    <row r="1087" spans="1:85" s="110" customFormat="1" ht="68.25" customHeight="1">
      <c r="A1087" s="104" t="s">
        <v>18</v>
      </c>
      <c r="B1087" s="104" t="s">
        <v>424</v>
      </c>
      <c r="C1087" s="139" t="s">
        <v>8586</v>
      </c>
      <c r="D1087" s="105" t="s">
        <v>3088</v>
      </c>
      <c r="E1087" s="104" t="s">
        <v>1</v>
      </c>
      <c r="F1087" s="104" t="s">
        <v>84</v>
      </c>
      <c r="G1087" s="125" t="s">
        <v>9</v>
      </c>
      <c r="H1087" s="104" t="s">
        <v>954</v>
      </c>
      <c r="I1087" s="132">
        <v>126</v>
      </c>
      <c r="J1087" s="127" t="s">
        <v>2874</v>
      </c>
      <c r="K1087" s="104" t="s">
        <v>11</v>
      </c>
      <c r="L1087" s="104" t="s">
        <v>4</v>
      </c>
      <c r="M1087" s="106" t="s">
        <v>3096</v>
      </c>
      <c r="N1087" s="106" t="s">
        <v>3097</v>
      </c>
      <c r="O1087" s="106" t="s">
        <v>3098</v>
      </c>
      <c r="P1087" s="104" t="s">
        <v>1058</v>
      </c>
      <c r="Q1087" s="140" t="s">
        <v>15</v>
      </c>
      <c r="R1087" s="104" t="s">
        <v>3090</v>
      </c>
      <c r="S1087" s="111" t="s">
        <v>3091</v>
      </c>
      <c r="T1087" s="115"/>
      <c r="U1087" s="104"/>
      <c r="V1087" s="29"/>
      <c r="W1087" s="30"/>
      <c r="X1087" s="30"/>
      <c r="Y1087" s="30"/>
      <c r="Z1087" s="30"/>
      <c r="AA1087" s="30"/>
      <c r="AB1087" s="30"/>
      <c r="AC1087" s="30"/>
      <c r="AD1087" s="30"/>
      <c r="AE1087" s="30"/>
      <c r="AF1087" s="30"/>
      <c r="AG1087" s="30"/>
      <c r="AH1087" s="30"/>
      <c r="AI1087" s="30"/>
      <c r="AJ1087" s="30"/>
      <c r="AK1087" s="30"/>
      <c r="AL1087" s="30"/>
      <c r="AM1087" s="30"/>
      <c r="AN1087" s="30"/>
      <c r="AO1087" s="30"/>
      <c r="AP1087" s="30"/>
      <c r="AQ1087" s="30"/>
      <c r="AR1087" s="30"/>
      <c r="AS1087" s="30"/>
      <c r="AT1087" s="30"/>
      <c r="AU1087" s="30"/>
      <c r="AV1087" s="30"/>
      <c r="AW1087" s="30"/>
      <c r="AX1087" s="30"/>
      <c r="AY1087" s="30"/>
      <c r="AZ1087" s="30"/>
      <c r="BA1087" s="30"/>
      <c r="BB1087" s="30"/>
      <c r="BC1087" s="30"/>
      <c r="BD1087" s="30"/>
      <c r="BE1087" s="30"/>
      <c r="BF1087" s="30"/>
      <c r="BG1087" s="30"/>
      <c r="BH1087" s="30"/>
      <c r="BI1087" s="30"/>
      <c r="BJ1087" s="30"/>
      <c r="BK1087" s="30"/>
      <c r="BL1087" s="30"/>
      <c r="BM1087" s="30"/>
      <c r="BN1087" s="30"/>
      <c r="BO1087" s="30"/>
      <c r="BP1087" s="30"/>
      <c r="BQ1087" s="30"/>
      <c r="BR1087" s="30"/>
      <c r="BS1087" s="30"/>
      <c r="BT1087" s="30"/>
      <c r="BU1087" s="30"/>
      <c r="BV1087" s="30"/>
      <c r="BW1087" s="30"/>
      <c r="BX1087" s="30"/>
      <c r="BY1087" s="30"/>
      <c r="BZ1087" s="30"/>
      <c r="CA1087" s="30"/>
      <c r="CB1087" s="30"/>
      <c r="CC1087" s="30"/>
      <c r="CD1087" s="30"/>
      <c r="CE1087" s="30"/>
      <c r="CF1087" s="30"/>
      <c r="CG1087" s="30"/>
    </row>
    <row r="1088" spans="1:85" s="110" customFormat="1" ht="56.25" customHeight="1">
      <c r="A1088" s="104" t="s">
        <v>18</v>
      </c>
      <c r="B1088" s="104" t="s">
        <v>424</v>
      </c>
      <c r="C1088" s="105" t="s">
        <v>3089</v>
      </c>
      <c r="D1088" s="105" t="s">
        <v>134</v>
      </c>
      <c r="E1088" s="104" t="s">
        <v>1</v>
      </c>
      <c r="F1088" s="104" t="s">
        <v>84</v>
      </c>
      <c r="G1088" s="125" t="s">
        <v>9</v>
      </c>
      <c r="H1088" s="125" t="s">
        <v>1250</v>
      </c>
      <c r="I1088" s="132">
        <v>430</v>
      </c>
      <c r="J1088" s="127" t="s">
        <v>1607</v>
      </c>
      <c r="K1088" s="104" t="s">
        <v>124</v>
      </c>
      <c r="L1088" s="104" t="s">
        <v>4</v>
      </c>
      <c r="M1088" s="106" t="s">
        <v>15</v>
      </c>
      <c r="N1088" s="106" t="s">
        <v>15</v>
      </c>
      <c r="O1088" s="106" t="s">
        <v>15</v>
      </c>
      <c r="P1088" s="104" t="s">
        <v>1365</v>
      </c>
      <c r="Q1088" s="140" t="s">
        <v>15</v>
      </c>
      <c r="R1088" s="104" t="s">
        <v>2902</v>
      </c>
      <c r="S1088" s="111" t="s">
        <v>2903</v>
      </c>
      <c r="T1088" s="115"/>
      <c r="U1088" s="118" t="s">
        <v>2904</v>
      </c>
      <c r="V1088" s="29"/>
      <c r="W1088" s="30"/>
      <c r="X1088" s="30"/>
      <c r="Y1088" s="30"/>
      <c r="Z1088" s="30"/>
      <c r="AA1088" s="30"/>
      <c r="AB1088" s="30"/>
      <c r="AC1088" s="30"/>
      <c r="AD1088" s="30"/>
      <c r="AE1088" s="30"/>
      <c r="AF1088" s="30"/>
      <c r="AG1088" s="30"/>
      <c r="AH1088" s="30"/>
      <c r="AI1088" s="30"/>
      <c r="AJ1088" s="30"/>
      <c r="AK1088" s="30"/>
      <c r="AL1088" s="30"/>
      <c r="AM1088" s="30"/>
      <c r="AN1088" s="30"/>
      <c r="AO1088" s="30"/>
      <c r="AP1088" s="30"/>
      <c r="AQ1088" s="30"/>
      <c r="AR1088" s="30"/>
      <c r="AS1088" s="30"/>
      <c r="AT1088" s="30"/>
      <c r="AU1088" s="30"/>
      <c r="AV1088" s="30"/>
      <c r="AW1088" s="30"/>
      <c r="AX1088" s="30"/>
      <c r="AY1088" s="30"/>
      <c r="AZ1088" s="30"/>
      <c r="BA1088" s="30"/>
      <c r="BB1088" s="30"/>
      <c r="BC1088" s="30"/>
      <c r="BD1088" s="30"/>
      <c r="BE1088" s="30"/>
      <c r="BF1088" s="30"/>
      <c r="BG1088" s="30"/>
      <c r="BH1088" s="30"/>
      <c r="BI1088" s="30"/>
      <c r="BJ1088" s="30"/>
      <c r="BK1088" s="30"/>
      <c r="BL1088" s="30"/>
      <c r="BM1088" s="30"/>
      <c r="BN1088" s="30"/>
      <c r="BO1088" s="30"/>
      <c r="BP1088" s="30"/>
      <c r="BQ1088" s="30"/>
      <c r="BR1088" s="30"/>
      <c r="BS1088" s="30"/>
      <c r="BT1088" s="30"/>
      <c r="BU1088" s="30"/>
      <c r="BV1088" s="30"/>
      <c r="BW1088" s="30"/>
      <c r="BX1088" s="30"/>
      <c r="BY1088" s="30"/>
      <c r="BZ1088" s="30"/>
      <c r="CA1088" s="30"/>
      <c r="CB1088" s="30"/>
      <c r="CC1088" s="30"/>
      <c r="CD1088" s="30"/>
      <c r="CE1088" s="30"/>
      <c r="CF1088" s="30"/>
      <c r="CG1088" s="30"/>
    </row>
    <row r="1089" spans="1:85" s="110" customFormat="1" ht="71.25" customHeight="1">
      <c r="A1089" s="104" t="s">
        <v>18</v>
      </c>
      <c r="B1089" s="104" t="s">
        <v>424</v>
      </c>
      <c r="C1089" s="250" t="s">
        <v>3082</v>
      </c>
      <c r="D1089" s="105" t="s">
        <v>134</v>
      </c>
      <c r="E1089" s="104" t="s">
        <v>1</v>
      </c>
      <c r="F1089" s="104" t="s">
        <v>84</v>
      </c>
      <c r="G1089" s="104" t="s">
        <v>5</v>
      </c>
      <c r="H1089" s="104" t="s">
        <v>2167</v>
      </c>
      <c r="I1089" s="132">
        <v>1200</v>
      </c>
      <c r="J1089" s="127" t="s">
        <v>568</v>
      </c>
      <c r="K1089" s="104" t="s">
        <v>3428</v>
      </c>
      <c r="L1089" s="104" t="s">
        <v>4</v>
      </c>
      <c r="M1089" s="106" t="s">
        <v>3094</v>
      </c>
      <c r="N1089" s="106" t="s">
        <v>3093</v>
      </c>
      <c r="O1089" s="106" t="s">
        <v>15</v>
      </c>
      <c r="P1089" s="104" t="s">
        <v>706</v>
      </c>
      <c r="Q1089" s="140" t="s">
        <v>15</v>
      </c>
      <c r="R1089" s="104" t="s">
        <v>3083</v>
      </c>
      <c r="S1089" s="111" t="s">
        <v>3092</v>
      </c>
      <c r="T1089" s="111" t="s">
        <v>3080</v>
      </c>
      <c r="U1089" s="112" t="s">
        <v>3095</v>
      </c>
      <c r="V1089" s="141"/>
      <c r="W1089" s="30"/>
      <c r="X1089" s="30"/>
      <c r="Y1089" s="30"/>
      <c r="Z1089" s="30"/>
      <c r="AA1089" s="30"/>
      <c r="AB1089" s="30"/>
      <c r="AC1089" s="30"/>
      <c r="AD1089" s="30"/>
      <c r="AE1089" s="30"/>
      <c r="AF1089" s="30"/>
      <c r="AG1089" s="30"/>
      <c r="AH1089" s="30"/>
      <c r="AI1089" s="30"/>
      <c r="AJ1089" s="30"/>
      <c r="AK1089" s="30"/>
      <c r="AL1089" s="30"/>
      <c r="AM1089" s="30"/>
      <c r="AN1089" s="30"/>
      <c r="AO1089" s="30"/>
      <c r="AP1089" s="30"/>
      <c r="AQ1089" s="30"/>
      <c r="AR1089" s="30"/>
      <c r="AS1089" s="30"/>
      <c r="AT1089" s="30"/>
      <c r="AU1089" s="30"/>
      <c r="AV1089" s="30"/>
      <c r="AW1089" s="30"/>
      <c r="AX1089" s="30"/>
      <c r="AY1089" s="30"/>
      <c r="AZ1089" s="30"/>
      <c r="BA1089" s="30"/>
      <c r="BB1089" s="30"/>
      <c r="BC1089" s="30"/>
      <c r="BD1089" s="30"/>
      <c r="BE1089" s="30"/>
      <c r="BF1089" s="30"/>
      <c r="BG1089" s="30"/>
      <c r="BH1089" s="30"/>
      <c r="BI1089" s="30"/>
      <c r="BJ1089" s="30"/>
      <c r="BK1089" s="30"/>
      <c r="BL1089" s="30"/>
      <c r="BM1089" s="30"/>
      <c r="BN1089" s="30"/>
      <c r="BO1089" s="30"/>
      <c r="BP1089" s="30"/>
      <c r="BQ1089" s="30"/>
      <c r="BR1089" s="30"/>
      <c r="BS1089" s="30"/>
      <c r="BT1089" s="30"/>
      <c r="BU1089" s="30"/>
      <c r="BV1089" s="30"/>
      <c r="BW1089" s="30"/>
      <c r="BX1089" s="30"/>
      <c r="BY1089" s="30"/>
      <c r="BZ1089" s="30"/>
      <c r="CA1089" s="30"/>
      <c r="CB1089" s="30"/>
      <c r="CC1089" s="30"/>
      <c r="CD1089" s="30"/>
      <c r="CE1089" s="30"/>
      <c r="CF1089" s="30"/>
      <c r="CG1089" s="30"/>
    </row>
    <row r="1090" spans="1:85" s="110" customFormat="1" ht="68.25" customHeight="1">
      <c r="A1090" s="104" t="s">
        <v>18</v>
      </c>
      <c r="B1090" s="104" t="s">
        <v>424</v>
      </c>
      <c r="C1090" s="139" t="s">
        <v>8589</v>
      </c>
      <c r="D1090" s="105" t="s">
        <v>134</v>
      </c>
      <c r="E1090" s="104" t="s">
        <v>1</v>
      </c>
      <c r="F1090" s="104" t="s">
        <v>84</v>
      </c>
      <c r="G1090" s="125" t="s">
        <v>9</v>
      </c>
      <c r="H1090" s="104" t="s">
        <v>1882</v>
      </c>
      <c r="I1090" s="132">
        <v>126</v>
      </c>
      <c r="J1090" s="127" t="s">
        <v>7132</v>
      </c>
      <c r="K1090" s="104" t="s">
        <v>11</v>
      </c>
      <c r="L1090" s="104" t="s">
        <v>4</v>
      </c>
      <c r="M1090" s="106" t="s">
        <v>3304</v>
      </c>
      <c r="N1090" s="106" t="s">
        <v>3099</v>
      </c>
      <c r="O1090" s="106" t="s">
        <v>3100</v>
      </c>
      <c r="P1090" s="104" t="s">
        <v>390</v>
      </c>
      <c r="Q1090" s="140" t="s">
        <v>15</v>
      </c>
      <c r="R1090" s="104" t="s">
        <v>15</v>
      </c>
      <c r="S1090" s="111" t="s">
        <v>3101</v>
      </c>
      <c r="T1090" s="111"/>
      <c r="U1090" s="112" t="s">
        <v>3102</v>
      </c>
      <c r="V1090" s="141"/>
      <c r="W1090" s="30"/>
      <c r="X1090" s="30"/>
      <c r="Y1090" s="30"/>
      <c r="Z1090" s="30"/>
      <c r="AA1090" s="30"/>
      <c r="AB1090" s="30"/>
      <c r="AC1090" s="30"/>
      <c r="AD1090" s="30"/>
      <c r="AE1090" s="30"/>
      <c r="AF1090" s="30"/>
      <c r="AG1090" s="30"/>
      <c r="AH1090" s="30"/>
      <c r="AI1090" s="30"/>
      <c r="AJ1090" s="30"/>
      <c r="AK1090" s="30"/>
      <c r="AL1090" s="30"/>
      <c r="AM1090" s="30"/>
      <c r="AN1090" s="30"/>
      <c r="AO1090" s="30"/>
      <c r="AP1090" s="30"/>
      <c r="AQ1090" s="30"/>
      <c r="AR1090" s="30"/>
      <c r="AS1090" s="30"/>
      <c r="AT1090" s="30"/>
      <c r="AU1090" s="30"/>
      <c r="AV1090" s="30"/>
      <c r="AW1090" s="30"/>
      <c r="AX1090" s="30"/>
      <c r="AY1090" s="30"/>
      <c r="AZ1090" s="30"/>
      <c r="BA1090" s="30"/>
      <c r="BB1090" s="30"/>
      <c r="BC1090" s="30"/>
      <c r="BD1090" s="30"/>
      <c r="BE1090" s="30"/>
      <c r="BF1090" s="30"/>
      <c r="BG1090" s="30"/>
      <c r="BH1090" s="30"/>
      <c r="BI1090" s="30"/>
      <c r="BJ1090" s="30"/>
      <c r="BK1090" s="30"/>
      <c r="BL1090" s="30"/>
      <c r="BM1090" s="30"/>
      <c r="BN1090" s="30"/>
      <c r="BO1090" s="30"/>
      <c r="BP1090" s="30"/>
      <c r="BQ1090" s="30"/>
      <c r="BR1090" s="30"/>
      <c r="BS1090" s="30"/>
      <c r="BT1090" s="30"/>
      <c r="BU1090" s="30"/>
      <c r="BV1090" s="30"/>
      <c r="BW1090" s="30"/>
      <c r="BX1090" s="30"/>
      <c r="BY1090" s="30"/>
      <c r="BZ1090" s="30"/>
      <c r="CA1090" s="30"/>
      <c r="CB1090" s="30"/>
      <c r="CC1090" s="30"/>
      <c r="CD1090" s="30"/>
      <c r="CE1090" s="30"/>
      <c r="CF1090" s="30"/>
      <c r="CG1090" s="30"/>
    </row>
    <row r="1091" spans="1:85" s="110" customFormat="1" ht="60" customHeight="1">
      <c r="A1091" s="104" t="s">
        <v>18</v>
      </c>
      <c r="B1091" s="104" t="s">
        <v>424</v>
      </c>
      <c r="C1091" s="139" t="s">
        <v>8588</v>
      </c>
      <c r="D1091" s="104" t="s">
        <v>0</v>
      </c>
      <c r="E1091" s="104" t="s">
        <v>1368</v>
      </c>
      <c r="F1091" s="104" t="s">
        <v>84</v>
      </c>
      <c r="G1091" s="125" t="s">
        <v>9</v>
      </c>
      <c r="H1091" s="104" t="s">
        <v>948</v>
      </c>
      <c r="I1091" s="132">
        <v>911</v>
      </c>
      <c r="J1091" s="127" t="s">
        <v>547</v>
      </c>
      <c r="K1091" s="104" t="s">
        <v>11</v>
      </c>
      <c r="L1091" s="104" t="s">
        <v>273</v>
      </c>
      <c r="M1091" s="104" t="s">
        <v>15</v>
      </c>
      <c r="N1091" s="104" t="s">
        <v>2906</v>
      </c>
      <c r="O1091" s="104" t="s">
        <v>2905</v>
      </c>
      <c r="P1091" s="104" t="s">
        <v>1058</v>
      </c>
      <c r="Q1091" s="140" t="s">
        <v>15</v>
      </c>
      <c r="R1091" s="104" t="s">
        <v>15</v>
      </c>
      <c r="S1091" s="111" t="s">
        <v>2907</v>
      </c>
      <c r="T1091" s="115"/>
      <c r="U1091" s="118" t="s">
        <v>2908</v>
      </c>
      <c r="V1091" s="29"/>
      <c r="W1091" s="30"/>
      <c r="X1091" s="30"/>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c r="AU1091" s="30"/>
      <c r="AV1091" s="30"/>
      <c r="AW1091" s="30"/>
      <c r="AX1091" s="30"/>
      <c r="AY1091" s="30"/>
      <c r="AZ1091" s="30"/>
      <c r="BA1091" s="30"/>
      <c r="BB1091" s="30"/>
      <c r="BC1091" s="30"/>
      <c r="BD1091" s="30"/>
      <c r="BE1091" s="30"/>
      <c r="BF1091" s="30"/>
      <c r="BG1091" s="30"/>
      <c r="BH1091" s="30"/>
      <c r="BI1091" s="30"/>
      <c r="BJ1091" s="30"/>
      <c r="BK1091" s="30"/>
      <c r="BL1091" s="30"/>
      <c r="BM1091" s="30"/>
      <c r="BN1091" s="30"/>
      <c r="BO1091" s="30"/>
      <c r="BP1091" s="30"/>
      <c r="BQ1091" s="30"/>
      <c r="BR1091" s="30"/>
      <c r="BS1091" s="30"/>
      <c r="BT1091" s="30"/>
      <c r="BU1091" s="30"/>
      <c r="BV1091" s="30"/>
      <c r="BW1091" s="30"/>
      <c r="BX1091" s="30"/>
      <c r="BY1091" s="30"/>
      <c r="BZ1091" s="30"/>
      <c r="CA1091" s="30"/>
      <c r="CB1091" s="30"/>
      <c r="CC1091" s="30"/>
      <c r="CD1091" s="30"/>
      <c r="CE1091" s="30"/>
      <c r="CF1091" s="30"/>
      <c r="CG1091" s="30"/>
    </row>
    <row r="1092" spans="1:85" s="110" customFormat="1" ht="48.75" customHeight="1">
      <c r="A1092" s="104" t="s">
        <v>18</v>
      </c>
      <c r="B1092" s="104" t="s">
        <v>424</v>
      </c>
      <c r="C1092" s="105" t="s">
        <v>2521</v>
      </c>
      <c r="D1092" s="104" t="s">
        <v>0</v>
      </c>
      <c r="E1092" s="104" t="s">
        <v>1368</v>
      </c>
      <c r="F1092" s="104" t="s">
        <v>84</v>
      </c>
      <c r="G1092" s="125" t="s">
        <v>271</v>
      </c>
      <c r="H1092" s="104" t="s">
        <v>1194</v>
      </c>
      <c r="I1092" s="125">
        <v>50</v>
      </c>
      <c r="J1092" s="125" t="s">
        <v>481</v>
      </c>
      <c r="K1092" s="104" t="s">
        <v>11</v>
      </c>
      <c r="L1092" s="104" t="s">
        <v>4</v>
      </c>
      <c r="M1092" s="106" t="s">
        <v>1195</v>
      </c>
      <c r="N1092" s="106" t="s">
        <v>1196</v>
      </c>
      <c r="O1092" s="106" t="s">
        <v>1197</v>
      </c>
      <c r="P1092" s="104" t="s">
        <v>706</v>
      </c>
      <c r="Q1092" s="105" t="s">
        <v>15</v>
      </c>
      <c r="R1092" s="104" t="s">
        <v>15</v>
      </c>
      <c r="S1092" s="117" t="s">
        <v>1198</v>
      </c>
      <c r="T1092" s="115"/>
      <c r="U1092" s="104"/>
      <c r="V1092" s="29"/>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c r="AX1092" s="30"/>
      <c r="AY1092" s="30"/>
      <c r="AZ1092" s="30"/>
      <c r="BA1092" s="30"/>
      <c r="BB1092" s="30"/>
      <c r="BC1092" s="30"/>
      <c r="BD1092" s="30"/>
      <c r="BE1092" s="30"/>
      <c r="BF1092" s="30"/>
      <c r="BG1092" s="30"/>
      <c r="BH1092" s="30"/>
      <c r="BI1092" s="30"/>
      <c r="BJ1092" s="30"/>
      <c r="BK1092" s="30"/>
      <c r="BL1092" s="30"/>
      <c r="BM1092" s="30"/>
      <c r="BN1092" s="30"/>
      <c r="BO1092" s="30"/>
      <c r="BP1092" s="30"/>
      <c r="BQ1092" s="30"/>
      <c r="BR1092" s="30"/>
      <c r="BS1092" s="30"/>
      <c r="BT1092" s="30"/>
      <c r="BU1092" s="30"/>
      <c r="BV1092" s="30"/>
      <c r="BW1092" s="30"/>
      <c r="BX1092" s="30"/>
      <c r="BY1092" s="30"/>
      <c r="BZ1092" s="30"/>
      <c r="CA1092" s="30"/>
      <c r="CB1092" s="30"/>
      <c r="CC1092" s="30"/>
      <c r="CD1092" s="30"/>
      <c r="CE1092" s="30"/>
      <c r="CF1092" s="30"/>
      <c r="CG1092" s="30"/>
    </row>
    <row r="1093" spans="1:85" s="110" customFormat="1" ht="47.25" customHeight="1">
      <c r="A1093" s="104" t="s">
        <v>18</v>
      </c>
      <c r="B1093" s="104" t="s">
        <v>424</v>
      </c>
      <c r="C1093" s="104" t="s">
        <v>1780</v>
      </c>
      <c r="D1093" s="104" t="s">
        <v>0</v>
      </c>
      <c r="E1093" s="104" t="s">
        <v>1368</v>
      </c>
      <c r="F1093" s="104" t="s">
        <v>84</v>
      </c>
      <c r="G1093" s="125" t="s">
        <v>271</v>
      </c>
      <c r="H1093" s="104" t="s">
        <v>622</v>
      </c>
      <c r="I1093" s="125">
        <v>537</v>
      </c>
      <c r="J1093" s="127" t="s">
        <v>547</v>
      </c>
      <c r="K1093" s="104" t="s">
        <v>11</v>
      </c>
      <c r="L1093" s="104" t="s">
        <v>4</v>
      </c>
      <c r="M1093" s="106" t="s">
        <v>15</v>
      </c>
      <c r="N1093" s="106" t="s">
        <v>15</v>
      </c>
      <c r="O1093" s="106" t="s">
        <v>15</v>
      </c>
      <c r="P1093" s="104" t="s">
        <v>1959</v>
      </c>
      <c r="Q1093" s="107" t="s">
        <v>2909</v>
      </c>
      <c r="R1093" s="104" t="s">
        <v>15</v>
      </c>
      <c r="S1093" s="117" t="s">
        <v>2910</v>
      </c>
      <c r="T1093" s="115"/>
      <c r="U1093" s="136" t="s">
        <v>2911</v>
      </c>
      <c r="V1093" s="29"/>
      <c r="W1093" s="30"/>
      <c r="X1093" s="30"/>
      <c r="Y1093" s="30"/>
      <c r="Z1093" s="30"/>
      <c r="AA1093" s="30"/>
      <c r="AB1093" s="30"/>
      <c r="AC1093" s="30"/>
      <c r="AD1093" s="30"/>
      <c r="AE1093" s="30"/>
      <c r="AF1093" s="30"/>
      <c r="AG1093" s="30"/>
      <c r="AH1093" s="30"/>
      <c r="AI1093" s="30"/>
      <c r="AJ1093" s="30"/>
      <c r="AK1093" s="30"/>
      <c r="AL1093" s="30"/>
      <c r="AM1093" s="30"/>
      <c r="AN1093" s="30"/>
      <c r="AO1093" s="30"/>
      <c r="AP1093" s="30"/>
      <c r="AQ1093" s="30"/>
      <c r="AR1093" s="30"/>
      <c r="AS1093" s="30"/>
      <c r="AT1093" s="30"/>
      <c r="AU1093" s="30"/>
      <c r="AV1093" s="30"/>
      <c r="AW1093" s="30"/>
      <c r="AX1093" s="30"/>
      <c r="AY1093" s="30"/>
      <c r="AZ1093" s="30"/>
      <c r="BA1093" s="30"/>
      <c r="BB1093" s="30"/>
      <c r="BC1093" s="30"/>
      <c r="BD1093" s="30"/>
      <c r="BE1093" s="30"/>
      <c r="BF1093" s="30"/>
      <c r="BG1093" s="30"/>
      <c r="BH1093" s="30"/>
      <c r="BI1093" s="30"/>
      <c r="BJ1093" s="30"/>
      <c r="BK1093" s="30"/>
      <c r="BL1093" s="30"/>
      <c r="BM1093" s="30"/>
      <c r="BN1093" s="30"/>
      <c r="BO1093" s="30"/>
      <c r="BP1093" s="30"/>
      <c r="BQ1093" s="30"/>
      <c r="BR1093" s="30"/>
      <c r="BS1093" s="30"/>
      <c r="BT1093" s="30"/>
      <c r="BU1093" s="30"/>
      <c r="BV1093" s="30"/>
      <c r="BW1093" s="30"/>
      <c r="BX1093" s="30"/>
      <c r="BY1093" s="30"/>
      <c r="BZ1093" s="30"/>
      <c r="CA1093" s="30"/>
      <c r="CB1093" s="30"/>
      <c r="CC1093" s="30"/>
      <c r="CD1093" s="30"/>
      <c r="CE1093" s="30"/>
      <c r="CF1093" s="30"/>
      <c r="CG1093" s="30"/>
    </row>
    <row r="1094" spans="1:85" s="110" customFormat="1" ht="63.75" customHeight="1">
      <c r="A1094" s="104" t="s">
        <v>18</v>
      </c>
      <c r="B1094" s="104" t="s">
        <v>424</v>
      </c>
      <c r="C1094" s="104" t="s">
        <v>2917</v>
      </c>
      <c r="D1094" s="104" t="s">
        <v>0</v>
      </c>
      <c r="E1094" s="104" t="s">
        <v>1368</v>
      </c>
      <c r="F1094" s="104" t="s">
        <v>84</v>
      </c>
      <c r="G1094" s="125" t="s">
        <v>5</v>
      </c>
      <c r="H1094" s="104" t="s">
        <v>948</v>
      </c>
      <c r="I1094" s="104">
        <v>195</v>
      </c>
      <c r="J1094" s="127" t="s">
        <v>547</v>
      </c>
      <c r="K1094" s="104" t="s">
        <v>11</v>
      </c>
      <c r="L1094" s="104" t="s">
        <v>4</v>
      </c>
      <c r="M1094" s="119" t="s">
        <v>4163</v>
      </c>
      <c r="N1094" s="119" t="s">
        <v>4164</v>
      </c>
      <c r="O1094" s="119" t="s">
        <v>4165</v>
      </c>
      <c r="P1094" s="104" t="s">
        <v>1025</v>
      </c>
      <c r="Q1094" s="104" t="s">
        <v>15</v>
      </c>
      <c r="R1094" s="104" t="s">
        <v>15</v>
      </c>
      <c r="S1094" s="142" t="s">
        <v>2918</v>
      </c>
      <c r="T1094" s="115"/>
      <c r="U1094" s="136"/>
      <c r="V1094" s="29"/>
      <c r="W1094" s="30"/>
      <c r="X1094" s="30"/>
      <c r="Y1094" s="30"/>
      <c r="Z1094" s="30"/>
      <c r="AA1094" s="30"/>
      <c r="AB1094" s="30"/>
      <c r="AC1094" s="30"/>
      <c r="AD1094" s="30"/>
      <c r="AE1094" s="30"/>
      <c r="AF1094" s="30"/>
      <c r="AG1094" s="30"/>
      <c r="AH1094" s="30"/>
      <c r="AI1094" s="30"/>
      <c r="AJ1094" s="30"/>
      <c r="AK1094" s="30"/>
      <c r="AL1094" s="30"/>
      <c r="AM1094" s="30"/>
      <c r="AN1094" s="30"/>
      <c r="AO1094" s="30"/>
      <c r="AP1094" s="30"/>
      <c r="AQ1094" s="30"/>
      <c r="AR1094" s="30"/>
      <c r="AS1094" s="30"/>
      <c r="AT1094" s="30"/>
      <c r="AU1094" s="30"/>
      <c r="AV1094" s="30"/>
      <c r="AW1094" s="30"/>
      <c r="AX1094" s="30"/>
      <c r="AY1094" s="30"/>
      <c r="AZ1094" s="30"/>
      <c r="BA1094" s="30"/>
      <c r="BB1094" s="30"/>
      <c r="BC1094" s="30"/>
      <c r="BD1094" s="30"/>
      <c r="BE1094" s="30"/>
      <c r="BF1094" s="30"/>
      <c r="BG1094" s="30"/>
      <c r="BH1094" s="30"/>
      <c r="BI1094" s="30"/>
      <c r="BJ1094" s="30"/>
      <c r="BK1094" s="30"/>
      <c r="BL1094" s="30"/>
      <c r="BM1094" s="30"/>
      <c r="BN1094" s="30"/>
      <c r="BO1094" s="30"/>
      <c r="BP1094" s="30"/>
      <c r="BQ1094" s="30"/>
      <c r="BR1094" s="30"/>
      <c r="BS1094" s="30"/>
      <c r="BT1094" s="30"/>
      <c r="BU1094" s="30"/>
      <c r="BV1094" s="30"/>
      <c r="BW1094" s="30"/>
      <c r="BX1094" s="30"/>
      <c r="BY1094" s="30"/>
      <c r="BZ1094" s="30"/>
      <c r="CA1094" s="30"/>
      <c r="CB1094" s="30"/>
      <c r="CC1094" s="30"/>
      <c r="CD1094" s="30"/>
      <c r="CE1094" s="30"/>
      <c r="CF1094" s="30"/>
      <c r="CG1094" s="30"/>
    </row>
    <row r="1095" spans="1:85" s="110" customFormat="1" ht="55.5" customHeight="1">
      <c r="A1095" s="104" t="s">
        <v>18</v>
      </c>
      <c r="B1095" s="104" t="s">
        <v>424</v>
      </c>
      <c r="C1095" s="105" t="s">
        <v>164</v>
      </c>
      <c r="D1095" s="104" t="s">
        <v>0</v>
      </c>
      <c r="E1095" s="104" t="s">
        <v>1368</v>
      </c>
      <c r="F1095" s="104" t="s">
        <v>84</v>
      </c>
      <c r="G1095" s="125" t="s">
        <v>271</v>
      </c>
      <c r="H1095" s="125" t="s">
        <v>2136</v>
      </c>
      <c r="I1095" s="125" t="s">
        <v>713</v>
      </c>
      <c r="J1095" s="252" t="s">
        <v>803</v>
      </c>
      <c r="K1095" s="104" t="s">
        <v>11</v>
      </c>
      <c r="L1095" s="125" t="s">
        <v>4</v>
      </c>
      <c r="M1095" s="104" t="s">
        <v>15</v>
      </c>
      <c r="N1095" s="104" t="s">
        <v>15</v>
      </c>
      <c r="O1095" s="104" t="s">
        <v>15</v>
      </c>
      <c r="P1095" s="104" t="s">
        <v>714</v>
      </c>
      <c r="Q1095" s="107" t="s">
        <v>715</v>
      </c>
      <c r="R1095" s="107" t="s">
        <v>15</v>
      </c>
      <c r="S1095" s="117" t="s">
        <v>716</v>
      </c>
      <c r="T1095" s="143"/>
      <c r="U1095" s="136"/>
      <c r="V1095" s="29"/>
      <c r="W1095" s="30"/>
      <c r="X1095" s="30"/>
      <c r="Y1095" s="30"/>
      <c r="Z1095" s="30"/>
      <c r="AA1095" s="30"/>
      <c r="AB1095" s="30"/>
      <c r="AC1095" s="30"/>
      <c r="AD1095" s="30"/>
      <c r="AE1095" s="30"/>
      <c r="AF1095" s="30"/>
      <c r="AG1095" s="30"/>
      <c r="AH1095" s="30"/>
      <c r="AI1095" s="30"/>
      <c r="AJ1095" s="30"/>
      <c r="AK1095" s="30"/>
      <c r="AL1095" s="30"/>
      <c r="AM1095" s="30"/>
      <c r="AN1095" s="30"/>
      <c r="AO1095" s="30"/>
      <c r="AP1095" s="30"/>
      <c r="AQ1095" s="30"/>
      <c r="AR1095" s="30"/>
      <c r="AS1095" s="30"/>
      <c r="AT1095" s="30"/>
      <c r="AU1095" s="30"/>
      <c r="AV1095" s="30"/>
      <c r="AW1095" s="30"/>
      <c r="AX1095" s="30"/>
      <c r="AY1095" s="30"/>
      <c r="AZ1095" s="30"/>
      <c r="BA1095" s="30"/>
      <c r="BB1095" s="30"/>
      <c r="BC1095" s="30"/>
      <c r="BD1095" s="30"/>
      <c r="BE1095" s="30"/>
      <c r="BF1095" s="30"/>
      <c r="BG1095" s="30"/>
      <c r="BH1095" s="30"/>
      <c r="BI1095" s="30"/>
      <c r="BJ1095" s="30"/>
      <c r="BK1095" s="30"/>
      <c r="BL1095" s="30"/>
      <c r="BM1095" s="30"/>
      <c r="BN1095" s="30"/>
      <c r="BO1095" s="30"/>
      <c r="BP1095" s="30"/>
      <c r="BQ1095" s="30"/>
      <c r="BR1095" s="30"/>
      <c r="BS1095" s="30"/>
      <c r="BT1095" s="30"/>
      <c r="BU1095" s="30"/>
      <c r="BV1095" s="30"/>
      <c r="BW1095" s="30"/>
      <c r="BX1095" s="30"/>
      <c r="BY1095" s="30"/>
      <c r="BZ1095" s="30"/>
      <c r="CA1095" s="30"/>
      <c r="CB1095" s="30"/>
      <c r="CC1095" s="30"/>
      <c r="CD1095" s="30"/>
      <c r="CE1095" s="30"/>
      <c r="CF1095" s="30"/>
      <c r="CG1095" s="30"/>
    </row>
    <row r="1096" spans="1:85" s="110" customFormat="1" ht="75.75" customHeight="1">
      <c r="A1096" s="104" t="s">
        <v>18</v>
      </c>
      <c r="B1096" s="104" t="s">
        <v>424</v>
      </c>
      <c r="C1096" s="105" t="s">
        <v>198</v>
      </c>
      <c r="D1096" s="104" t="s">
        <v>0</v>
      </c>
      <c r="E1096" s="104" t="s">
        <v>1</v>
      </c>
      <c r="F1096" s="104" t="s">
        <v>84</v>
      </c>
      <c r="G1096" s="125" t="s">
        <v>9</v>
      </c>
      <c r="H1096" s="125" t="s">
        <v>1250</v>
      </c>
      <c r="I1096" s="125" t="s">
        <v>1383</v>
      </c>
      <c r="J1096" s="125" t="s">
        <v>551</v>
      </c>
      <c r="K1096" s="104" t="s">
        <v>11</v>
      </c>
      <c r="L1096" s="125" t="s">
        <v>4</v>
      </c>
      <c r="M1096" s="104" t="s">
        <v>1456</v>
      </c>
      <c r="N1096" s="104" t="s">
        <v>1457</v>
      </c>
      <c r="O1096" s="104" t="s">
        <v>1458</v>
      </c>
      <c r="P1096" s="104">
        <v>2007</v>
      </c>
      <c r="Q1096" s="107" t="s">
        <v>15</v>
      </c>
      <c r="R1096" s="107" t="s">
        <v>398</v>
      </c>
      <c r="S1096" s="117" t="s">
        <v>399</v>
      </c>
      <c r="T1096" s="113"/>
      <c r="U1096" s="136"/>
      <c r="V1096" s="29"/>
      <c r="W1096" s="30"/>
      <c r="X1096" s="30"/>
      <c r="Y1096" s="30"/>
      <c r="Z1096" s="30"/>
      <c r="AA1096" s="30"/>
      <c r="AB1096" s="30"/>
      <c r="AC1096" s="30"/>
      <c r="AD1096" s="30"/>
      <c r="AE1096" s="30"/>
      <c r="AF1096" s="30"/>
      <c r="AG1096" s="30"/>
      <c r="AH1096" s="30"/>
      <c r="AI1096" s="30"/>
      <c r="AJ1096" s="30"/>
      <c r="AK1096" s="30"/>
      <c r="AL1096" s="30"/>
      <c r="AM1096" s="30"/>
      <c r="AN1096" s="30"/>
      <c r="AO1096" s="30"/>
      <c r="AP1096" s="30"/>
      <c r="AQ1096" s="30"/>
      <c r="AR1096" s="30"/>
      <c r="AS1096" s="30"/>
      <c r="AT1096" s="30"/>
      <c r="AU1096" s="30"/>
      <c r="AV1096" s="30"/>
      <c r="AW1096" s="30"/>
      <c r="AX1096" s="30"/>
      <c r="AY1096" s="30"/>
      <c r="AZ1096" s="30"/>
      <c r="BA1096" s="30"/>
      <c r="BB1096" s="30"/>
      <c r="BC1096" s="30"/>
      <c r="BD1096" s="30"/>
      <c r="BE1096" s="30"/>
      <c r="BF1096" s="30"/>
      <c r="BG1096" s="30"/>
      <c r="BH1096" s="30"/>
      <c r="BI1096" s="30"/>
      <c r="BJ1096" s="30"/>
      <c r="BK1096" s="30"/>
      <c r="BL1096" s="30"/>
      <c r="BM1096" s="30"/>
      <c r="BN1096" s="30"/>
      <c r="BO1096" s="30"/>
      <c r="BP1096" s="30"/>
      <c r="BQ1096" s="30"/>
      <c r="BR1096" s="30"/>
      <c r="BS1096" s="30"/>
      <c r="BT1096" s="30"/>
      <c r="BU1096" s="30"/>
      <c r="BV1096" s="30"/>
      <c r="BW1096" s="30"/>
      <c r="BX1096" s="30"/>
      <c r="BY1096" s="30"/>
      <c r="BZ1096" s="30"/>
      <c r="CA1096" s="30"/>
      <c r="CB1096" s="30"/>
      <c r="CC1096" s="30"/>
      <c r="CD1096" s="30"/>
      <c r="CE1096" s="30"/>
      <c r="CF1096" s="30"/>
      <c r="CG1096" s="30"/>
    </row>
    <row r="1097" spans="1:85" s="110" customFormat="1" ht="121.5" customHeight="1">
      <c r="A1097" s="104" t="s">
        <v>18</v>
      </c>
      <c r="B1097" s="104" t="s">
        <v>424</v>
      </c>
      <c r="C1097" s="105" t="s">
        <v>410</v>
      </c>
      <c r="D1097" s="104" t="s">
        <v>0</v>
      </c>
      <c r="E1097" s="104" t="s">
        <v>1</v>
      </c>
      <c r="F1097" s="104" t="s">
        <v>84</v>
      </c>
      <c r="G1097" s="104" t="s">
        <v>9</v>
      </c>
      <c r="H1097" s="104" t="s">
        <v>945</v>
      </c>
      <c r="I1097" s="125" t="s">
        <v>1384</v>
      </c>
      <c r="J1097" s="144" t="s">
        <v>570</v>
      </c>
      <c r="K1097" s="252" t="s">
        <v>8692</v>
      </c>
      <c r="L1097" s="125" t="s">
        <v>4</v>
      </c>
      <c r="M1097" s="104" t="s">
        <v>3849</v>
      </c>
      <c r="N1097" s="104" t="s">
        <v>3850</v>
      </c>
      <c r="O1097" s="104" t="s">
        <v>3851</v>
      </c>
      <c r="P1097" s="104" t="s">
        <v>709</v>
      </c>
      <c r="Q1097" s="107" t="s">
        <v>15</v>
      </c>
      <c r="R1097" s="107" t="s">
        <v>445</v>
      </c>
      <c r="S1097" s="117" t="s">
        <v>409</v>
      </c>
      <c r="T1097" s="113"/>
      <c r="U1097" s="136"/>
      <c r="V1097" s="29"/>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c r="BJ1097" s="30"/>
      <c r="BK1097" s="30"/>
      <c r="BL1097" s="30"/>
      <c r="BM1097" s="30"/>
      <c r="BN1097" s="30"/>
      <c r="BO1097" s="30"/>
      <c r="BP1097" s="30"/>
      <c r="BQ1097" s="30"/>
      <c r="BR1097" s="30"/>
      <c r="BS1097" s="30"/>
      <c r="BT1097" s="30"/>
      <c r="BU1097" s="30"/>
      <c r="BV1097" s="30"/>
      <c r="BW1097" s="30"/>
      <c r="BX1097" s="30"/>
      <c r="BY1097" s="30"/>
      <c r="BZ1097" s="30"/>
      <c r="CA1097" s="30"/>
      <c r="CB1097" s="30"/>
      <c r="CC1097" s="30"/>
      <c r="CD1097" s="30"/>
      <c r="CE1097" s="30"/>
      <c r="CF1097" s="30"/>
      <c r="CG1097" s="30"/>
    </row>
    <row r="1098" spans="1:85" s="110" customFormat="1" ht="135" customHeight="1">
      <c r="A1098" s="104" t="s">
        <v>18</v>
      </c>
      <c r="B1098" s="104" t="s">
        <v>424</v>
      </c>
      <c r="C1098" s="105" t="s">
        <v>412</v>
      </c>
      <c r="D1098" s="104" t="s">
        <v>0</v>
      </c>
      <c r="E1098" s="243" t="s">
        <v>5141</v>
      </c>
      <c r="F1098" s="104" t="s">
        <v>84</v>
      </c>
      <c r="G1098" s="104" t="s">
        <v>413</v>
      </c>
      <c r="H1098" s="104" t="s">
        <v>1080</v>
      </c>
      <c r="I1098" s="125">
        <v>197</v>
      </c>
      <c r="J1098" s="125" t="s">
        <v>1433</v>
      </c>
      <c r="K1098" s="252" t="s">
        <v>2641</v>
      </c>
      <c r="L1098" s="125" t="s">
        <v>4</v>
      </c>
      <c r="M1098" s="104" t="s">
        <v>3852</v>
      </c>
      <c r="N1098" s="104" t="s">
        <v>3853</v>
      </c>
      <c r="O1098" s="104" t="s">
        <v>3854</v>
      </c>
      <c r="P1098" s="104" t="s">
        <v>737</v>
      </c>
      <c r="Q1098" s="107" t="s">
        <v>15</v>
      </c>
      <c r="R1098" s="107" t="s">
        <v>411</v>
      </c>
      <c r="S1098" s="117" t="s">
        <v>386</v>
      </c>
      <c r="T1098" s="145"/>
      <c r="U1098" s="136"/>
      <c r="V1098" s="146"/>
      <c r="W1098" s="30"/>
      <c r="X1098" s="30"/>
      <c r="Y1098" s="30"/>
      <c r="Z1098" s="30"/>
      <c r="AA1098" s="30"/>
      <c r="AB1098" s="30"/>
      <c r="AC1098" s="30"/>
      <c r="AD1098" s="30"/>
      <c r="AE1098" s="30"/>
      <c r="AF1098" s="30"/>
      <c r="AG1098" s="30"/>
      <c r="AH1098" s="30"/>
      <c r="AI1098" s="30"/>
      <c r="AJ1098" s="30"/>
      <c r="AK1098" s="30"/>
      <c r="AL1098" s="30"/>
      <c r="AM1098" s="30"/>
      <c r="AN1098" s="30"/>
      <c r="AO1098" s="30"/>
      <c r="AP1098" s="30"/>
      <c r="AQ1098" s="30"/>
      <c r="AR1098" s="30"/>
      <c r="AS1098" s="30"/>
      <c r="AT1098" s="30"/>
      <c r="AU1098" s="30"/>
      <c r="AV1098" s="30"/>
      <c r="AW1098" s="30"/>
      <c r="AX1098" s="30"/>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c r="BS1098" s="30"/>
      <c r="BT1098" s="30"/>
      <c r="BU1098" s="30"/>
      <c r="BV1098" s="30"/>
      <c r="BW1098" s="30"/>
      <c r="BX1098" s="30"/>
      <c r="BY1098" s="30"/>
      <c r="BZ1098" s="30"/>
      <c r="CA1098" s="30"/>
      <c r="CB1098" s="30"/>
      <c r="CC1098" s="30"/>
      <c r="CD1098" s="30"/>
      <c r="CE1098" s="30"/>
      <c r="CF1098" s="30"/>
      <c r="CG1098" s="30"/>
    </row>
    <row r="1099" spans="1:85" s="110" customFormat="1" ht="120" customHeight="1">
      <c r="A1099" s="104" t="s">
        <v>18</v>
      </c>
      <c r="B1099" s="104" t="s">
        <v>424</v>
      </c>
      <c r="C1099" s="105" t="s">
        <v>417</v>
      </c>
      <c r="D1099" s="104" t="s">
        <v>430</v>
      </c>
      <c r="E1099" s="104" t="s">
        <v>1368</v>
      </c>
      <c r="F1099" s="104" t="s">
        <v>638</v>
      </c>
      <c r="G1099" s="105" t="s">
        <v>408</v>
      </c>
      <c r="H1099" s="131" t="s">
        <v>2513</v>
      </c>
      <c r="I1099" s="125">
        <v>450</v>
      </c>
      <c r="J1099" s="125" t="s">
        <v>547</v>
      </c>
      <c r="K1099" s="125" t="s">
        <v>11</v>
      </c>
      <c r="L1099" s="125" t="s">
        <v>4</v>
      </c>
      <c r="M1099" s="104" t="s">
        <v>3855</v>
      </c>
      <c r="N1099" s="104" t="s">
        <v>3856</v>
      </c>
      <c r="O1099" s="104" t="s">
        <v>3857</v>
      </c>
      <c r="P1099" s="104" t="s">
        <v>676</v>
      </c>
      <c r="Q1099" s="107" t="s">
        <v>15</v>
      </c>
      <c r="R1099" s="107" t="s">
        <v>416</v>
      </c>
      <c r="S1099" s="117" t="s">
        <v>423</v>
      </c>
      <c r="T1099" s="113"/>
      <c r="U1099" s="136"/>
      <c r="V1099" s="29"/>
      <c r="W1099" s="30"/>
      <c r="X1099" s="30"/>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c r="AT1099" s="30"/>
      <c r="AU1099" s="30"/>
      <c r="AV1099" s="30"/>
      <c r="AW1099" s="30"/>
      <c r="AX1099" s="30"/>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c r="BS1099" s="30"/>
      <c r="BT1099" s="30"/>
      <c r="BU1099" s="30"/>
      <c r="BV1099" s="30"/>
      <c r="BW1099" s="30"/>
      <c r="BX1099" s="30"/>
      <c r="BY1099" s="30"/>
      <c r="BZ1099" s="30"/>
      <c r="CA1099" s="30"/>
      <c r="CB1099" s="30"/>
      <c r="CC1099" s="30"/>
      <c r="CD1099" s="30"/>
      <c r="CE1099" s="30"/>
      <c r="CF1099" s="30"/>
      <c r="CG1099" s="30"/>
    </row>
    <row r="1100" spans="1:85" s="110" customFormat="1" ht="76.5" customHeight="1">
      <c r="A1100" s="104" t="s">
        <v>18</v>
      </c>
      <c r="B1100" s="104" t="s">
        <v>424</v>
      </c>
      <c r="C1100" s="105" t="s">
        <v>483</v>
      </c>
      <c r="D1100" s="104" t="s">
        <v>0</v>
      </c>
      <c r="E1100" s="104" t="s">
        <v>1</v>
      </c>
      <c r="F1100" s="104" t="s">
        <v>84</v>
      </c>
      <c r="G1100" s="125" t="s">
        <v>9</v>
      </c>
      <c r="H1100" s="125" t="s">
        <v>1250</v>
      </c>
      <c r="I1100" s="125" t="s">
        <v>1383</v>
      </c>
      <c r="J1100" s="125" t="s">
        <v>551</v>
      </c>
      <c r="K1100" s="125" t="s">
        <v>11</v>
      </c>
      <c r="L1100" s="125" t="s">
        <v>4</v>
      </c>
      <c r="M1100" s="104" t="s">
        <v>4243</v>
      </c>
      <c r="N1100" s="104" t="s">
        <v>4244</v>
      </c>
      <c r="O1100" s="104" t="s">
        <v>4245</v>
      </c>
      <c r="P1100" s="104" t="s">
        <v>712</v>
      </c>
      <c r="Q1100" s="107" t="s">
        <v>15</v>
      </c>
      <c r="R1100" s="107" t="s">
        <v>398</v>
      </c>
      <c r="S1100" s="117" t="s">
        <v>484</v>
      </c>
      <c r="T1100" s="113"/>
      <c r="U1100" s="136"/>
      <c r="V1100" s="29"/>
      <c r="W1100" s="30"/>
      <c r="X1100" s="30"/>
      <c r="Y1100" s="30"/>
      <c r="Z1100" s="30"/>
      <c r="AA1100" s="30"/>
      <c r="AB1100" s="30"/>
      <c r="AC1100" s="30"/>
      <c r="AD1100" s="30"/>
      <c r="AE1100" s="30"/>
      <c r="AF1100" s="30"/>
      <c r="AG1100" s="30"/>
      <c r="AH1100" s="30"/>
      <c r="AI1100" s="30"/>
      <c r="AJ1100" s="30"/>
      <c r="AK1100" s="30"/>
      <c r="AL1100" s="30"/>
      <c r="AM1100" s="30"/>
      <c r="AN1100" s="30"/>
      <c r="AO1100" s="30"/>
      <c r="AP1100" s="30"/>
      <c r="AQ1100" s="30"/>
      <c r="AR1100" s="30"/>
      <c r="AS1100" s="30"/>
      <c r="AT1100" s="30"/>
      <c r="AU1100" s="30"/>
      <c r="AV1100" s="30"/>
      <c r="AW1100" s="30"/>
      <c r="AX1100" s="30"/>
      <c r="AY1100" s="30"/>
      <c r="AZ1100" s="30"/>
      <c r="BA1100" s="30"/>
      <c r="BB1100" s="30"/>
      <c r="BC1100" s="30"/>
      <c r="BD1100" s="30"/>
      <c r="BE1100" s="30"/>
      <c r="BF1100" s="30"/>
      <c r="BG1100" s="30"/>
      <c r="BH1100" s="30"/>
      <c r="BI1100" s="30"/>
      <c r="BJ1100" s="30"/>
      <c r="BK1100" s="30"/>
      <c r="BL1100" s="30"/>
      <c r="BM1100" s="30"/>
      <c r="BN1100" s="30"/>
      <c r="BO1100" s="30"/>
      <c r="BP1100" s="30"/>
      <c r="BQ1100" s="30"/>
      <c r="BR1100" s="30"/>
      <c r="BS1100" s="30"/>
      <c r="BT1100" s="30"/>
      <c r="BU1100" s="30"/>
      <c r="BV1100" s="30"/>
      <c r="BW1100" s="30"/>
      <c r="BX1100" s="30"/>
      <c r="BY1100" s="30"/>
      <c r="BZ1100" s="30"/>
      <c r="CA1100" s="30"/>
      <c r="CB1100" s="30"/>
      <c r="CC1100" s="30"/>
      <c r="CD1100" s="30"/>
      <c r="CE1100" s="30"/>
      <c r="CF1100" s="30"/>
      <c r="CG1100" s="30"/>
    </row>
    <row r="1101" spans="1:85" s="110" customFormat="1" ht="82.5" customHeight="1">
      <c r="A1101" s="104" t="s">
        <v>18</v>
      </c>
      <c r="B1101" s="104" t="s">
        <v>424</v>
      </c>
      <c r="C1101" s="105" t="s">
        <v>467</v>
      </c>
      <c r="D1101" s="104" t="s">
        <v>0</v>
      </c>
      <c r="E1101" s="104" t="s">
        <v>1</v>
      </c>
      <c r="F1101" s="104" t="s">
        <v>84</v>
      </c>
      <c r="G1101" s="125" t="s">
        <v>621</v>
      </c>
      <c r="H1101" s="104" t="s">
        <v>2167</v>
      </c>
      <c r="I1101" s="125" t="s">
        <v>1384</v>
      </c>
      <c r="J1101" s="104" t="s">
        <v>570</v>
      </c>
      <c r="K1101" s="104" t="s">
        <v>124</v>
      </c>
      <c r="L1101" s="125" t="s">
        <v>4</v>
      </c>
      <c r="M1101" s="104" t="s">
        <v>4166</v>
      </c>
      <c r="N1101" s="104" t="s">
        <v>4167</v>
      </c>
      <c r="O1101" s="104" t="s">
        <v>3858</v>
      </c>
      <c r="P1101" s="104" t="s">
        <v>712</v>
      </c>
      <c r="Q1101" s="107" t="s">
        <v>15</v>
      </c>
      <c r="R1101" s="107" t="s">
        <v>468</v>
      </c>
      <c r="S1101" s="117" t="s">
        <v>409</v>
      </c>
      <c r="T1101" s="113"/>
      <c r="U1101" s="104"/>
      <c r="V1101" s="29"/>
      <c r="W1101" s="30"/>
      <c r="X1101" s="30"/>
      <c r="Y1101" s="30"/>
      <c r="Z1101" s="30"/>
      <c r="AA1101" s="30"/>
      <c r="AB1101" s="30"/>
      <c r="AC1101" s="30"/>
      <c r="AD1101" s="30"/>
      <c r="AE1101" s="30"/>
      <c r="AF1101" s="30"/>
      <c r="AG1101" s="30"/>
      <c r="AH1101" s="30"/>
      <c r="AI1101" s="30"/>
      <c r="AJ1101" s="30"/>
      <c r="AK1101" s="30"/>
      <c r="AL1101" s="30"/>
      <c r="AM1101" s="30"/>
      <c r="AN1101" s="30"/>
      <c r="AO1101" s="30"/>
      <c r="AP1101" s="30"/>
      <c r="AQ1101" s="30"/>
      <c r="AR1101" s="30"/>
      <c r="AS1101" s="30"/>
      <c r="AT1101" s="30"/>
      <c r="AU1101" s="30"/>
      <c r="AV1101" s="30"/>
      <c r="AW1101" s="30"/>
      <c r="AX1101" s="30"/>
      <c r="AY1101" s="30"/>
      <c r="AZ1101" s="30"/>
      <c r="BA1101" s="30"/>
      <c r="BB1101" s="30"/>
      <c r="BC1101" s="30"/>
      <c r="BD1101" s="30"/>
      <c r="BE1101" s="30"/>
      <c r="BF1101" s="30"/>
      <c r="BG1101" s="30"/>
      <c r="BH1101" s="30"/>
      <c r="BI1101" s="30"/>
      <c r="BJ1101" s="30"/>
      <c r="BK1101" s="30"/>
      <c r="BL1101" s="30"/>
      <c r="BM1101" s="30"/>
      <c r="BN1101" s="30"/>
      <c r="BO1101" s="30"/>
      <c r="BP1101" s="30"/>
      <c r="BQ1101" s="30"/>
      <c r="BR1101" s="30"/>
      <c r="BS1101" s="30"/>
      <c r="BT1101" s="30"/>
      <c r="BU1101" s="30"/>
      <c r="BV1101" s="30"/>
      <c r="BW1101" s="30"/>
      <c r="BX1101" s="30"/>
      <c r="BY1101" s="30"/>
      <c r="BZ1101" s="30"/>
      <c r="CA1101" s="30"/>
      <c r="CB1101" s="30"/>
      <c r="CC1101" s="30"/>
      <c r="CD1101" s="30"/>
      <c r="CE1101" s="30"/>
      <c r="CF1101" s="30"/>
      <c r="CG1101" s="30"/>
    </row>
    <row r="1102" spans="1:85" s="110" customFormat="1" ht="75.75" customHeight="1">
      <c r="A1102" s="243" t="s">
        <v>8813</v>
      </c>
      <c r="B1102" s="243" t="s">
        <v>8815</v>
      </c>
      <c r="C1102" s="104" t="s">
        <v>164</v>
      </c>
      <c r="D1102" s="104" t="s">
        <v>164</v>
      </c>
      <c r="E1102" s="104" t="s">
        <v>164</v>
      </c>
      <c r="F1102" s="104" t="s">
        <v>164</v>
      </c>
      <c r="G1102" s="104" t="s">
        <v>164</v>
      </c>
      <c r="H1102" s="243" t="s">
        <v>2034</v>
      </c>
      <c r="I1102" s="391" t="s">
        <v>8811</v>
      </c>
      <c r="J1102" s="597" t="s">
        <v>8812</v>
      </c>
      <c r="K1102" s="243" t="s">
        <v>11</v>
      </c>
      <c r="L1102" s="243" t="s">
        <v>4</v>
      </c>
      <c r="M1102" s="104" t="s">
        <v>15</v>
      </c>
      <c r="N1102" s="104" t="s">
        <v>15</v>
      </c>
      <c r="O1102" s="104" t="s">
        <v>15</v>
      </c>
      <c r="P1102" s="243" t="s">
        <v>4312</v>
      </c>
      <c r="Q1102" s="243" t="s">
        <v>8816</v>
      </c>
      <c r="R1102" s="243" t="s">
        <v>15</v>
      </c>
      <c r="S1102" s="111" t="s">
        <v>8814</v>
      </c>
      <c r="T1102" s="456" t="s">
        <v>9303</v>
      </c>
      <c r="U1102" s="426"/>
      <c r="V1102" s="29"/>
      <c r="W1102" s="30"/>
      <c r="X1102" s="30"/>
      <c r="Y1102" s="30"/>
      <c r="Z1102" s="30"/>
      <c r="AA1102" s="30"/>
      <c r="AB1102" s="30"/>
      <c r="AC1102" s="30"/>
      <c r="AD1102" s="30"/>
      <c r="AE1102" s="30"/>
      <c r="AF1102" s="30"/>
      <c r="AG1102" s="30"/>
      <c r="AH1102" s="30"/>
      <c r="AI1102" s="30"/>
      <c r="AJ1102" s="30"/>
      <c r="AK1102" s="30"/>
      <c r="AL1102" s="30"/>
      <c r="AM1102" s="30"/>
      <c r="AN1102" s="30"/>
      <c r="AO1102" s="30"/>
      <c r="AP1102" s="30"/>
      <c r="AQ1102" s="30"/>
      <c r="AR1102" s="30"/>
      <c r="AS1102" s="30"/>
      <c r="AT1102" s="30"/>
      <c r="AU1102" s="30"/>
      <c r="AV1102" s="30"/>
      <c r="AW1102" s="30"/>
      <c r="AX1102" s="30"/>
      <c r="AY1102" s="30"/>
      <c r="AZ1102" s="30"/>
      <c r="BA1102" s="30"/>
      <c r="BB1102" s="30"/>
      <c r="BC1102" s="30"/>
      <c r="BD1102" s="30"/>
      <c r="BE1102" s="30"/>
      <c r="BF1102" s="30"/>
      <c r="BG1102" s="30"/>
      <c r="BH1102" s="30"/>
      <c r="BI1102" s="30"/>
      <c r="BJ1102" s="30"/>
      <c r="BK1102" s="30"/>
      <c r="BL1102" s="30"/>
      <c r="BM1102" s="30"/>
      <c r="BN1102" s="30"/>
      <c r="BO1102" s="30"/>
      <c r="BP1102" s="30"/>
      <c r="BQ1102" s="30"/>
      <c r="BR1102" s="30"/>
      <c r="BS1102" s="30"/>
      <c r="BT1102" s="30"/>
      <c r="BU1102" s="30"/>
      <c r="BV1102" s="30"/>
      <c r="BW1102" s="30"/>
      <c r="BX1102" s="30"/>
      <c r="BY1102" s="30"/>
      <c r="BZ1102" s="30"/>
      <c r="CA1102" s="30"/>
      <c r="CB1102" s="30"/>
      <c r="CC1102" s="30"/>
      <c r="CD1102" s="30"/>
      <c r="CE1102" s="30"/>
      <c r="CF1102" s="30"/>
      <c r="CG1102" s="30"/>
    </row>
    <row r="1103" spans="1:85" s="110" customFormat="1" ht="90.75" customHeight="1">
      <c r="A1103" s="104" t="s">
        <v>18</v>
      </c>
      <c r="B1103" s="104" t="s">
        <v>427</v>
      </c>
      <c r="C1103" s="105" t="s">
        <v>414</v>
      </c>
      <c r="D1103" s="104" t="s">
        <v>430</v>
      </c>
      <c r="E1103" s="104" t="s">
        <v>1368</v>
      </c>
      <c r="F1103" s="104" t="s">
        <v>415</v>
      </c>
      <c r="G1103" s="125" t="s">
        <v>9</v>
      </c>
      <c r="H1103" s="125" t="s">
        <v>1250</v>
      </c>
      <c r="I1103" s="125" t="s">
        <v>1411</v>
      </c>
      <c r="J1103" s="147" t="s">
        <v>563</v>
      </c>
      <c r="K1103" s="104" t="s">
        <v>121</v>
      </c>
      <c r="L1103" s="125" t="s">
        <v>4</v>
      </c>
      <c r="M1103" s="243" t="s">
        <v>4168</v>
      </c>
      <c r="N1103" s="104" t="s">
        <v>4169</v>
      </c>
      <c r="O1103" s="104" t="s">
        <v>4170</v>
      </c>
      <c r="P1103" s="104" t="s">
        <v>787</v>
      </c>
      <c r="Q1103" s="107" t="s">
        <v>15</v>
      </c>
      <c r="R1103" s="107" t="s">
        <v>418</v>
      </c>
      <c r="S1103" s="111" t="s">
        <v>710</v>
      </c>
      <c r="T1103" s="143"/>
      <c r="U1103" s="136"/>
      <c r="V1103" s="29"/>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c r="BJ1103" s="30"/>
      <c r="BK1103" s="30"/>
      <c r="BL1103" s="30"/>
      <c r="BM1103" s="30"/>
      <c r="BN1103" s="30"/>
      <c r="BO1103" s="30"/>
      <c r="BP1103" s="30"/>
      <c r="BQ1103" s="30"/>
      <c r="BR1103" s="30"/>
      <c r="BS1103" s="30"/>
      <c r="BT1103" s="30"/>
      <c r="BU1103" s="30"/>
      <c r="BV1103" s="30"/>
      <c r="BW1103" s="30"/>
      <c r="BX1103" s="30"/>
      <c r="BY1103" s="30"/>
      <c r="BZ1103" s="30"/>
      <c r="CA1103" s="30"/>
      <c r="CB1103" s="30"/>
      <c r="CC1103" s="30"/>
      <c r="CD1103" s="30"/>
      <c r="CE1103" s="30"/>
      <c r="CF1103" s="30"/>
      <c r="CG1103" s="30"/>
    </row>
    <row r="1104" spans="1:85" s="110" customFormat="1" ht="90.75" customHeight="1">
      <c r="A1104" s="243" t="s">
        <v>5922</v>
      </c>
      <c r="B1104" s="104" t="s">
        <v>427</v>
      </c>
      <c r="C1104" s="250" t="s">
        <v>7267</v>
      </c>
      <c r="D1104" s="105" t="s">
        <v>0</v>
      </c>
      <c r="E1104" s="243" t="s">
        <v>1</v>
      </c>
      <c r="F1104" s="104">
        <v>15</v>
      </c>
      <c r="G1104" s="148" t="s">
        <v>271</v>
      </c>
      <c r="H1104" s="243" t="s">
        <v>622</v>
      </c>
      <c r="I1104" s="252" t="s">
        <v>7269</v>
      </c>
      <c r="J1104" s="157" t="s">
        <v>904</v>
      </c>
      <c r="K1104" s="243" t="s">
        <v>7268</v>
      </c>
      <c r="L1104" s="252" t="s">
        <v>4</v>
      </c>
      <c r="M1104" s="243" t="s">
        <v>7270</v>
      </c>
      <c r="N1104" s="104" t="s">
        <v>15</v>
      </c>
      <c r="O1104" s="104" t="s">
        <v>15</v>
      </c>
      <c r="P1104" s="243" t="s">
        <v>1959</v>
      </c>
      <c r="Q1104" s="251" t="s">
        <v>15</v>
      </c>
      <c r="R1104" s="251" t="s">
        <v>15</v>
      </c>
      <c r="S1104" s="111" t="s">
        <v>7271</v>
      </c>
      <c r="T1104" s="143"/>
      <c r="U1104" s="104" t="s">
        <v>7272</v>
      </c>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30"/>
      <c r="BM1104" s="30"/>
      <c r="BN1104" s="30"/>
      <c r="BO1104" s="30"/>
      <c r="BP1104" s="30"/>
      <c r="BQ1104" s="30"/>
      <c r="BR1104" s="30"/>
      <c r="BS1104" s="30"/>
      <c r="BT1104" s="30"/>
      <c r="BU1104" s="30"/>
      <c r="BV1104" s="30"/>
      <c r="BW1104" s="30"/>
      <c r="BX1104" s="30"/>
      <c r="BY1104" s="30"/>
      <c r="BZ1104" s="30"/>
      <c r="CA1104" s="30"/>
      <c r="CB1104" s="30"/>
      <c r="CC1104" s="30"/>
      <c r="CD1104" s="30"/>
      <c r="CE1104" s="30"/>
      <c r="CF1104" s="30"/>
      <c r="CG1104" s="30"/>
    </row>
    <row r="1105" spans="1:85" s="110" customFormat="1" ht="54.75" customHeight="1">
      <c r="A1105" s="104" t="s">
        <v>18</v>
      </c>
      <c r="B1105" s="104" t="s">
        <v>2452</v>
      </c>
      <c r="C1105" s="105" t="s">
        <v>164</v>
      </c>
      <c r="D1105" s="105" t="s">
        <v>0</v>
      </c>
      <c r="E1105" s="104" t="s">
        <v>96</v>
      </c>
      <c r="F1105" s="104">
        <v>15</v>
      </c>
      <c r="G1105" s="148" t="s">
        <v>271</v>
      </c>
      <c r="H1105" s="104" t="s">
        <v>3237</v>
      </c>
      <c r="I1105" s="104" t="s">
        <v>3239</v>
      </c>
      <c r="J1105" s="104" t="s">
        <v>2454</v>
      </c>
      <c r="K1105" s="104" t="s">
        <v>64</v>
      </c>
      <c r="L1105" s="104" t="s">
        <v>4</v>
      </c>
      <c r="M1105" s="104" t="s">
        <v>15</v>
      </c>
      <c r="N1105" s="104" t="s">
        <v>15</v>
      </c>
      <c r="O1105" s="104" t="s">
        <v>15</v>
      </c>
      <c r="P1105" s="104" t="s">
        <v>2453</v>
      </c>
      <c r="Q1105" s="104" t="s">
        <v>15</v>
      </c>
      <c r="R1105" s="104" t="s">
        <v>15</v>
      </c>
      <c r="S1105" s="117" t="s">
        <v>2450</v>
      </c>
      <c r="T1105" s="109"/>
      <c r="U1105" s="104" t="s">
        <v>2451</v>
      </c>
      <c r="V1105" s="19"/>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30"/>
      <c r="BM1105" s="30"/>
      <c r="BN1105" s="30"/>
      <c r="BO1105" s="30"/>
      <c r="BP1105" s="30"/>
      <c r="BQ1105" s="30"/>
      <c r="BR1105" s="30"/>
      <c r="BS1105" s="30"/>
      <c r="BT1105" s="30"/>
      <c r="BU1105" s="30"/>
      <c r="BV1105" s="30"/>
      <c r="BW1105" s="30"/>
      <c r="BX1105" s="30"/>
      <c r="BY1105" s="30"/>
      <c r="BZ1105" s="30"/>
      <c r="CA1105" s="30"/>
      <c r="CB1105" s="30"/>
      <c r="CC1105" s="30"/>
      <c r="CD1105" s="30"/>
      <c r="CE1105" s="30"/>
      <c r="CF1105" s="30"/>
      <c r="CG1105" s="30"/>
    </row>
    <row r="1106" spans="1:85" s="110" customFormat="1" ht="75.75" customHeight="1">
      <c r="A1106" s="104" t="s">
        <v>18</v>
      </c>
      <c r="B1106" s="104" t="s">
        <v>2452</v>
      </c>
      <c r="C1106" s="105" t="s">
        <v>164</v>
      </c>
      <c r="D1106" s="105" t="s">
        <v>0</v>
      </c>
      <c r="E1106" s="104" t="s">
        <v>96</v>
      </c>
      <c r="F1106" s="104">
        <v>15</v>
      </c>
      <c r="G1106" s="148" t="s">
        <v>271</v>
      </c>
      <c r="H1106" s="243" t="s">
        <v>2136</v>
      </c>
      <c r="I1106" s="389" t="s">
        <v>4794</v>
      </c>
      <c r="J1106" s="389" t="s">
        <v>481</v>
      </c>
      <c r="K1106" s="243" t="s">
        <v>4793</v>
      </c>
      <c r="L1106" s="252" t="s">
        <v>4</v>
      </c>
      <c r="M1106" s="243" t="s">
        <v>4795</v>
      </c>
      <c r="N1106" s="243" t="s">
        <v>4796</v>
      </c>
      <c r="O1106" s="104" t="s">
        <v>15</v>
      </c>
      <c r="P1106" s="243" t="s">
        <v>385</v>
      </c>
      <c r="Q1106" s="104" t="s">
        <v>15</v>
      </c>
      <c r="R1106" s="104" t="s">
        <v>15</v>
      </c>
      <c r="S1106" s="117" t="s">
        <v>4797</v>
      </c>
      <c r="T1106" s="109"/>
      <c r="U1106" s="243" t="s">
        <v>4798</v>
      </c>
      <c r="V1106" s="19"/>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30"/>
      <c r="BM1106" s="30"/>
      <c r="BN1106" s="30"/>
      <c r="BO1106" s="30"/>
      <c r="BP1106" s="30"/>
      <c r="BQ1106" s="30"/>
      <c r="BR1106" s="30"/>
      <c r="BS1106" s="30"/>
      <c r="BT1106" s="30"/>
      <c r="BU1106" s="30"/>
      <c r="BV1106" s="30"/>
      <c r="BW1106" s="30"/>
      <c r="BX1106" s="30"/>
      <c r="BY1106" s="30"/>
      <c r="BZ1106" s="30"/>
      <c r="CA1106" s="30"/>
      <c r="CB1106" s="30"/>
      <c r="CC1106" s="30"/>
      <c r="CD1106" s="30"/>
      <c r="CE1106" s="30"/>
      <c r="CF1106" s="30"/>
      <c r="CG1106" s="30"/>
    </row>
    <row r="1107" spans="1:85" s="110" customFormat="1" ht="63" customHeight="1">
      <c r="A1107" s="104" t="s">
        <v>18</v>
      </c>
      <c r="B1107" s="104" t="s">
        <v>2452</v>
      </c>
      <c r="C1107" s="243" t="s">
        <v>8660</v>
      </c>
      <c r="D1107" s="105" t="s">
        <v>0</v>
      </c>
      <c r="E1107" s="104" t="s">
        <v>1</v>
      </c>
      <c r="F1107" s="104">
        <v>15</v>
      </c>
      <c r="G1107" s="148" t="s">
        <v>5</v>
      </c>
      <c r="I1107" s="104" t="s">
        <v>2554</v>
      </c>
      <c r="J1107" s="104" t="s">
        <v>586</v>
      </c>
      <c r="K1107" s="104" t="s">
        <v>2556</v>
      </c>
      <c r="L1107" s="125" t="s">
        <v>2647</v>
      </c>
      <c r="M1107" s="106" t="s">
        <v>2553</v>
      </c>
      <c r="N1107" s="104" t="s">
        <v>15</v>
      </c>
      <c r="O1107" s="104" t="s">
        <v>15</v>
      </c>
      <c r="P1107" s="104" t="s">
        <v>731</v>
      </c>
      <c r="Q1107" s="104" t="s">
        <v>15</v>
      </c>
      <c r="R1107" s="104" t="s">
        <v>2550</v>
      </c>
      <c r="S1107" s="117" t="s">
        <v>2552</v>
      </c>
      <c r="T1107" s="109"/>
      <c r="U1107" s="104" t="s">
        <v>2555</v>
      </c>
      <c r="V1107" s="19"/>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30"/>
      <c r="BM1107" s="30"/>
      <c r="BN1107" s="30"/>
      <c r="BO1107" s="30"/>
      <c r="BP1107" s="30"/>
      <c r="BQ1107" s="30"/>
      <c r="BR1107" s="30"/>
      <c r="BS1107" s="30"/>
      <c r="BT1107" s="30"/>
      <c r="BU1107" s="30"/>
      <c r="BV1107" s="30"/>
      <c r="BW1107" s="30"/>
      <c r="BX1107" s="30"/>
      <c r="BY1107" s="30"/>
      <c r="BZ1107" s="30"/>
      <c r="CA1107" s="30"/>
      <c r="CB1107" s="30"/>
      <c r="CC1107" s="30"/>
      <c r="CD1107" s="30"/>
      <c r="CE1107" s="30"/>
      <c r="CF1107" s="30"/>
      <c r="CG1107" s="30"/>
    </row>
    <row r="1108" spans="1:85" s="118" customFormat="1" ht="137.25" customHeight="1">
      <c r="A1108" s="104" t="s">
        <v>18</v>
      </c>
      <c r="B1108" s="104" t="s">
        <v>424</v>
      </c>
      <c r="C1108" s="139" t="s">
        <v>2276</v>
      </c>
      <c r="D1108" s="104" t="s">
        <v>0</v>
      </c>
      <c r="E1108" s="149" t="s">
        <v>1368</v>
      </c>
      <c r="F1108" s="139" t="s">
        <v>3859</v>
      </c>
      <c r="G1108" s="104" t="s">
        <v>5</v>
      </c>
      <c r="H1108" s="104" t="s">
        <v>441</v>
      </c>
      <c r="I1108" s="150" t="s">
        <v>1354</v>
      </c>
      <c r="J1108" s="151" t="s">
        <v>2725</v>
      </c>
      <c r="K1108" s="151" t="s">
        <v>121</v>
      </c>
      <c r="L1108" s="125" t="s">
        <v>4</v>
      </c>
      <c r="M1108" s="104" t="s">
        <v>3860</v>
      </c>
      <c r="N1108" s="106" t="s">
        <v>3861</v>
      </c>
      <c r="O1108" s="106" t="s">
        <v>3862</v>
      </c>
      <c r="P1108" s="104" t="s">
        <v>1058</v>
      </c>
      <c r="Q1108" s="107" t="s">
        <v>15</v>
      </c>
      <c r="R1108" s="107" t="s">
        <v>1994</v>
      </c>
      <c r="S1108" s="111" t="s">
        <v>2551</v>
      </c>
      <c r="T1108" s="108"/>
      <c r="U1108" s="136" t="s">
        <v>1358</v>
      </c>
      <c r="V1108" s="44"/>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row>
    <row r="1109" spans="1:85" s="118" customFormat="1" ht="68.25" customHeight="1">
      <c r="A1109" s="104" t="s">
        <v>18</v>
      </c>
      <c r="B1109" s="243" t="s">
        <v>424</v>
      </c>
      <c r="C1109" s="106" t="s">
        <v>1481</v>
      </c>
      <c r="D1109" s="104" t="s">
        <v>0</v>
      </c>
      <c r="E1109" s="106" t="s">
        <v>1368</v>
      </c>
      <c r="F1109" s="250" t="s">
        <v>3148</v>
      </c>
      <c r="G1109" s="152" t="s">
        <v>3863</v>
      </c>
      <c r="H1109" s="104" t="s">
        <v>441</v>
      </c>
      <c r="I1109" s="152" t="s">
        <v>1353</v>
      </c>
      <c r="J1109" s="152" t="s">
        <v>1356</v>
      </c>
      <c r="K1109" s="104" t="s">
        <v>121</v>
      </c>
      <c r="L1109" s="106" t="s">
        <v>4</v>
      </c>
      <c r="M1109" s="106" t="s">
        <v>4171</v>
      </c>
      <c r="N1109" s="106" t="s">
        <v>4172</v>
      </c>
      <c r="O1109" s="106" t="s">
        <v>4173</v>
      </c>
      <c r="P1109" s="149">
        <v>2012</v>
      </c>
      <c r="Q1109" s="149" t="s">
        <v>15</v>
      </c>
      <c r="R1109" s="149" t="s">
        <v>1355</v>
      </c>
      <c r="S1109" s="115" t="s">
        <v>386</v>
      </c>
      <c r="T1109" s="108" t="s">
        <v>2158</v>
      </c>
      <c r="U1109" s="106" t="s">
        <v>1357</v>
      </c>
      <c r="V1109" s="153"/>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row>
    <row r="1110" spans="1:85" s="110" customFormat="1" ht="67.5" customHeight="1">
      <c r="A1110" s="104" t="s">
        <v>18</v>
      </c>
      <c r="B1110" s="104" t="s">
        <v>424</v>
      </c>
      <c r="C1110" s="105" t="s">
        <v>347</v>
      </c>
      <c r="D1110" s="104" t="s">
        <v>0</v>
      </c>
      <c r="E1110" s="106" t="s">
        <v>2101</v>
      </c>
      <c r="F1110" s="106" t="s">
        <v>84</v>
      </c>
      <c r="G1110" s="152" t="s">
        <v>271</v>
      </c>
      <c r="H1110" s="104" t="s">
        <v>1185</v>
      </c>
      <c r="I1110" s="154" t="s">
        <v>2102</v>
      </c>
      <c r="J1110" s="154" t="s">
        <v>2103</v>
      </c>
      <c r="K1110" s="125" t="s">
        <v>11</v>
      </c>
      <c r="L1110" s="106" t="s">
        <v>4</v>
      </c>
      <c r="M1110" s="104" t="s">
        <v>15</v>
      </c>
      <c r="N1110" s="104" t="s">
        <v>2312</v>
      </c>
      <c r="O1110" s="106" t="s">
        <v>15</v>
      </c>
      <c r="P1110" s="149" t="s">
        <v>385</v>
      </c>
      <c r="Q1110" s="149" t="s">
        <v>15</v>
      </c>
      <c r="R1110" s="149" t="s">
        <v>15</v>
      </c>
      <c r="S1110" s="111" t="s">
        <v>2104</v>
      </c>
      <c r="T1110" s="155"/>
      <c r="U1110" s="156" t="s">
        <v>2274</v>
      </c>
      <c r="V1110" s="153"/>
      <c r="W1110" s="30"/>
      <c r="X1110" s="30"/>
      <c r="Y1110" s="30"/>
      <c r="Z1110" s="30"/>
      <c r="AA1110" s="30"/>
      <c r="AB1110" s="30"/>
      <c r="AC1110" s="30"/>
      <c r="AD1110" s="30"/>
      <c r="AE1110" s="30"/>
      <c r="AF1110" s="30"/>
      <c r="AG1110" s="30"/>
      <c r="AH1110" s="30"/>
      <c r="AI1110" s="30"/>
      <c r="AJ1110" s="30"/>
      <c r="AK1110" s="30"/>
      <c r="AL1110" s="30"/>
      <c r="AM1110" s="30"/>
      <c r="AN1110" s="30"/>
      <c r="AO1110" s="30"/>
      <c r="AP1110" s="30"/>
      <c r="AQ1110" s="30"/>
      <c r="AR1110" s="30"/>
      <c r="AS1110" s="30"/>
      <c r="AT1110" s="30"/>
      <c r="AU1110" s="30"/>
      <c r="AV1110" s="30"/>
      <c r="AW1110" s="30"/>
      <c r="AX1110" s="30"/>
      <c r="AY1110" s="30"/>
      <c r="AZ1110" s="30"/>
      <c r="BA1110" s="30"/>
      <c r="BB1110" s="30"/>
      <c r="BC1110" s="30"/>
      <c r="BD1110" s="30"/>
      <c r="BE1110" s="30"/>
      <c r="BF1110" s="30"/>
      <c r="BG1110" s="30"/>
      <c r="BH1110" s="30"/>
      <c r="BI1110" s="30"/>
      <c r="BJ1110" s="30"/>
      <c r="BK1110" s="30"/>
      <c r="BL1110" s="30"/>
      <c r="BM1110" s="30"/>
      <c r="BN1110" s="30"/>
      <c r="BO1110" s="30"/>
      <c r="BP1110" s="30"/>
      <c r="BQ1110" s="30"/>
      <c r="BR1110" s="30"/>
      <c r="BS1110" s="30"/>
      <c r="BT1110" s="30"/>
      <c r="BU1110" s="30"/>
      <c r="BV1110" s="30"/>
      <c r="BW1110" s="30"/>
      <c r="BX1110" s="30"/>
      <c r="BY1110" s="30"/>
      <c r="BZ1110" s="30"/>
      <c r="CA1110" s="30"/>
      <c r="CB1110" s="30"/>
      <c r="CC1110" s="30"/>
      <c r="CD1110" s="30"/>
      <c r="CE1110" s="30"/>
      <c r="CF1110" s="30"/>
      <c r="CG1110" s="30"/>
    </row>
    <row r="1111" spans="1:85" s="110" customFormat="1" ht="104.25" customHeight="1">
      <c r="A1111" s="104" t="s">
        <v>18</v>
      </c>
      <c r="B1111" s="104" t="s">
        <v>424</v>
      </c>
      <c r="C1111" s="250" t="s">
        <v>8644</v>
      </c>
      <c r="D1111" s="104" t="s">
        <v>0</v>
      </c>
      <c r="E1111" s="106" t="s">
        <v>96</v>
      </c>
      <c r="F1111" s="106" t="s">
        <v>84</v>
      </c>
      <c r="G1111" s="152" t="s">
        <v>5</v>
      </c>
      <c r="H1111" s="104" t="s">
        <v>889</v>
      </c>
      <c r="I1111" s="104">
        <v>199</v>
      </c>
      <c r="J1111" s="154" t="s">
        <v>547</v>
      </c>
      <c r="K1111" s="125" t="s">
        <v>11</v>
      </c>
      <c r="L1111" s="106" t="s">
        <v>4</v>
      </c>
      <c r="M1111" s="104" t="s">
        <v>3864</v>
      </c>
      <c r="N1111" s="104" t="s">
        <v>3865</v>
      </c>
      <c r="O1111" s="106" t="s">
        <v>316</v>
      </c>
      <c r="P1111" s="149" t="s">
        <v>2314</v>
      </c>
      <c r="Q1111" s="149" t="s">
        <v>15</v>
      </c>
      <c r="R1111" s="149" t="s">
        <v>15</v>
      </c>
      <c r="S1111" s="111" t="s">
        <v>2315</v>
      </c>
      <c r="T1111" s="155"/>
      <c r="U1111" s="156" t="s">
        <v>2313</v>
      </c>
      <c r="V1111" s="153"/>
      <c r="W1111" s="30"/>
      <c r="X1111" s="30"/>
      <c r="Y1111" s="30"/>
      <c r="Z1111" s="30"/>
      <c r="AA1111" s="30"/>
      <c r="AB1111" s="30"/>
      <c r="AC1111" s="30"/>
      <c r="AD1111" s="30"/>
      <c r="AE1111" s="30"/>
      <c r="AF1111" s="30"/>
      <c r="AG1111" s="30"/>
      <c r="AH1111" s="30"/>
      <c r="AI1111" s="30"/>
      <c r="AJ1111" s="30"/>
      <c r="AK1111" s="30"/>
      <c r="AL1111" s="30"/>
      <c r="AM1111" s="30"/>
      <c r="AN1111" s="30"/>
      <c r="AO1111" s="30"/>
      <c r="AP1111" s="30"/>
      <c r="AQ1111" s="30"/>
      <c r="AR1111" s="30"/>
      <c r="AS1111" s="30"/>
      <c r="AT1111" s="30"/>
      <c r="AU1111" s="30"/>
      <c r="AV1111" s="30"/>
      <c r="AW1111" s="30"/>
      <c r="AX1111" s="30"/>
      <c r="AY1111" s="30"/>
      <c r="AZ1111" s="30"/>
      <c r="BA1111" s="30"/>
      <c r="BB1111" s="30"/>
      <c r="BC1111" s="30"/>
      <c r="BD1111" s="30"/>
      <c r="BE1111" s="30"/>
      <c r="BF1111" s="30"/>
      <c r="BG1111" s="30"/>
      <c r="BH1111" s="30"/>
      <c r="BI1111" s="30"/>
      <c r="BJ1111" s="30"/>
      <c r="BK1111" s="30"/>
      <c r="BL1111" s="30"/>
      <c r="BM1111" s="30"/>
      <c r="BN1111" s="30"/>
      <c r="BO1111" s="30"/>
      <c r="BP1111" s="30"/>
      <c r="BQ1111" s="30"/>
      <c r="BR1111" s="30"/>
      <c r="BS1111" s="30"/>
      <c r="BT1111" s="30"/>
      <c r="BU1111" s="30"/>
      <c r="BV1111" s="30"/>
      <c r="BW1111" s="30"/>
      <c r="BX1111" s="30"/>
      <c r="BY1111" s="30"/>
      <c r="BZ1111" s="30"/>
      <c r="CA1111" s="30"/>
      <c r="CB1111" s="30"/>
      <c r="CC1111" s="30"/>
      <c r="CD1111" s="30"/>
      <c r="CE1111" s="30"/>
      <c r="CF1111" s="30"/>
      <c r="CG1111" s="30"/>
    </row>
    <row r="1112" spans="1:85" s="110" customFormat="1" ht="104.25" customHeight="1">
      <c r="A1112" s="104" t="s">
        <v>18</v>
      </c>
      <c r="B1112" s="104" t="s">
        <v>424</v>
      </c>
      <c r="C1112" s="243" t="s">
        <v>2337</v>
      </c>
      <c r="D1112" s="148" t="s">
        <v>0</v>
      </c>
      <c r="E1112" s="104" t="s">
        <v>1368</v>
      </c>
      <c r="F1112" s="131" t="s">
        <v>2338</v>
      </c>
      <c r="G1112" s="104" t="s">
        <v>5</v>
      </c>
      <c r="H1112" s="131" t="s">
        <v>2513</v>
      </c>
      <c r="I1112" s="124">
        <v>450</v>
      </c>
      <c r="J1112" s="157" t="s">
        <v>547</v>
      </c>
      <c r="K1112" s="124" t="s">
        <v>11</v>
      </c>
      <c r="L1112" s="131" t="s">
        <v>3866</v>
      </c>
      <c r="M1112" s="107" t="s">
        <v>3867</v>
      </c>
      <c r="N1112" s="107" t="s">
        <v>3868</v>
      </c>
      <c r="O1112" s="251" t="s">
        <v>3869</v>
      </c>
      <c r="P1112" s="124" t="s">
        <v>1087</v>
      </c>
      <c r="Q1112" s="124" t="s">
        <v>15</v>
      </c>
      <c r="R1112" s="131" t="s">
        <v>444</v>
      </c>
      <c r="S1112" s="109" t="s">
        <v>2336</v>
      </c>
      <c r="T1112" s="131"/>
      <c r="U1112" s="131" t="s">
        <v>2339</v>
      </c>
      <c r="V1112" s="153"/>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30"/>
      <c r="BM1112" s="30"/>
      <c r="BN1112" s="30"/>
      <c r="BO1112" s="30"/>
      <c r="BP1112" s="30"/>
      <c r="BQ1112" s="30"/>
      <c r="BR1112" s="30"/>
      <c r="BS1112" s="30"/>
      <c r="BT1112" s="30"/>
      <c r="BU1112" s="30"/>
      <c r="BV1112" s="30"/>
      <c r="BW1112" s="30"/>
      <c r="BX1112" s="30"/>
      <c r="BY1112" s="30"/>
      <c r="BZ1112" s="30"/>
      <c r="CA1112" s="30"/>
      <c r="CB1112" s="30"/>
      <c r="CC1112" s="30"/>
      <c r="CD1112" s="30"/>
      <c r="CE1112" s="30"/>
      <c r="CF1112" s="30"/>
      <c r="CG1112" s="30"/>
    </row>
    <row r="1113" spans="1:85" s="110" customFormat="1" ht="138" customHeight="1">
      <c r="A1113" s="104" t="s">
        <v>18</v>
      </c>
      <c r="B1113" s="104" t="s">
        <v>424</v>
      </c>
      <c r="C1113" s="105" t="s">
        <v>508</v>
      </c>
      <c r="D1113" s="104" t="s">
        <v>0</v>
      </c>
      <c r="E1113" s="104" t="s">
        <v>1</v>
      </c>
      <c r="F1113" s="104" t="s">
        <v>84</v>
      </c>
      <c r="G1113" s="104" t="s">
        <v>5</v>
      </c>
      <c r="H1113" s="158" t="s">
        <v>889</v>
      </c>
      <c r="I1113" s="158" t="s">
        <v>2341</v>
      </c>
      <c r="J1113" s="159" t="s">
        <v>2340</v>
      </c>
      <c r="K1113" s="124" t="s">
        <v>11</v>
      </c>
      <c r="L1113" s="158" t="s">
        <v>2523</v>
      </c>
      <c r="M1113" s="107" t="s">
        <v>2342</v>
      </c>
      <c r="N1113" s="107" t="s">
        <v>2343</v>
      </c>
      <c r="O1113" s="107" t="s">
        <v>2344</v>
      </c>
      <c r="P1113" s="124" t="s">
        <v>385</v>
      </c>
      <c r="Q1113" s="124" t="s">
        <v>15</v>
      </c>
      <c r="R1113" s="124" t="s">
        <v>15</v>
      </c>
      <c r="S1113" s="109" t="s">
        <v>2345</v>
      </c>
      <c r="T1113" s="131"/>
      <c r="U1113" s="160" t="s">
        <v>2346</v>
      </c>
      <c r="V1113" s="153"/>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30"/>
      <c r="BM1113" s="30"/>
      <c r="BN1113" s="30"/>
      <c r="BO1113" s="30"/>
      <c r="BP1113" s="30"/>
      <c r="BQ1113" s="30"/>
      <c r="BR1113" s="30"/>
      <c r="BS1113" s="30"/>
      <c r="BT1113" s="30"/>
      <c r="BU1113" s="30"/>
      <c r="BV1113" s="30"/>
      <c r="BW1113" s="30"/>
      <c r="BX1113" s="30"/>
      <c r="BY1113" s="30"/>
      <c r="BZ1113" s="30"/>
      <c r="CA1113" s="30"/>
      <c r="CB1113" s="30"/>
      <c r="CC1113" s="30"/>
      <c r="CD1113" s="30"/>
      <c r="CE1113" s="30"/>
      <c r="CF1113" s="30"/>
      <c r="CG1113" s="30"/>
    </row>
    <row r="1114" spans="1:85" s="110" customFormat="1" ht="58.5" customHeight="1">
      <c r="A1114" s="104" t="s">
        <v>18</v>
      </c>
      <c r="B1114" s="104" t="s">
        <v>424</v>
      </c>
      <c r="C1114" s="105" t="s">
        <v>508</v>
      </c>
      <c r="D1114" s="104" t="s">
        <v>0</v>
      </c>
      <c r="E1114" s="104" t="s">
        <v>1</v>
      </c>
      <c r="F1114" s="104" t="s">
        <v>84</v>
      </c>
      <c r="G1114" s="104" t="s">
        <v>5</v>
      </c>
      <c r="H1114" s="125" t="s">
        <v>889</v>
      </c>
      <c r="I1114" s="125" t="s">
        <v>509</v>
      </c>
      <c r="J1114" s="125" t="s">
        <v>569</v>
      </c>
      <c r="K1114" s="125" t="s">
        <v>11</v>
      </c>
      <c r="L1114" s="125" t="s">
        <v>4</v>
      </c>
      <c r="M1114" s="104" t="s">
        <v>925</v>
      </c>
      <c r="N1114" s="104" t="s">
        <v>15</v>
      </c>
      <c r="O1114" s="104" t="s">
        <v>15</v>
      </c>
      <c r="P1114" s="104" t="s">
        <v>720</v>
      </c>
      <c r="Q1114" s="107" t="s">
        <v>15</v>
      </c>
      <c r="R1114" s="107" t="s">
        <v>15</v>
      </c>
      <c r="S1114" s="117" t="s">
        <v>510</v>
      </c>
      <c r="T1114" s="113"/>
      <c r="U1114" s="136"/>
      <c r="V1114" s="29"/>
      <c r="W1114" s="161"/>
      <c r="X1114" s="161"/>
      <c r="Y1114" s="161"/>
      <c r="Z1114" s="161"/>
      <c r="AA1114" s="161"/>
      <c r="AB1114" s="161"/>
      <c r="AC1114" s="161"/>
      <c r="AD1114" s="161"/>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c r="BS1114" s="30"/>
      <c r="BT1114" s="30"/>
      <c r="BU1114" s="30"/>
      <c r="BV1114" s="30"/>
      <c r="BW1114" s="30"/>
      <c r="BX1114" s="30"/>
      <c r="BY1114" s="30"/>
      <c r="BZ1114" s="30"/>
      <c r="CA1114" s="30"/>
      <c r="CB1114" s="30"/>
      <c r="CC1114" s="30"/>
      <c r="CD1114" s="30"/>
      <c r="CE1114" s="30"/>
      <c r="CF1114" s="30"/>
      <c r="CG1114" s="30"/>
    </row>
    <row r="1115" spans="1:85" s="110" customFormat="1" ht="82.5" customHeight="1">
      <c r="A1115" s="104" t="s">
        <v>18</v>
      </c>
      <c r="B1115" s="243" t="s">
        <v>6744</v>
      </c>
      <c r="C1115" s="105" t="s">
        <v>164</v>
      </c>
      <c r="D1115" s="243" t="s">
        <v>6743</v>
      </c>
      <c r="E1115" s="104" t="s">
        <v>1</v>
      </c>
      <c r="F1115" s="104" t="s">
        <v>84</v>
      </c>
      <c r="G1115" s="252" t="s">
        <v>271</v>
      </c>
      <c r="H1115" s="252" t="s">
        <v>5458</v>
      </c>
      <c r="I1115" s="252" t="s">
        <v>6745</v>
      </c>
      <c r="J1115" s="252" t="s">
        <v>1136</v>
      </c>
      <c r="K1115" s="252" t="s">
        <v>64</v>
      </c>
      <c r="L1115" s="252" t="s">
        <v>4</v>
      </c>
      <c r="M1115" s="104" t="s">
        <v>15</v>
      </c>
      <c r="N1115" s="104" t="s">
        <v>15</v>
      </c>
      <c r="O1115" s="104" t="s">
        <v>15</v>
      </c>
      <c r="P1115" s="243" t="s">
        <v>3312</v>
      </c>
      <c r="Q1115" s="107" t="s">
        <v>15</v>
      </c>
      <c r="R1115" s="107" t="s">
        <v>15</v>
      </c>
      <c r="S1115" s="117" t="s">
        <v>6741</v>
      </c>
      <c r="T1115" s="113"/>
      <c r="U1115" s="480" t="s">
        <v>6742</v>
      </c>
      <c r="V1115" s="29"/>
      <c r="W1115" s="161"/>
      <c r="X1115" s="161"/>
      <c r="Y1115" s="161"/>
      <c r="Z1115" s="161"/>
      <c r="AA1115" s="161"/>
      <c r="AB1115" s="161"/>
      <c r="AC1115" s="161"/>
      <c r="AD1115" s="161"/>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30"/>
      <c r="BM1115" s="30"/>
      <c r="BN1115" s="30"/>
      <c r="BO1115" s="30"/>
      <c r="BP1115" s="30"/>
      <c r="BQ1115" s="30"/>
      <c r="BR1115" s="30"/>
      <c r="BS1115" s="30"/>
      <c r="BT1115" s="30"/>
      <c r="BU1115" s="30"/>
      <c r="BV1115" s="30"/>
      <c r="BW1115" s="30"/>
      <c r="BX1115" s="30"/>
      <c r="BY1115" s="30"/>
      <c r="BZ1115" s="30"/>
      <c r="CA1115" s="30"/>
      <c r="CB1115" s="30"/>
      <c r="CC1115" s="30"/>
      <c r="CD1115" s="30"/>
      <c r="CE1115" s="30"/>
      <c r="CF1115" s="30"/>
      <c r="CG1115" s="30"/>
    </row>
    <row r="1116" spans="1:85" s="110" customFormat="1" ht="138" customHeight="1">
      <c r="A1116" s="104" t="s">
        <v>18</v>
      </c>
      <c r="B1116" s="243" t="s">
        <v>424</v>
      </c>
      <c r="C1116" s="250" t="s">
        <v>8650</v>
      </c>
      <c r="D1116" s="104" t="s">
        <v>0</v>
      </c>
      <c r="E1116" s="243" t="s">
        <v>1368</v>
      </c>
      <c r="F1116" s="104" t="s">
        <v>84</v>
      </c>
      <c r="G1116" s="125" t="s">
        <v>9</v>
      </c>
      <c r="H1116" s="252" t="s">
        <v>2167</v>
      </c>
      <c r="I1116" s="125">
        <v>361</v>
      </c>
      <c r="J1116" s="125" t="s">
        <v>568</v>
      </c>
      <c r="K1116" s="125" t="s">
        <v>11</v>
      </c>
      <c r="L1116" s="125" t="s">
        <v>4</v>
      </c>
      <c r="M1116" s="104" t="s">
        <v>3870</v>
      </c>
      <c r="N1116" s="104" t="s">
        <v>3871</v>
      </c>
      <c r="O1116" s="104" t="s">
        <v>3872</v>
      </c>
      <c r="P1116" s="104" t="s">
        <v>724</v>
      </c>
      <c r="Q1116" s="107" t="s">
        <v>15</v>
      </c>
      <c r="R1116" s="251" t="s">
        <v>517</v>
      </c>
      <c r="S1116" s="481" t="s">
        <v>1239</v>
      </c>
      <c r="T1116" s="117"/>
      <c r="U1116" s="480" t="s">
        <v>6742</v>
      </c>
      <c r="V1116" s="162"/>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30"/>
      <c r="BM1116" s="30"/>
      <c r="BN1116" s="30"/>
      <c r="BO1116" s="30"/>
      <c r="BP1116" s="30"/>
      <c r="BQ1116" s="30"/>
      <c r="BR1116" s="30"/>
      <c r="BS1116" s="30"/>
      <c r="BT1116" s="30"/>
      <c r="BU1116" s="30"/>
      <c r="BV1116" s="30"/>
      <c r="BW1116" s="30"/>
      <c r="BX1116" s="30"/>
      <c r="BY1116" s="30"/>
      <c r="BZ1116" s="30"/>
      <c r="CA1116" s="30"/>
      <c r="CB1116" s="30"/>
      <c r="CC1116" s="30"/>
      <c r="CD1116" s="30"/>
      <c r="CE1116" s="30"/>
      <c r="CF1116" s="30"/>
      <c r="CG1116" s="30"/>
    </row>
    <row r="1117" spans="1:85" s="110" customFormat="1" ht="90" customHeight="1">
      <c r="A1117" s="104" t="s">
        <v>18</v>
      </c>
      <c r="B1117" s="104" t="s">
        <v>424</v>
      </c>
      <c r="C1117" s="105" t="s">
        <v>3114</v>
      </c>
      <c r="D1117" s="104" t="s">
        <v>0</v>
      </c>
      <c r="E1117" s="104" t="s">
        <v>1368</v>
      </c>
      <c r="F1117" s="104" t="s">
        <v>84</v>
      </c>
      <c r="G1117" s="125" t="s">
        <v>5</v>
      </c>
      <c r="H1117" s="104" t="s">
        <v>948</v>
      </c>
      <c r="I1117" s="125" t="s">
        <v>3112</v>
      </c>
      <c r="J1117" s="125" t="s">
        <v>3113</v>
      </c>
      <c r="K1117" s="125" t="s">
        <v>11</v>
      </c>
      <c r="L1117" s="252" t="s">
        <v>4</v>
      </c>
      <c r="M1117" s="106" t="s">
        <v>3115</v>
      </c>
      <c r="N1117" s="106" t="s">
        <v>3116</v>
      </c>
      <c r="O1117" s="106" t="s">
        <v>3117</v>
      </c>
      <c r="P1117" s="104" t="s">
        <v>390</v>
      </c>
      <c r="Q1117" s="107" t="s">
        <v>15</v>
      </c>
      <c r="R1117" s="107" t="s">
        <v>15</v>
      </c>
      <c r="S1117" s="123" t="s">
        <v>3119</v>
      </c>
      <c r="T1117" s="111" t="s">
        <v>3111</v>
      </c>
      <c r="U1117" s="163" t="s">
        <v>3118</v>
      </c>
      <c r="V1117" s="162"/>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30"/>
      <c r="BL1117" s="30"/>
      <c r="BM1117" s="30"/>
      <c r="BN1117" s="30"/>
      <c r="BO1117" s="30"/>
      <c r="BP1117" s="30"/>
      <c r="BQ1117" s="30"/>
      <c r="BR1117" s="30"/>
      <c r="BS1117" s="30"/>
      <c r="BT1117" s="30"/>
      <c r="BU1117" s="30"/>
      <c r="BV1117" s="30"/>
      <c r="BW1117" s="30"/>
      <c r="BX1117" s="30"/>
      <c r="BY1117" s="30"/>
      <c r="BZ1117" s="30"/>
      <c r="CA1117" s="30"/>
      <c r="CB1117" s="30"/>
      <c r="CC1117" s="30"/>
      <c r="CD1117" s="30"/>
      <c r="CE1117" s="30"/>
      <c r="CF1117" s="30"/>
      <c r="CG1117" s="30"/>
    </row>
    <row r="1118" spans="1:85" s="110" customFormat="1" ht="60.75" customHeight="1">
      <c r="A1118" s="104" t="s">
        <v>18</v>
      </c>
      <c r="B1118" s="104" t="s">
        <v>424</v>
      </c>
      <c r="C1118" s="105" t="s">
        <v>139</v>
      </c>
      <c r="D1118" s="104" t="s">
        <v>0</v>
      </c>
      <c r="E1118" s="104" t="s">
        <v>96</v>
      </c>
      <c r="F1118" s="104" t="s">
        <v>84</v>
      </c>
      <c r="G1118" s="104" t="s">
        <v>5</v>
      </c>
      <c r="H1118" s="125" t="s">
        <v>889</v>
      </c>
      <c r="I1118" s="125" t="s">
        <v>1106</v>
      </c>
      <c r="J1118" s="125" t="s">
        <v>2726</v>
      </c>
      <c r="K1118" s="125" t="s">
        <v>11</v>
      </c>
      <c r="L1118" s="252" t="s">
        <v>4</v>
      </c>
      <c r="M1118" s="104" t="s">
        <v>1487</v>
      </c>
      <c r="N1118" s="104" t="s">
        <v>1488</v>
      </c>
      <c r="O1118" s="104" t="s">
        <v>15</v>
      </c>
      <c r="P1118" s="104" t="s">
        <v>719</v>
      </c>
      <c r="Q1118" s="107" t="s">
        <v>15</v>
      </c>
      <c r="R1118" s="107" t="s">
        <v>15</v>
      </c>
      <c r="S1118" s="117" t="s">
        <v>295</v>
      </c>
      <c r="T1118" s="113"/>
      <c r="U1118" s="136"/>
      <c r="V1118" s="29"/>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c r="BS1118" s="30"/>
      <c r="BT1118" s="30"/>
      <c r="BU1118" s="30"/>
      <c r="BV1118" s="30"/>
      <c r="BW1118" s="30"/>
      <c r="BX1118" s="30"/>
      <c r="BY1118" s="30"/>
      <c r="BZ1118" s="30"/>
      <c r="CA1118" s="30"/>
      <c r="CB1118" s="30"/>
      <c r="CC1118" s="30"/>
      <c r="CD1118" s="30"/>
      <c r="CE1118" s="30"/>
      <c r="CF1118" s="30"/>
      <c r="CG1118" s="30"/>
    </row>
    <row r="1119" spans="1:85" s="110" customFormat="1" ht="60.75" customHeight="1">
      <c r="A1119" s="104" t="s">
        <v>18</v>
      </c>
      <c r="B1119" s="104" t="s">
        <v>424</v>
      </c>
      <c r="C1119" s="105" t="s">
        <v>164</v>
      </c>
      <c r="D1119" s="104" t="s">
        <v>0</v>
      </c>
      <c r="E1119" s="104" t="s">
        <v>1368</v>
      </c>
      <c r="F1119" s="250" t="s">
        <v>3148</v>
      </c>
      <c r="G1119" s="104" t="s">
        <v>1697</v>
      </c>
      <c r="H1119" s="104" t="s">
        <v>622</v>
      </c>
      <c r="I1119" s="125" t="s">
        <v>15</v>
      </c>
      <c r="J1119" s="125" t="s">
        <v>647</v>
      </c>
      <c r="K1119" s="125" t="s">
        <v>11</v>
      </c>
      <c r="L1119" s="125" t="s">
        <v>4</v>
      </c>
      <c r="M1119" s="104" t="s">
        <v>15</v>
      </c>
      <c r="N1119" s="125" t="s">
        <v>15</v>
      </c>
      <c r="O1119" s="125" t="s">
        <v>15</v>
      </c>
      <c r="P1119" s="164">
        <v>2011</v>
      </c>
      <c r="Q1119" s="107" t="s">
        <v>768</v>
      </c>
      <c r="R1119" s="107" t="s">
        <v>15</v>
      </c>
      <c r="S1119" s="113" t="s">
        <v>192</v>
      </c>
      <c r="T1119" s="113"/>
      <c r="U1119" s="136"/>
      <c r="V1119" s="29"/>
      <c r="W1119" s="30"/>
      <c r="X1119" s="30"/>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c r="BJ1119" s="30"/>
      <c r="BK1119" s="30"/>
      <c r="BL1119" s="30"/>
      <c r="BM1119" s="30"/>
      <c r="BN1119" s="30"/>
      <c r="BO1119" s="30"/>
      <c r="BP1119" s="30"/>
      <c r="BQ1119" s="30"/>
      <c r="BR1119" s="30"/>
      <c r="BS1119" s="30"/>
      <c r="BT1119" s="30"/>
      <c r="BU1119" s="30"/>
      <c r="BV1119" s="30"/>
      <c r="BW1119" s="30"/>
      <c r="BX1119" s="30"/>
      <c r="BY1119" s="30"/>
      <c r="BZ1119" s="30"/>
      <c r="CA1119" s="30"/>
      <c r="CB1119" s="30"/>
      <c r="CC1119" s="30"/>
      <c r="CD1119" s="30"/>
      <c r="CE1119" s="30"/>
      <c r="CF1119" s="30"/>
      <c r="CG1119" s="30"/>
    </row>
    <row r="1120" spans="1:85" s="110" customFormat="1" ht="60.75" customHeight="1">
      <c r="A1120" s="104" t="s">
        <v>18</v>
      </c>
      <c r="B1120" s="104" t="s">
        <v>424</v>
      </c>
      <c r="C1120" s="105" t="s">
        <v>139</v>
      </c>
      <c r="D1120" s="104" t="s">
        <v>0</v>
      </c>
      <c r="E1120" s="104" t="s">
        <v>1368</v>
      </c>
      <c r="F1120" s="104" t="s">
        <v>84</v>
      </c>
      <c r="G1120" s="104" t="s">
        <v>9</v>
      </c>
      <c r="H1120" s="124" t="s">
        <v>1250</v>
      </c>
      <c r="I1120" s="125" t="s">
        <v>1698</v>
      </c>
      <c r="J1120" s="127" t="s">
        <v>547</v>
      </c>
      <c r="K1120" s="125" t="s">
        <v>11</v>
      </c>
      <c r="L1120" s="125" t="s">
        <v>4</v>
      </c>
      <c r="M1120" s="106" t="s">
        <v>4174</v>
      </c>
      <c r="N1120" s="106" t="s">
        <v>4175</v>
      </c>
      <c r="O1120" s="106" t="s">
        <v>4176</v>
      </c>
      <c r="P1120" s="164" t="s">
        <v>731</v>
      </c>
      <c r="Q1120" s="107" t="s">
        <v>1705</v>
      </c>
      <c r="R1120" s="107" t="s">
        <v>1696</v>
      </c>
      <c r="S1120" s="109" t="s">
        <v>1695</v>
      </c>
      <c r="T1120" s="113"/>
      <c r="U1120" s="136" t="s">
        <v>1699</v>
      </c>
      <c r="V1120" s="29"/>
      <c r="W1120" s="30"/>
      <c r="X1120" s="30"/>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c r="AU1120" s="30"/>
      <c r="AV1120" s="30"/>
      <c r="AW1120" s="30"/>
      <c r="AX1120" s="30"/>
      <c r="AY1120" s="30"/>
      <c r="AZ1120" s="30"/>
      <c r="BA1120" s="30"/>
      <c r="BB1120" s="30"/>
      <c r="BC1120" s="30"/>
      <c r="BD1120" s="30"/>
      <c r="BE1120" s="30"/>
      <c r="BF1120" s="30"/>
      <c r="BG1120" s="30"/>
      <c r="BH1120" s="30"/>
      <c r="BI1120" s="30"/>
      <c r="BJ1120" s="30"/>
      <c r="BK1120" s="30"/>
      <c r="BL1120" s="30"/>
      <c r="BM1120" s="30"/>
      <c r="BN1120" s="30"/>
      <c r="BO1120" s="30"/>
      <c r="BP1120" s="30"/>
      <c r="BQ1120" s="30"/>
      <c r="BR1120" s="30"/>
      <c r="BS1120" s="30"/>
      <c r="BT1120" s="30"/>
      <c r="BU1120" s="30"/>
      <c r="BV1120" s="30"/>
      <c r="BW1120" s="30"/>
      <c r="BX1120" s="30"/>
      <c r="BY1120" s="30"/>
      <c r="BZ1120" s="30"/>
      <c r="CA1120" s="30"/>
      <c r="CB1120" s="30"/>
      <c r="CC1120" s="30"/>
      <c r="CD1120" s="30"/>
      <c r="CE1120" s="30"/>
      <c r="CF1120" s="30"/>
      <c r="CG1120" s="30"/>
    </row>
    <row r="1121" spans="1:85" s="110" customFormat="1" ht="63" customHeight="1">
      <c r="A1121" s="104" t="s">
        <v>18</v>
      </c>
      <c r="B1121" s="104" t="s">
        <v>424</v>
      </c>
      <c r="C1121" s="104" t="s">
        <v>139</v>
      </c>
      <c r="D1121" s="104" t="s">
        <v>15</v>
      </c>
      <c r="E1121" s="104" t="s">
        <v>96</v>
      </c>
      <c r="F1121" s="104" t="s">
        <v>84</v>
      </c>
      <c r="G1121" s="104" t="s">
        <v>271</v>
      </c>
      <c r="H1121" s="104" t="s">
        <v>2021</v>
      </c>
      <c r="I1121" s="106" t="s">
        <v>2018</v>
      </c>
      <c r="J1121" s="106" t="s">
        <v>2019</v>
      </c>
      <c r="K1121" s="104" t="s">
        <v>11</v>
      </c>
      <c r="L1121" s="104" t="s">
        <v>4</v>
      </c>
      <c r="M1121" s="104" t="s">
        <v>15</v>
      </c>
      <c r="N1121" s="104" t="s">
        <v>15</v>
      </c>
      <c r="O1121" s="104" t="s">
        <v>15</v>
      </c>
      <c r="P1121" s="104" t="s">
        <v>1155</v>
      </c>
      <c r="Q1121" s="107" t="s">
        <v>1939</v>
      </c>
      <c r="R1121" s="138" t="s">
        <v>15</v>
      </c>
      <c r="S1121" s="109" t="s">
        <v>1940</v>
      </c>
      <c r="T1121" s="115"/>
      <c r="U1121" s="104" t="s">
        <v>2020</v>
      </c>
      <c r="V1121" s="29"/>
      <c r="W1121" s="30"/>
      <c r="X1121" s="30"/>
      <c r="Y1121" s="30"/>
      <c r="Z1121" s="30"/>
      <c r="AA1121" s="30"/>
      <c r="AB1121" s="30"/>
      <c r="AC1121" s="30"/>
      <c r="AD1121" s="30"/>
      <c r="AE1121" s="30"/>
      <c r="AF1121" s="30"/>
      <c r="AG1121" s="30"/>
      <c r="AH1121" s="30"/>
      <c r="AI1121" s="30"/>
      <c r="AJ1121" s="30"/>
      <c r="AK1121" s="30"/>
      <c r="AL1121" s="30"/>
      <c r="AM1121" s="30"/>
      <c r="AN1121" s="30"/>
      <c r="AO1121" s="30"/>
      <c r="AP1121" s="30"/>
      <c r="AQ1121" s="30"/>
      <c r="AR1121" s="30"/>
      <c r="AS1121" s="30"/>
      <c r="AT1121" s="30"/>
      <c r="AU1121" s="30"/>
      <c r="AV1121" s="30"/>
      <c r="AW1121" s="30"/>
      <c r="AX1121" s="30"/>
      <c r="AY1121" s="30"/>
      <c r="AZ1121" s="30"/>
      <c r="BA1121" s="30"/>
      <c r="BB1121" s="30"/>
      <c r="BC1121" s="30"/>
      <c r="BD1121" s="30"/>
      <c r="BE1121" s="30"/>
      <c r="BF1121" s="30"/>
      <c r="BG1121" s="30"/>
      <c r="BH1121" s="30"/>
      <c r="BI1121" s="30"/>
      <c r="BJ1121" s="30"/>
      <c r="BK1121" s="30"/>
      <c r="BL1121" s="30"/>
      <c r="BM1121" s="30"/>
      <c r="BN1121" s="30"/>
      <c r="BO1121" s="30"/>
      <c r="BP1121" s="30"/>
      <c r="BQ1121" s="30"/>
      <c r="BR1121" s="30"/>
      <c r="BS1121" s="30"/>
      <c r="BT1121" s="30"/>
      <c r="BU1121" s="30"/>
      <c r="BV1121" s="30"/>
      <c r="BW1121" s="30"/>
      <c r="BX1121" s="30"/>
      <c r="BY1121" s="30"/>
      <c r="BZ1121" s="30"/>
      <c r="CA1121" s="30"/>
      <c r="CB1121" s="30"/>
      <c r="CC1121" s="30"/>
      <c r="CD1121" s="30"/>
      <c r="CE1121" s="30"/>
      <c r="CF1121" s="30"/>
      <c r="CG1121" s="30"/>
    </row>
    <row r="1122" spans="1:85" s="110" customFormat="1" ht="75.75" customHeight="1">
      <c r="A1122" s="104" t="s">
        <v>18</v>
      </c>
      <c r="B1122" s="104" t="s">
        <v>424</v>
      </c>
      <c r="C1122" s="105" t="s">
        <v>508</v>
      </c>
      <c r="D1122" s="104" t="s">
        <v>0</v>
      </c>
      <c r="E1122" s="104" t="s">
        <v>1368</v>
      </c>
      <c r="F1122" s="104" t="s">
        <v>84</v>
      </c>
      <c r="G1122" s="104" t="s">
        <v>5</v>
      </c>
      <c r="H1122" s="104" t="s">
        <v>947</v>
      </c>
      <c r="I1122" s="127">
        <v>47</v>
      </c>
      <c r="J1122" s="127" t="s">
        <v>2367</v>
      </c>
      <c r="K1122" s="104" t="s">
        <v>2457</v>
      </c>
      <c r="L1122" s="104" t="s">
        <v>4</v>
      </c>
      <c r="M1122" s="104" t="s">
        <v>4177</v>
      </c>
      <c r="N1122" s="106" t="s">
        <v>4178</v>
      </c>
      <c r="O1122" s="104" t="s">
        <v>4179</v>
      </c>
      <c r="P1122" s="104" t="s">
        <v>385</v>
      </c>
      <c r="Q1122" s="107" t="s">
        <v>15</v>
      </c>
      <c r="R1122" s="138" t="s">
        <v>15</v>
      </c>
      <c r="S1122" s="109" t="s">
        <v>2366</v>
      </c>
      <c r="T1122" s="115"/>
      <c r="U1122" s="156" t="s">
        <v>2586</v>
      </c>
      <c r="V1122" s="29"/>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30"/>
      <c r="BL1122" s="30"/>
      <c r="BM1122" s="30"/>
      <c r="BN1122" s="30"/>
      <c r="BO1122" s="30"/>
      <c r="BP1122" s="30"/>
      <c r="BQ1122" s="30"/>
      <c r="BR1122" s="30"/>
      <c r="BS1122" s="30"/>
      <c r="BT1122" s="30"/>
      <c r="BU1122" s="30"/>
      <c r="BV1122" s="30"/>
      <c r="BW1122" s="30"/>
      <c r="BX1122" s="30"/>
      <c r="BY1122" s="30"/>
      <c r="BZ1122" s="30"/>
      <c r="CA1122" s="30"/>
      <c r="CB1122" s="30"/>
      <c r="CC1122" s="30"/>
      <c r="CD1122" s="30"/>
      <c r="CE1122" s="30"/>
      <c r="CF1122" s="30"/>
      <c r="CG1122" s="30"/>
    </row>
    <row r="1123" spans="1:85" s="110" customFormat="1" ht="148.5" customHeight="1">
      <c r="A1123" s="104" t="s">
        <v>18</v>
      </c>
      <c r="B1123" s="104" t="s">
        <v>424</v>
      </c>
      <c r="C1123" s="105" t="s">
        <v>2456</v>
      </c>
      <c r="D1123" s="104" t="s">
        <v>0</v>
      </c>
      <c r="E1123" s="104" t="s">
        <v>96</v>
      </c>
      <c r="F1123" s="104" t="s">
        <v>270</v>
      </c>
      <c r="G1123" s="104" t="s">
        <v>5</v>
      </c>
      <c r="H1123" s="131" t="s">
        <v>2513</v>
      </c>
      <c r="I1123" s="106">
        <v>360</v>
      </c>
      <c r="J1123" s="127" t="s">
        <v>2455</v>
      </c>
      <c r="K1123" s="104" t="s">
        <v>2625</v>
      </c>
      <c r="L1123" s="104" t="s">
        <v>4</v>
      </c>
      <c r="M1123" s="106" t="s">
        <v>3873</v>
      </c>
      <c r="N1123" s="106" t="s">
        <v>3874</v>
      </c>
      <c r="O1123" s="106" t="s">
        <v>3875</v>
      </c>
      <c r="P1123" s="104" t="s">
        <v>722</v>
      </c>
      <c r="Q1123" s="107" t="s">
        <v>15</v>
      </c>
      <c r="R1123" s="138" t="s">
        <v>15</v>
      </c>
      <c r="S1123" s="117" t="s">
        <v>2458</v>
      </c>
      <c r="T1123" s="115"/>
      <c r="U1123" s="156" t="s">
        <v>2459</v>
      </c>
      <c r="V1123" s="29"/>
      <c r="W1123" s="30"/>
      <c r="X1123" s="30"/>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c r="AV1123" s="30"/>
      <c r="AW1123" s="30"/>
      <c r="AX1123" s="30"/>
      <c r="AY1123" s="30"/>
      <c r="AZ1123" s="30"/>
      <c r="BA1123" s="30"/>
      <c r="BB1123" s="30"/>
      <c r="BC1123" s="30"/>
      <c r="BD1123" s="30"/>
      <c r="BE1123" s="30"/>
      <c r="BF1123" s="30"/>
      <c r="BG1123" s="30"/>
      <c r="BH1123" s="30"/>
      <c r="BI1123" s="30"/>
      <c r="BJ1123" s="30"/>
      <c r="BK1123" s="30"/>
      <c r="BL1123" s="30"/>
      <c r="BM1123" s="30"/>
      <c r="BN1123" s="30"/>
      <c r="BO1123" s="30"/>
      <c r="BP1123" s="30"/>
      <c r="BQ1123" s="30"/>
      <c r="BR1123" s="30"/>
      <c r="BS1123" s="30"/>
      <c r="BT1123" s="30"/>
      <c r="BU1123" s="30"/>
      <c r="BV1123" s="30"/>
      <c r="BW1123" s="30"/>
      <c r="BX1123" s="30"/>
      <c r="BY1123" s="30"/>
      <c r="BZ1123" s="30"/>
      <c r="CA1123" s="30"/>
      <c r="CB1123" s="30"/>
      <c r="CC1123" s="30"/>
      <c r="CD1123" s="30"/>
      <c r="CE1123" s="30"/>
      <c r="CF1123" s="30"/>
      <c r="CG1123" s="30"/>
    </row>
    <row r="1124" spans="1:85" s="110" customFormat="1" ht="106.5" customHeight="1">
      <c r="A1124" s="104" t="s">
        <v>18</v>
      </c>
      <c r="B1124" s="104" t="s">
        <v>424</v>
      </c>
      <c r="C1124" s="243" t="s">
        <v>878</v>
      </c>
      <c r="D1124" s="104" t="s">
        <v>0</v>
      </c>
      <c r="E1124" s="104" t="s">
        <v>96</v>
      </c>
      <c r="F1124" s="104" t="s">
        <v>270</v>
      </c>
      <c r="G1124" s="104" t="s">
        <v>5</v>
      </c>
      <c r="H1124" s="104" t="s">
        <v>441</v>
      </c>
      <c r="I1124" s="127">
        <v>84</v>
      </c>
      <c r="J1124" s="127" t="s">
        <v>802</v>
      </c>
      <c r="K1124" s="104" t="s">
        <v>121</v>
      </c>
      <c r="L1124" s="104" t="s">
        <v>4</v>
      </c>
      <c r="M1124" s="106" t="s">
        <v>2465</v>
      </c>
      <c r="N1124" s="106" t="s">
        <v>15</v>
      </c>
      <c r="O1124" s="106" t="s">
        <v>15</v>
      </c>
      <c r="P1124" s="104">
        <v>2011</v>
      </c>
      <c r="Q1124" s="107" t="s">
        <v>15</v>
      </c>
      <c r="R1124" s="138" t="s">
        <v>1994</v>
      </c>
      <c r="S1124" s="109" t="s">
        <v>2466</v>
      </c>
      <c r="T1124" s="115"/>
      <c r="U1124" s="165" t="s">
        <v>2458</v>
      </c>
      <c r="V1124" s="29"/>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30"/>
      <c r="BD1124" s="30"/>
      <c r="BE1124" s="30"/>
      <c r="BF1124" s="30"/>
      <c r="BG1124" s="30"/>
      <c r="BH1124" s="30"/>
      <c r="BI1124" s="30"/>
      <c r="BJ1124" s="30"/>
      <c r="BK1124" s="30"/>
      <c r="BL1124" s="30"/>
      <c r="BM1124" s="30"/>
      <c r="BN1124" s="30"/>
      <c r="BO1124" s="30"/>
      <c r="BP1124" s="30"/>
      <c r="BQ1124" s="30"/>
      <c r="BR1124" s="30"/>
      <c r="BS1124" s="30"/>
      <c r="BT1124" s="30"/>
      <c r="BU1124" s="30"/>
      <c r="BV1124" s="30"/>
      <c r="BW1124" s="30"/>
      <c r="BX1124" s="30"/>
      <c r="BY1124" s="30"/>
      <c r="BZ1124" s="30"/>
      <c r="CA1124" s="30"/>
      <c r="CB1124" s="30"/>
      <c r="CC1124" s="30"/>
      <c r="CD1124" s="30"/>
      <c r="CE1124" s="30"/>
      <c r="CF1124" s="30"/>
      <c r="CG1124" s="30"/>
    </row>
    <row r="1125" spans="1:85" s="110" customFormat="1" ht="63.75" customHeight="1">
      <c r="A1125" s="104" t="s">
        <v>18</v>
      </c>
      <c r="B1125" s="243" t="s">
        <v>424</v>
      </c>
      <c r="C1125" s="243" t="s">
        <v>4993</v>
      </c>
      <c r="D1125" s="104" t="s">
        <v>0</v>
      </c>
      <c r="E1125" s="104" t="s">
        <v>1</v>
      </c>
      <c r="F1125" s="104" t="s">
        <v>84</v>
      </c>
      <c r="G1125" s="104" t="s">
        <v>5</v>
      </c>
      <c r="H1125" s="105" t="s">
        <v>954</v>
      </c>
      <c r="I1125" s="127" t="s">
        <v>4999</v>
      </c>
      <c r="J1125" s="127" t="s">
        <v>581</v>
      </c>
      <c r="K1125" s="243" t="s">
        <v>11</v>
      </c>
      <c r="L1125" s="243" t="s">
        <v>4</v>
      </c>
      <c r="M1125" s="243" t="s">
        <v>4994</v>
      </c>
      <c r="N1125" s="106" t="s">
        <v>15</v>
      </c>
      <c r="O1125" s="243" t="s">
        <v>4995</v>
      </c>
      <c r="P1125" s="243" t="s">
        <v>2934</v>
      </c>
      <c r="Q1125" s="251" t="s">
        <v>15</v>
      </c>
      <c r="R1125" s="138" t="s">
        <v>15</v>
      </c>
      <c r="S1125" s="117" t="s">
        <v>4996</v>
      </c>
      <c r="T1125" s="115"/>
      <c r="U1125" s="156" t="s">
        <v>4997</v>
      </c>
      <c r="V1125" s="29"/>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30"/>
      <c r="BD1125" s="30"/>
      <c r="BE1125" s="30"/>
      <c r="BF1125" s="30"/>
      <c r="BG1125" s="30"/>
      <c r="BH1125" s="30"/>
      <c r="BI1125" s="30"/>
      <c r="BJ1125" s="30"/>
      <c r="BK1125" s="30"/>
      <c r="BL1125" s="30"/>
      <c r="BM1125" s="30"/>
      <c r="BN1125" s="30"/>
      <c r="BO1125" s="30"/>
      <c r="BP1125" s="30"/>
      <c r="BQ1125" s="30"/>
      <c r="BR1125" s="30"/>
      <c r="BS1125" s="30"/>
      <c r="BT1125" s="30"/>
      <c r="BU1125" s="30"/>
      <c r="BV1125" s="30"/>
      <c r="BW1125" s="30"/>
      <c r="BX1125" s="30"/>
      <c r="BY1125" s="30"/>
      <c r="BZ1125" s="30"/>
      <c r="CA1125" s="30"/>
      <c r="CB1125" s="30"/>
      <c r="CC1125" s="30"/>
      <c r="CD1125" s="30"/>
      <c r="CE1125" s="30"/>
      <c r="CF1125" s="30"/>
      <c r="CG1125" s="30"/>
    </row>
    <row r="1126" spans="1:85" s="110" customFormat="1" ht="58.5" customHeight="1">
      <c r="A1126" s="104" t="s">
        <v>18</v>
      </c>
      <c r="B1126" s="104" t="s">
        <v>424</v>
      </c>
      <c r="C1126" s="104" t="s">
        <v>2464</v>
      </c>
      <c r="D1126" s="104" t="s">
        <v>0</v>
      </c>
      <c r="E1126" s="104" t="s">
        <v>1</v>
      </c>
      <c r="F1126" s="104" t="s">
        <v>84</v>
      </c>
      <c r="G1126" s="104" t="s">
        <v>5</v>
      </c>
      <c r="H1126" s="105" t="s">
        <v>954</v>
      </c>
      <c r="I1126" s="127" t="s">
        <v>3616</v>
      </c>
      <c r="J1126" s="127" t="s">
        <v>904</v>
      </c>
      <c r="K1126" s="243" t="s">
        <v>4998</v>
      </c>
      <c r="L1126" s="104" t="s">
        <v>4</v>
      </c>
      <c r="M1126" s="104" t="s">
        <v>4180</v>
      </c>
      <c r="N1126" s="104" t="s">
        <v>4181</v>
      </c>
      <c r="O1126" s="104" t="s">
        <v>4182</v>
      </c>
      <c r="P1126" s="104" t="s">
        <v>1058</v>
      </c>
      <c r="Q1126" s="107" t="s">
        <v>15</v>
      </c>
      <c r="R1126" s="107"/>
      <c r="S1126" s="117" t="s">
        <v>3617</v>
      </c>
      <c r="T1126" s="115"/>
      <c r="U1126" s="156" t="s">
        <v>3618</v>
      </c>
      <c r="V1126" s="29"/>
      <c r="W1126" s="30"/>
      <c r="X1126" s="30"/>
      <c r="Y1126" s="30"/>
      <c r="Z1126" s="30"/>
      <c r="AA1126" s="30"/>
      <c r="AB1126" s="30"/>
      <c r="AC1126" s="30"/>
      <c r="AD1126" s="30"/>
      <c r="AE1126" s="30"/>
      <c r="AF1126" s="30"/>
      <c r="AG1126" s="30"/>
      <c r="AH1126" s="30"/>
      <c r="AI1126" s="30"/>
      <c r="AJ1126" s="30"/>
      <c r="AK1126" s="30"/>
      <c r="AL1126" s="30"/>
      <c r="AM1126" s="30"/>
      <c r="AN1126" s="30"/>
      <c r="AO1126" s="30"/>
      <c r="AP1126" s="30"/>
      <c r="AQ1126" s="30"/>
      <c r="AR1126" s="30"/>
      <c r="AS1126" s="30"/>
      <c r="AT1126" s="30"/>
      <c r="AU1126" s="30"/>
      <c r="AV1126" s="30"/>
      <c r="AW1126" s="30"/>
      <c r="AX1126" s="30"/>
      <c r="AY1126" s="30"/>
      <c r="AZ1126" s="30"/>
      <c r="BA1126" s="30"/>
      <c r="BB1126" s="30"/>
      <c r="BC1126" s="30"/>
      <c r="BD1126" s="30"/>
      <c r="BE1126" s="30"/>
      <c r="BF1126" s="30"/>
      <c r="BG1126" s="30"/>
      <c r="BH1126" s="30"/>
      <c r="BI1126" s="30"/>
      <c r="BJ1126" s="30"/>
      <c r="BK1126" s="30"/>
      <c r="BL1126" s="30"/>
      <c r="BM1126" s="30"/>
      <c r="BN1126" s="30"/>
      <c r="BO1126" s="30"/>
      <c r="BP1126" s="30"/>
      <c r="BQ1126" s="30"/>
      <c r="BR1126" s="30"/>
      <c r="BS1126" s="30"/>
      <c r="BT1126" s="30"/>
      <c r="BU1126" s="30"/>
      <c r="BV1126" s="30"/>
      <c r="BW1126" s="30"/>
      <c r="BX1126" s="30"/>
      <c r="BY1126" s="30"/>
      <c r="BZ1126" s="30"/>
      <c r="CA1126" s="30"/>
      <c r="CB1126" s="30"/>
      <c r="CC1126" s="30"/>
      <c r="CD1126" s="30"/>
      <c r="CE1126" s="30"/>
      <c r="CF1126" s="30"/>
      <c r="CG1126" s="30"/>
    </row>
    <row r="1127" spans="1:85" s="110" customFormat="1" ht="87.75" customHeight="1">
      <c r="A1127" s="243" t="s">
        <v>5430</v>
      </c>
      <c r="B1127" s="104" t="s">
        <v>424</v>
      </c>
      <c r="C1127" s="250" t="s">
        <v>164</v>
      </c>
      <c r="D1127" s="104" t="s">
        <v>0</v>
      </c>
      <c r="E1127" s="104" t="s">
        <v>1</v>
      </c>
      <c r="F1127" s="104" t="s">
        <v>84</v>
      </c>
      <c r="G1127" s="104" t="s">
        <v>5</v>
      </c>
      <c r="H1127" s="105" t="s">
        <v>954</v>
      </c>
      <c r="I1127" s="127" t="s">
        <v>7409</v>
      </c>
      <c r="J1127" s="127" t="s">
        <v>904</v>
      </c>
      <c r="K1127" s="243" t="s">
        <v>7411</v>
      </c>
      <c r="L1127" s="243" t="s">
        <v>4</v>
      </c>
      <c r="M1127" s="243" t="s">
        <v>7408</v>
      </c>
      <c r="N1127" s="107" t="s">
        <v>15</v>
      </c>
      <c r="O1127" s="107" t="s">
        <v>15</v>
      </c>
      <c r="P1127" s="243" t="s">
        <v>3690</v>
      </c>
      <c r="Q1127" s="107" t="s">
        <v>15</v>
      </c>
      <c r="R1127" s="251" t="s">
        <v>7410</v>
      </c>
      <c r="S1127" s="117"/>
      <c r="T1127" s="115"/>
      <c r="U1127" s="156"/>
      <c r="V1127" s="29"/>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30"/>
      <c r="BL1127" s="30"/>
      <c r="BM1127" s="30"/>
      <c r="BN1127" s="30"/>
      <c r="BO1127" s="30"/>
      <c r="BP1127" s="30"/>
      <c r="BQ1127" s="30"/>
      <c r="BR1127" s="30"/>
      <c r="BS1127" s="30"/>
      <c r="BT1127" s="30"/>
      <c r="BU1127" s="30"/>
      <c r="BV1127" s="30"/>
      <c r="BW1127" s="30"/>
      <c r="BX1127" s="30"/>
      <c r="BY1127" s="30"/>
      <c r="BZ1127" s="30"/>
      <c r="CA1127" s="30"/>
      <c r="CB1127" s="30"/>
      <c r="CC1127" s="30"/>
      <c r="CD1127" s="30"/>
      <c r="CE1127" s="30"/>
      <c r="CF1127" s="30"/>
      <c r="CG1127" s="30"/>
    </row>
    <row r="1128" spans="1:85" s="110" customFormat="1" ht="65.25" customHeight="1">
      <c r="A1128" s="104" t="s">
        <v>18</v>
      </c>
      <c r="B1128" s="104" t="s">
        <v>424</v>
      </c>
      <c r="C1128" s="250" t="s">
        <v>164</v>
      </c>
      <c r="D1128" s="104" t="s">
        <v>0</v>
      </c>
      <c r="E1128" s="104" t="s">
        <v>1368</v>
      </c>
      <c r="F1128" s="104" t="s">
        <v>84</v>
      </c>
      <c r="G1128" s="243" t="s">
        <v>271</v>
      </c>
      <c r="H1128" s="250" t="s">
        <v>622</v>
      </c>
      <c r="I1128" s="427">
        <v>43000</v>
      </c>
      <c r="J1128" s="127" t="s">
        <v>481</v>
      </c>
      <c r="K1128" s="104" t="s">
        <v>11</v>
      </c>
      <c r="L1128" s="104" t="s">
        <v>4</v>
      </c>
      <c r="M1128" s="106" t="s">
        <v>15</v>
      </c>
      <c r="N1128" s="106" t="s">
        <v>15</v>
      </c>
      <c r="O1128" s="106" t="s">
        <v>15</v>
      </c>
      <c r="P1128" s="243" t="s">
        <v>5484</v>
      </c>
      <c r="Q1128" s="251" t="s">
        <v>5486</v>
      </c>
      <c r="R1128" s="251" t="s">
        <v>15</v>
      </c>
      <c r="S1128" s="117" t="s">
        <v>5485</v>
      </c>
      <c r="T1128" s="115"/>
      <c r="U1128" s="156"/>
      <c r="V1128" s="29"/>
      <c r="W1128" s="30"/>
      <c r="X1128" s="30"/>
      <c r="Y1128" s="30"/>
      <c r="Z1128" s="30"/>
      <c r="AA1128" s="30"/>
      <c r="AB1128" s="30"/>
      <c r="AC1128" s="30"/>
      <c r="AD1128" s="30"/>
      <c r="AE1128" s="30"/>
      <c r="AF1128" s="30"/>
      <c r="AG1128" s="30"/>
      <c r="AH1128" s="30"/>
      <c r="AI1128" s="30"/>
      <c r="AJ1128" s="30"/>
      <c r="AK1128" s="30"/>
      <c r="AL1128" s="30"/>
      <c r="AM1128" s="30"/>
      <c r="AN1128" s="30"/>
      <c r="AO1128" s="30"/>
      <c r="AP1128" s="30"/>
      <c r="AQ1128" s="30"/>
      <c r="AR1128" s="30"/>
      <c r="AS1128" s="30"/>
      <c r="AT1128" s="30"/>
      <c r="AU1128" s="30"/>
      <c r="AV1128" s="30"/>
      <c r="AW1128" s="30"/>
      <c r="AX1128" s="30"/>
      <c r="AY1128" s="30"/>
      <c r="AZ1128" s="30"/>
      <c r="BA1128" s="30"/>
      <c r="BB1128" s="30"/>
      <c r="BC1128" s="30"/>
      <c r="BD1128" s="30"/>
      <c r="BE1128" s="30"/>
      <c r="BF1128" s="30"/>
      <c r="BG1128" s="30"/>
      <c r="BH1128" s="30"/>
      <c r="BI1128" s="30"/>
      <c r="BJ1128" s="30"/>
      <c r="BK1128" s="30"/>
      <c r="BL1128" s="30"/>
      <c r="BM1128" s="30"/>
      <c r="BN1128" s="30"/>
      <c r="BO1128" s="30"/>
      <c r="BP1128" s="30"/>
      <c r="BQ1128" s="30"/>
      <c r="BR1128" s="30"/>
      <c r="BS1128" s="30"/>
      <c r="BT1128" s="30"/>
      <c r="BU1128" s="30"/>
      <c r="BV1128" s="30"/>
      <c r="BW1128" s="30"/>
      <c r="BX1128" s="30"/>
      <c r="BY1128" s="30"/>
      <c r="BZ1128" s="30"/>
      <c r="CA1128" s="30"/>
      <c r="CB1128" s="30"/>
      <c r="CC1128" s="30"/>
      <c r="CD1128" s="30"/>
      <c r="CE1128" s="30"/>
      <c r="CF1128" s="30"/>
      <c r="CG1128" s="30"/>
    </row>
    <row r="1129" spans="1:85" s="110" customFormat="1" ht="95.25" customHeight="1">
      <c r="A1129" s="243" t="s">
        <v>5771</v>
      </c>
      <c r="B1129" s="104" t="s">
        <v>424</v>
      </c>
      <c r="C1129" s="250" t="s">
        <v>5777</v>
      </c>
      <c r="D1129" s="243" t="s">
        <v>5203</v>
      </c>
      <c r="E1129" s="104" t="s">
        <v>1368</v>
      </c>
      <c r="F1129" s="250" t="s">
        <v>3148</v>
      </c>
      <c r="G1129" s="243" t="s">
        <v>5</v>
      </c>
      <c r="H1129" s="104" t="s">
        <v>2167</v>
      </c>
      <c r="I1129" s="427">
        <v>601</v>
      </c>
      <c r="J1129" s="127" t="s">
        <v>568</v>
      </c>
      <c r="K1129" s="243" t="s">
        <v>5772</v>
      </c>
      <c r="L1129" s="243" t="s">
        <v>4</v>
      </c>
      <c r="M1129" s="106" t="s">
        <v>5843</v>
      </c>
      <c r="N1129" s="106" t="s">
        <v>5842</v>
      </c>
      <c r="O1129" s="106" t="s">
        <v>5844</v>
      </c>
      <c r="P1129" s="243">
        <v>2008</v>
      </c>
      <c r="Q1129" s="251" t="s">
        <v>15</v>
      </c>
      <c r="R1129" s="251" t="s">
        <v>5775</v>
      </c>
      <c r="S1129" s="117" t="s">
        <v>5773</v>
      </c>
      <c r="T1129" s="117" t="s">
        <v>5776</v>
      </c>
      <c r="U1129" s="156" t="s">
        <v>5774</v>
      </c>
      <c r="V1129" s="29"/>
      <c r="W1129" s="30"/>
      <c r="X1129" s="30"/>
      <c r="Y1129" s="30"/>
      <c r="Z1129" s="30"/>
      <c r="AA1129" s="30"/>
      <c r="AB1129" s="30"/>
      <c r="AC1129" s="30"/>
      <c r="AD1129" s="30"/>
      <c r="AE1129" s="30"/>
      <c r="AF1129" s="30"/>
      <c r="AG1129" s="30"/>
      <c r="AH1129" s="30"/>
      <c r="AI1129" s="30"/>
      <c r="AJ1129" s="30"/>
      <c r="AK1129" s="30"/>
      <c r="AL1129" s="30"/>
      <c r="AM1129" s="30"/>
      <c r="AN1129" s="30"/>
      <c r="AO1129" s="30"/>
      <c r="AP1129" s="30"/>
      <c r="AQ1129" s="30"/>
      <c r="AR1129" s="30"/>
      <c r="AS1129" s="30"/>
      <c r="AT1129" s="30"/>
      <c r="AU1129" s="30"/>
      <c r="AV1129" s="30"/>
      <c r="AW1129" s="30"/>
      <c r="AX1129" s="30"/>
      <c r="AY1129" s="30"/>
      <c r="AZ1129" s="30"/>
      <c r="BA1129" s="30"/>
      <c r="BB1129" s="30"/>
      <c r="BC1129" s="30"/>
      <c r="BD1129" s="30"/>
      <c r="BE1129" s="30"/>
      <c r="BF1129" s="30"/>
      <c r="BG1129" s="30"/>
      <c r="BH1129" s="30"/>
      <c r="BI1129" s="30"/>
      <c r="BJ1129" s="30"/>
      <c r="BK1129" s="30"/>
      <c r="BL1129" s="30"/>
      <c r="BM1129" s="30"/>
      <c r="BN1129" s="30"/>
      <c r="BO1129" s="30"/>
      <c r="BP1129" s="30"/>
      <c r="BQ1129" s="30"/>
      <c r="BR1129" s="30"/>
      <c r="BS1129" s="30"/>
      <c r="BT1129" s="30"/>
      <c r="BU1129" s="30"/>
      <c r="BV1129" s="30"/>
      <c r="BW1129" s="30"/>
      <c r="BX1129" s="30"/>
      <c r="BY1129" s="30"/>
      <c r="BZ1129" s="30"/>
      <c r="CA1129" s="30"/>
      <c r="CB1129" s="30"/>
      <c r="CC1129" s="30"/>
      <c r="CD1129" s="30"/>
      <c r="CE1129" s="30"/>
      <c r="CF1129" s="30"/>
      <c r="CG1129" s="30"/>
    </row>
    <row r="1130" spans="1:85" s="110" customFormat="1" ht="71.25" customHeight="1">
      <c r="A1130" s="104" t="s">
        <v>296</v>
      </c>
      <c r="B1130" s="104" t="s">
        <v>424</v>
      </c>
      <c r="C1130" s="105" t="s">
        <v>2379</v>
      </c>
      <c r="D1130" s="243" t="s">
        <v>0</v>
      </c>
      <c r="E1130" s="104" t="s">
        <v>1</v>
      </c>
      <c r="F1130" s="104" t="s">
        <v>84</v>
      </c>
      <c r="G1130" s="243" t="s">
        <v>9</v>
      </c>
      <c r="H1130" s="104" t="s">
        <v>869</v>
      </c>
      <c r="I1130" s="127" t="s">
        <v>2378</v>
      </c>
      <c r="J1130" s="127" t="s">
        <v>2727</v>
      </c>
      <c r="K1130" s="104" t="s">
        <v>2377</v>
      </c>
      <c r="L1130" s="104" t="s">
        <v>4</v>
      </c>
      <c r="M1130" s="243" t="s">
        <v>4183</v>
      </c>
      <c r="N1130" s="104" t="s">
        <v>4184</v>
      </c>
      <c r="O1130" s="104" t="s">
        <v>15</v>
      </c>
      <c r="P1130" s="104" t="s">
        <v>1365</v>
      </c>
      <c r="Q1130" s="107" t="s">
        <v>15</v>
      </c>
      <c r="R1130" s="138" t="s">
        <v>2380</v>
      </c>
      <c r="S1130" s="117" t="s">
        <v>2381</v>
      </c>
      <c r="T1130" s="117" t="s">
        <v>5487</v>
      </c>
      <c r="U1130" s="156" t="s">
        <v>2382</v>
      </c>
      <c r="V1130" s="29"/>
      <c r="W1130" s="30"/>
      <c r="X1130" s="30"/>
      <c r="Y1130" s="30"/>
      <c r="Z1130" s="30"/>
      <c r="AA1130" s="30"/>
      <c r="AB1130" s="30"/>
      <c r="AC1130" s="30"/>
      <c r="AD1130" s="30"/>
      <c r="AE1130" s="30"/>
      <c r="AF1130" s="30"/>
      <c r="AG1130" s="30"/>
      <c r="AH1130" s="30"/>
      <c r="AI1130" s="30"/>
      <c r="AJ1130" s="30"/>
      <c r="AK1130" s="30"/>
      <c r="AL1130" s="30"/>
      <c r="AM1130" s="30"/>
      <c r="AN1130" s="30"/>
      <c r="AO1130" s="30"/>
      <c r="AP1130" s="30"/>
      <c r="AQ1130" s="30"/>
      <c r="AR1130" s="30"/>
      <c r="AS1130" s="30"/>
      <c r="AT1130" s="30"/>
      <c r="AU1130" s="30"/>
      <c r="AV1130" s="30"/>
      <c r="AW1130" s="30"/>
      <c r="AX1130" s="30"/>
      <c r="AY1130" s="30"/>
      <c r="AZ1130" s="30"/>
      <c r="BA1130" s="30"/>
      <c r="BB1130" s="30"/>
      <c r="BC1130" s="30"/>
      <c r="BD1130" s="30"/>
      <c r="BE1130" s="30"/>
      <c r="BF1130" s="30"/>
      <c r="BG1130" s="30"/>
      <c r="BH1130" s="30"/>
      <c r="BI1130" s="30"/>
      <c r="BJ1130" s="30"/>
      <c r="BK1130" s="30"/>
      <c r="BL1130" s="30"/>
      <c r="BM1130" s="30"/>
      <c r="BN1130" s="30"/>
      <c r="BO1130" s="30"/>
      <c r="BP1130" s="30"/>
      <c r="BQ1130" s="30"/>
      <c r="BR1130" s="30"/>
      <c r="BS1130" s="30"/>
      <c r="BT1130" s="30"/>
      <c r="BU1130" s="30"/>
      <c r="BV1130" s="30"/>
      <c r="BW1130" s="30"/>
      <c r="BX1130" s="30"/>
      <c r="BY1130" s="30"/>
      <c r="BZ1130" s="30"/>
      <c r="CA1130" s="30"/>
      <c r="CB1130" s="30"/>
      <c r="CC1130" s="30"/>
      <c r="CD1130" s="30"/>
      <c r="CE1130" s="30"/>
      <c r="CF1130" s="30"/>
      <c r="CG1130" s="30"/>
    </row>
    <row r="1131" spans="1:85" s="110" customFormat="1" ht="100.5" customHeight="1">
      <c r="A1131" s="243" t="s">
        <v>6414</v>
      </c>
      <c r="B1131" s="104" t="s">
        <v>424</v>
      </c>
      <c r="C1131" s="250" t="s">
        <v>6413</v>
      </c>
      <c r="D1131" s="243" t="s">
        <v>0</v>
      </c>
      <c r="E1131" s="243" t="s">
        <v>1368</v>
      </c>
      <c r="F1131" s="243" t="s">
        <v>3148</v>
      </c>
      <c r="G1131" s="243" t="s">
        <v>5</v>
      </c>
      <c r="H1131" s="243" t="s">
        <v>5790</v>
      </c>
      <c r="I1131" s="127">
        <v>360</v>
      </c>
      <c r="J1131" s="127" t="s">
        <v>5187</v>
      </c>
      <c r="K1131" s="104" t="s">
        <v>121</v>
      </c>
      <c r="L1131" s="104" t="s">
        <v>4</v>
      </c>
      <c r="M1131" s="243" t="s">
        <v>15</v>
      </c>
      <c r="N1131" s="243" t="s">
        <v>6415</v>
      </c>
      <c r="O1131" s="243" t="s">
        <v>6416</v>
      </c>
      <c r="P1131" s="243" t="s">
        <v>722</v>
      </c>
      <c r="Q1131" s="251" t="s">
        <v>15</v>
      </c>
      <c r="R1131" s="138" t="s">
        <v>15</v>
      </c>
      <c r="S1131" s="117" t="s">
        <v>6412</v>
      </c>
      <c r="T1131" s="117"/>
      <c r="U1131" s="156" t="s">
        <v>6417</v>
      </c>
      <c r="V1131" s="29"/>
      <c r="W1131" s="30"/>
      <c r="X1131" s="30"/>
      <c r="Y1131" s="30"/>
      <c r="Z1131" s="30"/>
      <c r="AA1131" s="30"/>
      <c r="AB1131" s="30"/>
      <c r="AC1131" s="30"/>
      <c r="AD1131" s="30"/>
      <c r="AE1131" s="30"/>
      <c r="AF1131" s="30"/>
      <c r="AG1131" s="30"/>
      <c r="AH1131" s="30"/>
      <c r="AI1131" s="30"/>
      <c r="AJ1131" s="30"/>
      <c r="AK1131" s="30"/>
      <c r="AL1131" s="30"/>
      <c r="AM1131" s="30"/>
      <c r="AN1131" s="30"/>
      <c r="AO1131" s="30"/>
      <c r="AP1131" s="30"/>
      <c r="AQ1131" s="30"/>
      <c r="AR1131" s="30"/>
      <c r="AS1131" s="30"/>
      <c r="AT1131" s="30"/>
      <c r="AU1131" s="30"/>
      <c r="AV1131" s="30"/>
      <c r="AW1131" s="30"/>
      <c r="AX1131" s="30"/>
      <c r="AY1131" s="30"/>
      <c r="AZ1131" s="30"/>
      <c r="BA1131" s="30"/>
      <c r="BB1131" s="30"/>
      <c r="BC1131" s="30"/>
      <c r="BD1131" s="30"/>
      <c r="BE1131" s="30"/>
      <c r="BF1131" s="30"/>
      <c r="BG1131" s="30"/>
      <c r="BH1131" s="30"/>
      <c r="BI1131" s="30"/>
      <c r="BJ1131" s="30"/>
      <c r="BK1131" s="30"/>
      <c r="BL1131" s="30"/>
      <c r="BM1131" s="30"/>
      <c r="BN1131" s="30"/>
      <c r="BO1131" s="30"/>
      <c r="BP1131" s="30"/>
      <c r="BQ1131" s="30"/>
      <c r="BR1131" s="30"/>
      <c r="BS1131" s="30"/>
      <c r="BT1131" s="30"/>
      <c r="BU1131" s="30"/>
      <c r="BV1131" s="30"/>
      <c r="BW1131" s="30"/>
      <c r="BX1131" s="30"/>
      <c r="BY1131" s="30"/>
      <c r="BZ1131" s="30"/>
      <c r="CA1131" s="30"/>
      <c r="CB1131" s="30"/>
      <c r="CC1131" s="30"/>
      <c r="CD1131" s="30"/>
      <c r="CE1131" s="30"/>
      <c r="CF1131" s="30"/>
      <c r="CG1131" s="30"/>
    </row>
    <row r="1132" spans="1:85" s="110" customFormat="1" ht="87.75" customHeight="1">
      <c r="A1132" s="243" t="s">
        <v>18</v>
      </c>
      <c r="B1132" s="104" t="s">
        <v>424</v>
      </c>
      <c r="C1132" s="250" t="s">
        <v>164</v>
      </c>
      <c r="D1132" s="243" t="s">
        <v>0</v>
      </c>
      <c r="E1132" s="243" t="s">
        <v>4908</v>
      </c>
      <c r="F1132" s="124" t="s">
        <v>84</v>
      </c>
      <c r="G1132" s="392" t="s">
        <v>271</v>
      </c>
      <c r="H1132" s="243" t="s">
        <v>5718</v>
      </c>
      <c r="I1132" s="293">
        <v>43000</v>
      </c>
      <c r="J1132" s="394" t="s">
        <v>547</v>
      </c>
      <c r="K1132" s="393" t="s">
        <v>11</v>
      </c>
      <c r="L1132" s="393" t="s">
        <v>4</v>
      </c>
      <c r="M1132" s="250" t="s">
        <v>15</v>
      </c>
      <c r="N1132" s="250" t="s">
        <v>15</v>
      </c>
      <c r="O1132" s="250" t="s">
        <v>15</v>
      </c>
      <c r="P1132" s="243" t="s">
        <v>6657</v>
      </c>
      <c r="Q1132" s="251" t="s">
        <v>6658</v>
      </c>
      <c r="R1132" s="138" t="s">
        <v>15</v>
      </c>
      <c r="S1132" s="117" t="s">
        <v>6659</v>
      </c>
      <c r="T1132" s="115"/>
      <c r="U1132" s="114"/>
      <c r="V1132" s="29"/>
      <c r="W1132" s="30"/>
      <c r="X1132" s="30"/>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c r="AT1132" s="30"/>
      <c r="AU1132" s="30"/>
      <c r="AV1132" s="30"/>
      <c r="AW1132" s="30"/>
      <c r="AX1132" s="30"/>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c r="BS1132" s="30"/>
      <c r="BT1132" s="30"/>
      <c r="BU1132" s="30"/>
      <c r="BV1132" s="30"/>
      <c r="BW1132" s="30"/>
      <c r="BX1132" s="30"/>
      <c r="BY1132" s="30"/>
      <c r="BZ1132" s="30"/>
      <c r="CA1132" s="30"/>
      <c r="CB1132" s="30"/>
      <c r="CC1132" s="30"/>
      <c r="CD1132" s="30"/>
      <c r="CE1132" s="30"/>
      <c r="CF1132" s="30"/>
      <c r="CG1132" s="30"/>
    </row>
    <row r="1133" spans="1:85" s="110" customFormat="1" ht="57" customHeight="1">
      <c r="A1133" s="104" t="s">
        <v>129</v>
      </c>
      <c r="B1133" s="104" t="s">
        <v>15</v>
      </c>
      <c r="C1133" s="104" t="s">
        <v>164</v>
      </c>
      <c r="D1133" s="104" t="s">
        <v>0</v>
      </c>
      <c r="E1133" s="104" t="s">
        <v>1</v>
      </c>
      <c r="F1133" s="104" t="s">
        <v>84</v>
      </c>
      <c r="G1133" s="104" t="s">
        <v>271</v>
      </c>
      <c r="H1133" s="104" t="s">
        <v>622</v>
      </c>
      <c r="I1133" s="455" t="s">
        <v>6151</v>
      </c>
      <c r="J1133" s="106" t="s">
        <v>6152</v>
      </c>
      <c r="K1133" s="243" t="s">
        <v>11</v>
      </c>
      <c r="L1133" s="243" t="s">
        <v>4</v>
      </c>
      <c r="M1133" s="104" t="s">
        <v>15</v>
      </c>
      <c r="N1133" s="104" t="s">
        <v>15</v>
      </c>
      <c r="O1133" s="104" t="s">
        <v>15</v>
      </c>
      <c r="P1133" s="243" t="s">
        <v>6153</v>
      </c>
      <c r="Q1133" s="104" t="s">
        <v>15</v>
      </c>
      <c r="R1133" s="104" t="s">
        <v>15</v>
      </c>
      <c r="S1133" s="111" t="s">
        <v>6154</v>
      </c>
      <c r="T1133" s="109"/>
      <c r="U1133" s="138" t="s">
        <v>6155</v>
      </c>
      <c r="V1133" s="29"/>
      <c r="W1133" s="30"/>
      <c r="X1133" s="30"/>
      <c r="Y1133" s="30"/>
      <c r="Z1133" s="30"/>
      <c r="AA1133" s="30"/>
      <c r="AB1133" s="30"/>
      <c r="AC1133" s="30"/>
      <c r="AD1133" s="30"/>
      <c r="AE1133" s="30"/>
      <c r="AF1133" s="30"/>
      <c r="AG1133" s="30"/>
      <c r="AH1133" s="30"/>
      <c r="AI1133" s="30"/>
      <c r="AJ1133" s="30"/>
      <c r="AK1133" s="30"/>
      <c r="AL1133" s="30"/>
      <c r="AM1133" s="30"/>
      <c r="AN1133" s="30"/>
      <c r="AO1133" s="30"/>
      <c r="AP1133" s="30"/>
      <c r="AQ1133" s="30"/>
      <c r="AR1133" s="30"/>
      <c r="AS1133" s="30"/>
      <c r="AT1133" s="30"/>
      <c r="AU1133" s="30"/>
      <c r="AV1133" s="30"/>
      <c r="AW1133" s="30"/>
      <c r="AX1133" s="30"/>
      <c r="AY1133" s="30"/>
      <c r="AZ1133" s="30"/>
      <c r="BA1133" s="30"/>
      <c r="BB1133" s="30"/>
      <c r="BC1133" s="30"/>
      <c r="BD1133" s="30"/>
      <c r="BE1133" s="30"/>
      <c r="BF1133" s="30"/>
      <c r="BG1133" s="30"/>
      <c r="BH1133" s="30"/>
      <c r="BI1133" s="30"/>
      <c r="BJ1133" s="30"/>
      <c r="BK1133" s="30"/>
      <c r="BL1133" s="30"/>
      <c r="BM1133" s="30"/>
      <c r="BN1133" s="30"/>
      <c r="BO1133" s="30"/>
      <c r="BP1133" s="30"/>
      <c r="BQ1133" s="30"/>
      <c r="BR1133" s="30"/>
      <c r="BS1133" s="30"/>
      <c r="BT1133" s="30"/>
      <c r="BU1133" s="30"/>
      <c r="BV1133" s="30"/>
      <c r="BW1133" s="30"/>
      <c r="BX1133" s="30"/>
      <c r="BY1133" s="30"/>
      <c r="BZ1133" s="30"/>
      <c r="CA1133" s="30"/>
      <c r="CB1133" s="30"/>
      <c r="CC1133" s="30"/>
      <c r="CD1133" s="30"/>
      <c r="CE1133" s="30"/>
      <c r="CF1133" s="30"/>
      <c r="CG1133" s="30"/>
    </row>
    <row r="1134" spans="1:85" s="110" customFormat="1" ht="59.25" customHeight="1">
      <c r="A1134" s="104" t="s">
        <v>18</v>
      </c>
      <c r="B1134" s="104" t="s">
        <v>3600</v>
      </c>
      <c r="C1134" s="105" t="s">
        <v>3596</v>
      </c>
      <c r="D1134" s="104" t="s">
        <v>0</v>
      </c>
      <c r="E1134" s="104" t="s">
        <v>1368</v>
      </c>
      <c r="F1134" s="104" t="s">
        <v>84</v>
      </c>
      <c r="G1134" s="104" t="s">
        <v>5</v>
      </c>
      <c r="H1134" s="104" t="s">
        <v>441</v>
      </c>
      <c r="I1134" s="127" t="s">
        <v>3601</v>
      </c>
      <c r="J1134" s="127" t="s">
        <v>3595</v>
      </c>
      <c r="K1134" s="104" t="s">
        <v>11</v>
      </c>
      <c r="L1134" s="104" t="s">
        <v>4</v>
      </c>
      <c r="M1134" s="104" t="s">
        <v>4185</v>
      </c>
      <c r="N1134" s="104" t="s">
        <v>4186</v>
      </c>
      <c r="O1134" s="243" t="s">
        <v>4187</v>
      </c>
      <c r="P1134" s="104" t="s">
        <v>2934</v>
      </c>
      <c r="Q1134" s="107" t="s">
        <v>15</v>
      </c>
      <c r="R1134" s="138" t="s">
        <v>3597</v>
      </c>
      <c r="S1134" s="117" t="s">
        <v>3598</v>
      </c>
      <c r="T1134" s="115"/>
      <c r="U1134" s="156" t="s">
        <v>3599</v>
      </c>
      <c r="V1134" s="29"/>
      <c r="W1134" s="30"/>
      <c r="X1134" s="30"/>
      <c r="Y1134" s="30"/>
      <c r="Z1134" s="30"/>
      <c r="AA1134" s="30"/>
      <c r="AB1134" s="30"/>
      <c r="AC1134" s="30"/>
      <c r="AD1134" s="30"/>
      <c r="AE1134" s="30"/>
      <c r="AF1134" s="30"/>
      <c r="AG1134" s="30"/>
      <c r="AH1134" s="30"/>
      <c r="AI1134" s="30"/>
      <c r="AJ1134" s="30"/>
      <c r="AK1134" s="30"/>
      <c r="AL1134" s="30"/>
      <c r="AM1134" s="30"/>
      <c r="AN1134" s="30"/>
      <c r="AO1134" s="30"/>
      <c r="AP1134" s="30"/>
      <c r="AQ1134" s="30"/>
      <c r="AR1134" s="30"/>
      <c r="AS1134" s="30"/>
      <c r="AT1134" s="30"/>
      <c r="AU1134" s="30"/>
      <c r="AV1134" s="30"/>
      <c r="AW1134" s="30"/>
      <c r="AX1134" s="30"/>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c r="BS1134" s="30"/>
      <c r="BT1134" s="30"/>
      <c r="BU1134" s="30"/>
      <c r="BV1134" s="30"/>
      <c r="BW1134" s="30"/>
      <c r="BX1134" s="30"/>
      <c r="BY1134" s="30"/>
      <c r="BZ1134" s="30"/>
      <c r="CA1134" s="30"/>
      <c r="CB1134" s="30"/>
      <c r="CC1134" s="30"/>
      <c r="CD1134" s="30"/>
      <c r="CE1134" s="30"/>
      <c r="CF1134" s="30"/>
      <c r="CG1134" s="30"/>
    </row>
    <row r="1135" spans="1:85" s="110" customFormat="1" ht="87.75" customHeight="1">
      <c r="A1135" s="104" t="s">
        <v>18</v>
      </c>
      <c r="B1135" s="243" t="s">
        <v>6408</v>
      </c>
      <c r="C1135" s="250" t="s">
        <v>164</v>
      </c>
      <c r="D1135" s="243" t="s">
        <v>5203</v>
      </c>
      <c r="E1135" s="243" t="s">
        <v>6733</v>
      </c>
      <c r="F1135" s="250" t="s">
        <v>3148</v>
      </c>
      <c r="G1135" s="243" t="s">
        <v>271</v>
      </c>
      <c r="H1135" s="243" t="s">
        <v>5718</v>
      </c>
      <c r="I1135" s="427">
        <v>373797</v>
      </c>
      <c r="J1135" s="127" t="s">
        <v>547</v>
      </c>
      <c r="K1135" s="104" t="s">
        <v>11</v>
      </c>
      <c r="L1135" s="104" t="s">
        <v>4</v>
      </c>
      <c r="M1135" s="243" t="s">
        <v>15</v>
      </c>
      <c r="N1135" s="243" t="s">
        <v>15</v>
      </c>
      <c r="O1135" s="243" t="s">
        <v>15</v>
      </c>
      <c r="P1135" s="243" t="s">
        <v>731</v>
      </c>
      <c r="Q1135" s="251" t="s">
        <v>6409</v>
      </c>
      <c r="R1135" s="243" t="s">
        <v>15</v>
      </c>
      <c r="S1135" s="117" t="s">
        <v>6410</v>
      </c>
      <c r="T1135" s="115"/>
      <c r="U1135" s="156" t="s">
        <v>6411</v>
      </c>
      <c r="V1135" s="29"/>
      <c r="W1135" s="30"/>
      <c r="X1135" s="30"/>
      <c r="Y1135" s="30"/>
      <c r="Z1135" s="30"/>
      <c r="AA1135" s="30"/>
      <c r="AB1135" s="30"/>
      <c r="AC1135" s="30"/>
      <c r="AD1135" s="30"/>
      <c r="AE1135" s="30"/>
      <c r="AF1135" s="30"/>
      <c r="AG1135" s="30"/>
      <c r="AH1135" s="30"/>
      <c r="AI1135" s="30"/>
      <c r="AJ1135" s="30"/>
      <c r="AK1135" s="30"/>
      <c r="AL1135" s="30"/>
      <c r="AM1135" s="30"/>
      <c r="AN1135" s="30"/>
      <c r="AO1135" s="30"/>
      <c r="AP1135" s="30"/>
      <c r="AQ1135" s="30"/>
      <c r="AR1135" s="30"/>
      <c r="AS1135" s="30"/>
      <c r="AT1135" s="30"/>
      <c r="AU1135" s="30"/>
      <c r="AV1135" s="30"/>
      <c r="AW1135" s="30"/>
      <c r="AX1135" s="30"/>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c r="BS1135" s="30"/>
      <c r="BT1135" s="30"/>
      <c r="BU1135" s="30"/>
      <c r="BV1135" s="30"/>
      <c r="BW1135" s="30"/>
      <c r="BX1135" s="30"/>
      <c r="BY1135" s="30"/>
      <c r="BZ1135" s="30"/>
      <c r="CA1135" s="30"/>
      <c r="CB1135" s="30"/>
      <c r="CC1135" s="30"/>
      <c r="CD1135" s="30"/>
      <c r="CE1135" s="30"/>
      <c r="CF1135" s="30"/>
      <c r="CG1135" s="30"/>
    </row>
    <row r="1136" spans="1:85" s="110" customFormat="1" ht="74.25" customHeight="1">
      <c r="A1136" s="243" t="s">
        <v>4632</v>
      </c>
      <c r="B1136" s="243" t="s">
        <v>425</v>
      </c>
      <c r="C1136" s="138" t="s">
        <v>3876</v>
      </c>
      <c r="D1136" s="104" t="s">
        <v>0</v>
      </c>
      <c r="E1136" s="104" t="s">
        <v>1368</v>
      </c>
      <c r="F1136" s="104" t="s">
        <v>84</v>
      </c>
      <c r="G1136" s="104" t="s">
        <v>5</v>
      </c>
      <c r="H1136" s="104" t="s">
        <v>441</v>
      </c>
      <c r="I1136" s="127">
        <v>120</v>
      </c>
      <c r="J1136" s="127" t="s">
        <v>547</v>
      </c>
      <c r="K1136" s="104" t="s">
        <v>3739</v>
      </c>
      <c r="L1136" s="243" t="s">
        <v>273</v>
      </c>
      <c r="M1136" s="106" t="s">
        <v>15</v>
      </c>
      <c r="N1136" s="106" t="s">
        <v>15</v>
      </c>
      <c r="O1136" s="106" t="s">
        <v>15</v>
      </c>
      <c r="P1136" s="104" t="s">
        <v>1058</v>
      </c>
      <c r="Q1136" s="107" t="s">
        <v>15</v>
      </c>
      <c r="R1136" s="138" t="s">
        <v>3736</v>
      </c>
      <c r="S1136" s="117" t="s">
        <v>3737</v>
      </c>
      <c r="T1136" s="115"/>
      <c r="U1136" s="156" t="s">
        <v>3738</v>
      </c>
      <c r="V1136" s="29"/>
      <c r="W1136" s="30"/>
      <c r="X1136" s="30"/>
      <c r="Y1136" s="30"/>
      <c r="Z1136" s="30"/>
      <c r="AA1136" s="30"/>
      <c r="AB1136" s="30"/>
      <c r="AC1136" s="30"/>
      <c r="AD1136" s="30"/>
      <c r="AE1136" s="30"/>
      <c r="AF1136" s="30"/>
      <c r="AG1136" s="30"/>
      <c r="AH1136" s="30"/>
      <c r="AI1136" s="30"/>
      <c r="AJ1136" s="30"/>
      <c r="AK1136" s="30"/>
      <c r="AL1136" s="30"/>
      <c r="AM1136" s="30"/>
      <c r="AN1136" s="30"/>
      <c r="AO1136" s="30"/>
      <c r="AP1136" s="30"/>
      <c r="AQ1136" s="30"/>
      <c r="AR1136" s="30"/>
      <c r="AS1136" s="30"/>
      <c r="AT1136" s="30"/>
      <c r="AU1136" s="30"/>
      <c r="AV1136" s="30"/>
      <c r="AW1136" s="30"/>
      <c r="AX1136" s="30"/>
      <c r="AY1136" s="30"/>
      <c r="AZ1136" s="30"/>
      <c r="BA1136" s="30"/>
      <c r="BB1136" s="30"/>
      <c r="BC1136" s="30"/>
      <c r="BD1136" s="30"/>
      <c r="BE1136" s="30"/>
      <c r="BF1136" s="30"/>
      <c r="BG1136" s="30"/>
      <c r="BH1136" s="30"/>
      <c r="BI1136" s="30"/>
      <c r="BJ1136" s="30"/>
      <c r="BK1136" s="30"/>
      <c r="BL1136" s="30"/>
      <c r="BM1136" s="30"/>
      <c r="BN1136" s="30"/>
      <c r="BO1136" s="30"/>
      <c r="BP1136" s="30"/>
      <c r="BQ1136" s="30"/>
      <c r="BR1136" s="30"/>
      <c r="BS1136" s="30"/>
      <c r="BT1136" s="30"/>
      <c r="BU1136" s="30"/>
      <c r="BV1136" s="30"/>
      <c r="BW1136" s="30"/>
      <c r="BX1136" s="30"/>
      <c r="BY1136" s="30"/>
      <c r="BZ1136" s="30"/>
      <c r="CA1136" s="30"/>
      <c r="CB1136" s="30"/>
      <c r="CC1136" s="30"/>
      <c r="CD1136" s="30"/>
      <c r="CE1136" s="30"/>
      <c r="CF1136" s="30"/>
      <c r="CG1136" s="30"/>
    </row>
    <row r="1137" spans="1:85" s="110" customFormat="1" ht="63" customHeight="1">
      <c r="A1137" s="243" t="s">
        <v>4632</v>
      </c>
      <c r="B1137" s="243" t="s">
        <v>5321</v>
      </c>
      <c r="C1137" s="250" t="s">
        <v>164</v>
      </c>
      <c r="D1137" s="104" t="s">
        <v>0</v>
      </c>
      <c r="E1137" s="104" t="s">
        <v>1368</v>
      </c>
      <c r="F1137" s="250" t="s">
        <v>3148</v>
      </c>
      <c r="G1137" s="243" t="s">
        <v>271</v>
      </c>
      <c r="H1137" s="395" t="s">
        <v>1264</v>
      </c>
      <c r="I1137" s="127" t="s">
        <v>5317</v>
      </c>
      <c r="J1137" s="127" t="s">
        <v>4852</v>
      </c>
      <c r="K1137" s="243" t="s">
        <v>5318</v>
      </c>
      <c r="L1137" s="243" t="s">
        <v>4</v>
      </c>
      <c r="M1137" s="106" t="s">
        <v>5322</v>
      </c>
      <c r="N1137" s="106" t="s">
        <v>15</v>
      </c>
      <c r="O1137" s="106" t="s">
        <v>15</v>
      </c>
      <c r="P1137" s="243" t="s">
        <v>15</v>
      </c>
      <c r="Q1137" s="107" t="s">
        <v>15</v>
      </c>
      <c r="R1137" s="107" t="s">
        <v>15</v>
      </c>
      <c r="S1137" s="117" t="s">
        <v>5319</v>
      </c>
      <c r="T1137" s="115"/>
      <c r="U1137" s="156" t="s">
        <v>5320</v>
      </c>
      <c r="V1137" s="29"/>
      <c r="W1137" s="30"/>
      <c r="X1137" s="30"/>
      <c r="Y1137" s="30"/>
      <c r="Z1137" s="30"/>
      <c r="AA1137" s="30"/>
      <c r="AB1137" s="30"/>
      <c r="AC1137" s="30"/>
      <c r="AD1137" s="30"/>
      <c r="AE1137" s="30"/>
      <c r="AF1137" s="30"/>
      <c r="AG1137" s="30"/>
      <c r="AH1137" s="30"/>
      <c r="AI1137" s="30"/>
      <c r="AJ1137" s="30"/>
      <c r="AK1137" s="30"/>
      <c r="AL1137" s="30"/>
      <c r="AM1137" s="30"/>
      <c r="AN1137" s="30"/>
      <c r="AO1137" s="30"/>
      <c r="AP1137" s="30"/>
      <c r="AQ1137" s="30"/>
      <c r="AR1137" s="30"/>
      <c r="AS1137" s="30"/>
      <c r="AT1137" s="30"/>
      <c r="AU1137" s="30"/>
      <c r="AV1137" s="30"/>
      <c r="AW1137" s="30"/>
      <c r="AX1137" s="30"/>
      <c r="AY1137" s="30"/>
      <c r="AZ1137" s="30"/>
      <c r="BA1137" s="30"/>
      <c r="BB1137" s="30"/>
      <c r="BC1137" s="30"/>
      <c r="BD1137" s="30"/>
      <c r="BE1137" s="30"/>
      <c r="BF1137" s="30"/>
      <c r="BG1137" s="30"/>
      <c r="BH1137" s="30"/>
      <c r="BI1137" s="30"/>
      <c r="BJ1137" s="30"/>
      <c r="BK1137" s="30"/>
      <c r="BL1137" s="30"/>
      <c r="BM1137" s="30"/>
      <c r="BN1137" s="30"/>
      <c r="BO1137" s="30"/>
      <c r="BP1137" s="30"/>
      <c r="BQ1137" s="30"/>
      <c r="BR1137" s="30"/>
      <c r="BS1137" s="30"/>
      <c r="BT1137" s="30"/>
      <c r="BU1137" s="30"/>
      <c r="BV1137" s="30"/>
      <c r="BW1137" s="30"/>
      <c r="BX1137" s="30"/>
      <c r="BY1137" s="30"/>
      <c r="BZ1137" s="30"/>
      <c r="CA1137" s="30"/>
      <c r="CB1137" s="30"/>
      <c r="CC1137" s="30"/>
      <c r="CD1137" s="30"/>
      <c r="CE1137" s="30"/>
      <c r="CF1137" s="30"/>
      <c r="CG1137" s="30"/>
    </row>
    <row r="1138" spans="1:85" s="110" customFormat="1" ht="63" customHeight="1">
      <c r="A1138" s="243" t="s">
        <v>4632</v>
      </c>
      <c r="B1138" s="243" t="s">
        <v>5321</v>
      </c>
      <c r="C1138" s="250" t="s">
        <v>164</v>
      </c>
      <c r="D1138" s="104" t="s">
        <v>0</v>
      </c>
      <c r="E1138" s="104" t="s">
        <v>1368</v>
      </c>
      <c r="F1138" s="250" t="s">
        <v>3148</v>
      </c>
      <c r="G1138" s="104" t="s">
        <v>271</v>
      </c>
      <c r="H1138" s="104" t="s">
        <v>622</v>
      </c>
      <c r="I1138" s="293">
        <v>1064</v>
      </c>
      <c r="J1138" s="106" t="s">
        <v>546</v>
      </c>
      <c r="K1138" s="104" t="s">
        <v>11</v>
      </c>
      <c r="L1138" s="104" t="s">
        <v>4</v>
      </c>
      <c r="M1138" s="107" t="s">
        <v>15</v>
      </c>
      <c r="N1138" s="107" t="s">
        <v>15</v>
      </c>
      <c r="O1138" s="107" t="s">
        <v>15</v>
      </c>
      <c r="P1138" s="138" t="s">
        <v>1809</v>
      </c>
      <c r="Q1138" s="138" t="s">
        <v>1810</v>
      </c>
      <c r="R1138" s="138" t="s">
        <v>15</v>
      </c>
      <c r="S1138" s="108" t="s">
        <v>1957</v>
      </c>
      <c r="T1138" s="115"/>
      <c r="U1138" s="104"/>
      <c r="V1138" s="29"/>
      <c r="W1138" s="30"/>
      <c r="X1138" s="30"/>
      <c r="Y1138" s="30"/>
      <c r="Z1138" s="30"/>
      <c r="AA1138" s="30"/>
      <c r="AB1138" s="30"/>
      <c r="AC1138" s="30"/>
      <c r="AD1138" s="30"/>
      <c r="AE1138" s="30"/>
      <c r="AF1138" s="30"/>
      <c r="AG1138" s="30"/>
      <c r="AH1138" s="30"/>
      <c r="AI1138" s="30"/>
      <c r="AJ1138" s="30"/>
      <c r="AK1138" s="30"/>
      <c r="AL1138" s="30"/>
      <c r="AM1138" s="30"/>
      <c r="AN1138" s="30"/>
      <c r="AO1138" s="30"/>
      <c r="AP1138" s="30"/>
      <c r="AQ1138" s="30"/>
      <c r="AR1138" s="30"/>
      <c r="AS1138" s="30"/>
      <c r="AT1138" s="30"/>
      <c r="AU1138" s="30"/>
      <c r="AV1138" s="30"/>
      <c r="AW1138" s="30"/>
      <c r="AX1138" s="30"/>
      <c r="AY1138" s="30"/>
      <c r="AZ1138" s="30"/>
      <c r="BA1138" s="30"/>
      <c r="BB1138" s="30"/>
      <c r="BC1138" s="30"/>
      <c r="BD1138" s="30"/>
      <c r="BE1138" s="30"/>
      <c r="BF1138" s="30"/>
      <c r="BG1138" s="30"/>
      <c r="BH1138" s="30"/>
      <c r="BI1138" s="30"/>
      <c r="BJ1138" s="30"/>
      <c r="BK1138" s="30"/>
      <c r="BL1138" s="30"/>
      <c r="BM1138" s="30"/>
      <c r="BN1138" s="30"/>
      <c r="BO1138" s="30"/>
      <c r="BP1138" s="30"/>
      <c r="BQ1138" s="30"/>
      <c r="BR1138" s="30"/>
      <c r="BS1138" s="30"/>
      <c r="BT1138" s="30"/>
      <c r="BU1138" s="30"/>
      <c r="BV1138" s="30"/>
      <c r="BW1138" s="30"/>
      <c r="BX1138" s="30"/>
      <c r="BY1138" s="30"/>
      <c r="BZ1138" s="30"/>
      <c r="CA1138" s="30"/>
      <c r="CB1138" s="30"/>
      <c r="CC1138" s="30"/>
      <c r="CD1138" s="30"/>
      <c r="CE1138" s="30"/>
      <c r="CF1138" s="30"/>
      <c r="CG1138" s="30"/>
    </row>
    <row r="1139" spans="1:85" s="110" customFormat="1" ht="181.5" customHeight="1">
      <c r="A1139" s="243" t="s">
        <v>4632</v>
      </c>
      <c r="B1139" s="243" t="s">
        <v>5321</v>
      </c>
      <c r="C1139" s="250" t="s">
        <v>164</v>
      </c>
      <c r="D1139" s="104" t="s">
        <v>0</v>
      </c>
      <c r="E1139" s="104" t="s">
        <v>1</v>
      </c>
      <c r="F1139" s="104" t="s">
        <v>84</v>
      </c>
      <c r="G1139" s="243" t="s">
        <v>271</v>
      </c>
      <c r="H1139" s="104" t="s">
        <v>3390</v>
      </c>
      <c r="I1139" s="127" t="s">
        <v>6290</v>
      </c>
      <c r="J1139" s="127" t="s">
        <v>6292</v>
      </c>
      <c r="K1139" s="104" t="s">
        <v>11</v>
      </c>
      <c r="L1139" s="243" t="s">
        <v>4</v>
      </c>
      <c r="M1139" s="106" t="s">
        <v>6293</v>
      </c>
      <c r="N1139" s="106" t="s">
        <v>15</v>
      </c>
      <c r="O1139" s="106" t="s">
        <v>15</v>
      </c>
      <c r="P1139" s="243" t="s">
        <v>731</v>
      </c>
      <c r="Q1139" s="106" t="s">
        <v>15</v>
      </c>
      <c r="R1139" s="243" t="s">
        <v>5927</v>
      </c>
      <c r="S1139" s="117" t="s">
        <v>5926</v>
      </c>
      <c r="T1139" s="115"/>
      <c r="U1139" s="156" t="s">
        <v>6291</v>
      </c>
      <c r="V1139" s="29"/>
      <c r="W1139" s="30"/>
      <c r="X1139" s="30"/>
      <c r="Y1139" s="30"/>
      <c r="Z1139" s="30"/>
      <c r="AA1139" s="30"/>
      <c r="AB1139" s="30"/>
      <c r="AC1139" s="30"/>
      <c r="AD1139" s="30"/>
      <c r="AE1139" s="30"/>
      <c r="AF1139" s="30"/>
      <c r="AG1139" s="30"/>
      <c r="AH1139" s="30"/>
      <c r="AI1139" s="30"/>
      <c r="AJ1139" s="30"/>
      <c r="AK1139" s="30"/>
      <c r="AL1139" s="30"/>
      <c r="AM1139" s="30"/>
      <c r="AN1139" s="30"/>
      <c r="AO1139" s="30"/>
      <c r="AP1139" s="30"/>
      <c r="AQ1139" s="30"/>
      <c r="AR1139" s="30"/>
      <c r="AS1139" s="30"/>
      <c r="AT1139" s="30"/>
      <c r="AU1139" s="30"/>
      <c r="AV1139" s="30"/>
      <c r="AW1139" s="30"/>
      <c r="AX1139" s="30"/>
      <c r="AY1139" s="30"/>
      <c r="AZ1139" s="30"/>
      <c r="BA1139" s="30"/>
      <c r="BB1139" s="30"/>
      <c r="BC1139" s="30"/>
      <c r="BD1139" s="30"/>
      <c r="BE1139" s="30"/>
      <c r="BF1139" s="30"/>
      <c r="BG1139" s="30"/>
      <c r="BH1139" s="30"/>
      <c r="BI1139" s="30"/>
      <c r="BJ1139" s="30"/>
      <c r="BK1139" s="30"/>
      <c r="BL1139" s="30"/>
      <c r="BM1139" s="30"/>
      <c r="BN1139" s="30"/>
      <c r="BO1139" s="30"/>
      <c r="BP1139" s="30"/>
      <c r="BQ1139" s="30"/>
      <c r="BR1139" s="30"/>
      <c r="BS1139" s="30"/>
      <c r="BT1139" s="30"/>
      <c r="BU1139" s="30"/>
      <c r="BV1139" s="30"/>
      <c r="BW1139" s="30"/>
      <c r="BX1139" s="30"/>
      <c r="BY1139" s="30"/>
      <c r="BZ1139" s="30"/>
      <c r="CA1139" s="30"/>
      <c r="CB1139" s="30"/>
      <c r="CC1139" s="30"/>
      <c r="CD1139" s="30"/>
      <c r="CE1139" s="30"/>
      <c r="CF1139" s="30"/>
      <c r="CG1139" s="30"/>
    </row>
    <row r="1140" spans="1:85" s="110" customFormat="1" ht="74.25" customHeight="1">
      <c r="A1140" s="243" t="s">
        <v>4632</v>
      </c>
      <c r="B1140" s="104" t="s">
        <v>425</v>
      </c>
      <c r="C1140" s="250" t="s">
        <v>164</v>
      </c>
      <c r="D1140" s="243" t="s">
        <v>0</v>
      </c>
      <c r="E1140" s="243" t="s">
        <v>1</v>
      </c>
      <c r="F1140" s="243" t="s">
        <v>84</v>
      </c>
      <c r="G1140" s="243" t="s">
        <v>271</v>
      </c>
      <c r="H1140" s="104" t="s">
        <v>622</v>
      </c>
      <c r="I1140" s="127">
        <v>160</v>
      </c>
      <c r="J1140" s="252" t="s">
        <v>4847</v>
      </c>
      <c r="K1140" s="243" t="s">
        <v>4887</v>
      </c>
      <c r="L1140" s="243" t="s">
        <v>4</v>
      </c>
      <c r="M1140" s="106">
        <v>1</v>
      </c>
      <c r="N1140" s="106" t="s">
        <v>4848</v>
      </c>
      <c r="O1140" s="106" t="s">
        <v>15</v>
      </c>
      <c r="P1140" s="243" t="s">
        <v>2693</v>
      </c>
      <c r="Q1140" s="243" t="s">
        <v>15</v>
      </c>
      <c r="R1140" s="243" t="s">
        <v>15</v>
      </c>
      <c r="S1140" s="117" t="s">
        <v>4849</v>
      </c>
      <c r="T1140" s="117"/>
      <c r="U1140" s="156" t="s">
        <v>4850</v>
      </c>
      <c r="V1140" s="29"/>
      <c r="W1140" s="30"/>
      <c r="X1140" s="30"/>
      <c r="Y1140" s="30"/>
      <c r="Z1140" s="30"/>
      <c r="AA1140" s="30"/>
      <c r="AB1140" s="30"/>
      <c r="AC1140" s="30"/>
      <c r="AD1140" s="30"/>
      <c r="AE1140" s="30"/>
      <c r="AF1140" s="30"/>
      <c r="AG1140" s="30"/>
      <c r="AH1140" s="30"/>
      <c r="AI1140" s="30"/>
      <c r="AJ1140" s="30"/>
      <c r="AK1140" s="30"/>
      <c r="AL1140" s="30"/>
      <c r="AM1140" s="30"/>
      <c r="AN1140" s="30"/>
      <c r="AO1140" s="30"/>
      <c r="AP1140" s="30"/>
      <c r="AQ1140" s="30"/>
      <c r="AR1140" s="30"/>
      <c r="AS1140" s="30"/>
      <c r="AT1140" s="30"/>
      <c r="AU1140" s="30"/>
      <c r="AV1140" s="30"/>
      <c r="AW1140" s="30"/>
      <c r="AX1140" s="30"/>
      <c r="AY1140" s="30"/>
      <c r="AZ1140" s="30"/>
      <c r="BA1140" s="30"/>
      <c r="BB1140" s="30"/>
      <c r="BC1140" s="30"/>
      <c r="BD1140" s="30"/>
      <c r="BE1140" s="30"/>
      <c r="BF1140" s="30"/>
      <c r="BG1140" s="30"/>
      <c r="BH1140" s="30"/>
      <c r="BI1140" s="30"/>
      <c r="BJ1140" s="30"/>
      <c r="BK1140" s="30"/>
      <c r="BL1140" s="30"/>
      <c r="BM1140" s="30"/>
      <c r="BN1140" s="30"/>
      <c r="BO1140" s="30"/>
      <c r="BP1140" s="30"/>
      <c r="BQ1140" s="30"/>
      <c r="BR1140" s="30"/>
      <c r="BS1140" s="30"/>
      <c r="BT1140" s="30"/>
      <c r="BU1140" s="30"/>
      <c r="BV1140" s="30"/>
      <c r="BW1140" s="30"/>
      <c r="BX1140" s="30"/>
      <c r="BY1140" s="30"/>
      <c r="BZ1140" s="30"/>
      <c r="CA1140" s="30"/>
      <c r="CB1140" s="30"/>
      <c r="CC1140" s="30"/>
      <c r="CD1140" s="30"/>
      <c r="CE1140" s="30"/>
      <c r="CF1140" s="30"/>
      <c r="CG1140" s="30"/>
    </row>
    <row r="1141" spans="1:85" s="110" customFormat="1" ht="61.5" customHeight="1">
      <c r="A1141" s="104" t="s">
        <v>1749</v>
      </c>
      <c r="B1141" s="104" t="s">
        <v>2016</v>
      </c>
      <c r="C1141" s="250" t="s">
        <v>8612</v>
      </c>
      <c r="D1141" s="104" t="s">
        <v>0</v>
      </c>
      <c r="E1141" s="104" t="s">
        <v>1368</v>
      </c>
      <c r="F1141" s="104" t="s">
        <v>84</v>
      </c>
      <c r="G1141" s="104" t="s">
        <v>271</v>
      </c>
      <c r="H1141" s="104" t="s">
        <v>869</v>
      </c>
      <c r="I1141" s="125">
        <v>285</v>
      </c>
      <c r="J1141" s="125" t="s">
        <v>481</v>
      </c>
      <c r="K1141" s="104" t="s">
        <v>11</v>
      </c>
      <c r="L1141" s="104" t="s">
        <v>4</v>
      </c>
      <c r="M1141" s="106" t="s">
        <v>1180</v>
      </c>
      <c r="N1141" s="106" t="s">
        <v>1181</v>
      </c>
      <c r="O1141" s="106" t="s">
        <v>1182</v>
      </c>
      <c r="P1141" s="104" t="s">
        <v>1183</v>
      </c>
      <c r="Q1141" s="104" t="s">
        <v>15</v>
      </c>
      <c r="R1141" s="104" t="s">
        <v>15</v>
      </c>
      <c r="S1141" s="109" t="s">
        <v>1184</v>
      </c>
      <c r="T1141" s="115"/>
      <c r="U1141" s="104"/>
      <c r="V1141" s="29"/>
      <c r="W1141" s="30"/>
      <c r="X1141" s="30"/>
      <c r="Y1141" s="30"/>
      <c r="Z1141" s="30"/>
      <c r="AA1141" s="30"/>
      <c r="AB1141" s="30"/>
      <c r="AC1141" s="30"/>
      <c r="AD1141" s="30"/>
      <c r="AE1141" s="30"/>
      <c r="AF1141" s="30"/>
      <c r="AG1141" s="30"/>
      <c r="AH1141" s="30"/>
      <c r="AI1141" s="30"/>
      <c r="AJ1141" s="30"/>
      <c r="AK1141" s="30"/>
      <c r="AL1141" s="30"/>
      <c r="AM1141" s="30"/>
      <c r="AN1141" s="30"/>
      <c r="AO1141" s="30"/>
      <c r="AP1141" s="30"/>
      <c r="AQ1141" s="30"/>
      <c r="AR1141" s="30"/>
      <c r="AS1141" s="30"/>
      <c r="AT1141" s="30"/>
      <c r="AU1141" s="30"/>
      <c r="AV1141" s="30"/>
      <c r="AW1141" s="30"/>
      <c r="AX1141" s="30"/>
      <c r="AY1141" s="30"/>
      <c r="AZ1141" s="30"/>
      <c r="BA1141" s="30"/>
      <c r="BB1141" s="30"/>
      <c r="BC1141" s="30"/>
      <c r="BD1141" s="30"/>
      <c r="BE1141" s="30"/>
      <c r="BF1141" s="30"/>
      <c r="BG1141" s="30"/>
      <c r="BH1141" s="30"/>
      <c r="BI1141" s="30"/>
      <c r="BJ1141" s="30"/>
      <c r="BK1141" s="30"/>
      <c r="BL1141" s="30"/>
      <c r="BM1141" s="30"/>
      <c r="BN1141" s="30"/>
      <c r="BO1141" s="30"/>
      <c r="BP1141" s="30"/>
      <c r="BQ1141" s="30"/>
      <c r="BR1141" s="30"/>
      <c r="BS1141" s="30"/>
      <c r="BT1141" s="30"/>
      <c r="BU1141" s="30"/>
      <c r="BV1141" s="30"/>
      <c r="BW1141" s="30"/>
      <c r="BX1141" s="30"/>
      <c r="BY1141" s="30"/>
      <c r="BZ1141" s="30"/>
      <c r="CA1141" s="30"/>
      <c r="CB1141" s="30"/>
      <c r="CC1141" s="30"/>
      <c r="CD1141" s="30"/>
      <c r="CE1141" s="30"/>
      <c r="CF1141" s="30"/>
      <c r="CG1141" s="30"/>
    </row>
    <row r="1142" spans="1:85" s="110" customFormat="1" ht="51.75" customHeight="1">
      <c r="A1142" s="104" t="s">
        <v>3629</v>
      </c>
      <c r="B1142" s="104" t="s">
        <v>425</v>
      </c>
      <c r="C1142" s="105" t="s">
        <v>164</v>
      </c>
      <c r="D1142" s="243" t="s">
        <v>5586</v>
      </c>
      <c r="E1142" s="104" t="s">
        <v>1368</v>
      </c>
      <c r="F1142" s="250" t="s">
        <v>3148</v>
      </c>
      <c r="G1142" s="104" t="s">
        <v>271</v>
      </c>
      <c r="H1142" s="243" t="s">
        <v>2036</v>
      </c>
      <c r="I1142" s="125">
        <v>400</v>
      </c>
      <c r="J1142" s="252" t="s">
        <v>4759</v>
      </c>
      <c r="K1142" s="104" t="s">
        <v>11</v>
      </c>
      <c r="L1142" s="104" t="s">
        <v>4</v>
      </c>
      <c r="M1142" s="106" t="s">
        <v>15</v>
      </c>
      <c r="N1142" s="106" t="s">
        <v>15</v>
      </c>
      <c r="O1142" s="106" t="s">
        <v>15</v>
      </c>
      <c r="P1142" s="104" t="s">
        <v>3400</v>
      </c>
      <c r="Q1142" s="104" t="s">
        <v>3630</v>
      </c>
      <c r="R1142" s="104" t="s">
        <v>15</v>
      </c>
      <c r="S1142" s="117" t="s">
        <v>3631</v>
      </c>
      <c r="T1142" s="115"/>
      <c r="U1142" s="104"/>
      <c r="V1142" s="29"/>
      <c r="W1142" s="30"/>
      <c r="X1142" s="30"/>
      <c r="Y1142" s="30"/>
      <c r="Z1142" s="30"/>
      <c r="AA1142" s="30"/>
      <c r="AB1142" s="30"/>
      <c r="AC1142" s="30"/>
      <c r="AD1142" s="30"/>
      <c r="AE1142" s="30"/>
      <c r="AF1142" s="30"/>
      <c r="AG1142" s="30"/>
      <c r="AH1142" s="30"/>
      <c r="AI1142" s="30"/>
      <c r="AJ1142" s="30"/>
      <c r="AK1142" s="30"/>
      <c r="AL1142" s="30"/>
      <c r="AM1142" s="30"/>
      <c r="AN1142" s="30"/>
      <c r="AO1142" s="30"/>
      <c r="AP1142" s="30"/>
      <c r="AQ1142" s="30"/>
      <c r="AR1142" s="30"/>
      <c r="AS1142" s="30"/>
      <c r="AT1142" s="30"/>
      <c r="AU1142" s="30"/>
      <c r="AV1142" s="30"/>
      <c r="AW1142" s="30"/>
      <c r="AX1142" s="30"/>
      <c r="AY1142" s="30"/>
      <c r="AZ1142" s="30"/>
      <c r="BA1142" s="30"/>
      <c r="BB1142" s="30"/>
      <c r="BC1142" s="30"/>
      <c r="BD1142" s="30"/>
      <c r="BE1142" s="30"/>
      <c r="BF1142" s="30"/>
      <c r="BG1142" s="30"/>
      <c r="BH1142" s="30"/>
      <c r="BI1142" s="30"/>
      <c r="BJ1142" s="30"/>
      <c r="BK1142" s="30"/>
      <c r="BL1142" s="30"/>
      <c r="BM1142" s="30"/>
      <c r="BN1142" s="30"/>
      <c r="BO1142" s="30"/>
      <c r="BP1142" s="30"/>
      <c r="BQ1142" s="30"/>
      <c r="BR1142" s="30"/>
      <c r="BS1142" s="30"/>
      <c r="BT1142" s="30"/>
      <c r="BU1142" s="30"/>
      <c r="BV1142" s="30"/>
      <c r="BW1142" s="30"/>
      <c r="BX1142" s="30"/>
      <c r="BY1142" s="30"/>
      <c r="BZ1142" s="30"/>
      <c r="CA1142" s="30"/>
      <c r="CB1142" s="30"/>
      <c r="CC1142" s="30"/>
      <c r="CD1142" s="30"/>
      <c r="CE1142" s="30"/>
      <c r="CF1142" s="30"/>
      <c r="CG1142" s="30"/>
    </row>
    <row r="1143" spans="1:85" s="110" customFormat="1" ht="96.75" customHeight="1">
      <c r="A1143" s="243" t="s">
        <v>4632</v>
      </c>
      <c r="B1143" s="243" t="s">
        <v>5366</v>
      </c>
      <c r="C1143" s="104" t="s">
        <v>3645</v>
      </c>
      <c r="D1143" s="243" t="s">
        <v>5586</v>
      </c>
      <c r="E1143" s="104" t="s">
        <v>1</v>
      </c>
      <c r="F1143" s="104" t="s">
        <v>84</v>
      </c>
      <c r="G1143" s="104" t="s">
        <v>337</v>
      </c>
      <c r="H1143" s="104" t="s">
        <v>1981</v>
      </c>
      <c r="I1143" s="125" t="s">
        <v>3640</v>
      </c>
      <c r="J1143" s="125" t="s">
        <v>481</v>
      </c>
      <c r="K1143" s="104" t="s">
        <v>3642</v>
      </c>
      <c r="L1143" s="104" t="s">
        <v>4</v>
      </c>
      <c r="M1143" s="106" t="s">
        <v>15</v>
      </c>
      <c r="N1143" s="106" t="s">
        <v>15</v>
      </c>
      <c r="O1143" s="106" t="s">
        <v>15</v>
      </c>
      <c r="P1143" s="104" t="s">
        <v>3584</v>
      </c>
      <c r="Q1143" s="104" t="s">
        <v>3643</v>
      </c>
      <c r="R1143" s="104" t="s">
        <v>15</v>
      </c>
      <c r="S1143" s="117" t="s">
        <v>3641</v>
      </c>
      <c r="T1143" s="115"/>
      <c r="U1143" s="104" t="s">
        <v>3644</v>
      </c>
      <c r="V1143" s="29"/>
      <c r="W1143" s="30"/>
      <c r="X1143" s="30"/>
      <c r="Y1143" s="30"/>
      <c r="Z1143" s="30"/>
      <c r="AA1143" s="30"/>
      <c r="AB1143" s="30"/>
      <c r="AC1143" s="30"/>
      <c r="AD1143" s="30"/>
      <c r="AE1143" s="30"/>
      <c r="AF1143" s="30"/>
      <c r="AG1143" s="30"/>
      <c r="AH1143" s="30"/>
      <c r="AI1143" s="30"/>
      <c r="AJ1143" s="30"/>
      <c r="AK1143" s="30"/>
      <c r="AL1143" s="30"/>
      <c r="AM1143" s="30"/>
      <c r="AN1143" s="30"/>
      <c r="AO1143" s="30"/>
      <c r="AP1143" s="30"/>
      <c r="AQ1143" s="30"/>
      <c r="AR1143" s="30"/>
      <c r="AS1143" s="30"/>
      <c r="AT1143" s="30"/>
      <c r="AU1143" s="30"/>
      <c r="AV1143" s="30"/>
      <c r="AW1143" s="30"/>
      <c r="AX1143" s="30"/>
      <c r="AY1143" s="30"/>
      <c r="AZ1143" s="30"/>
      <c r="BA1143" s="30"/>
      <c r="BB1143" s="30"/>
      <c r="BC1143" s="30"/>
      <c r="BD1143" s="30"/>
      <c r="BE1143" s="30"/>
      <c r="BF1143" s="30"/>
      <c r="BG1143" s="30"/>
      <c r="BH1143" s="30"/>
      <c r="BI1143" s="30"/>
      <c r="BJ1143" s="30"/>
      <c r="BK1143" s="30"/>
      <c r="BL1143" s="30"/>
      <c r="BM1143" s="30"/>
      <c r="BN1143" s="30"/>
      <c r="BO1143" s="30"/>
      <c r="BP1143" s="30"/>
      <c r="BQ1143" s="30"/>
      <c r="BR1143" s="30"/>
      <c r="BS1143" s="30"/>
      <c r="BT1143" s="30"/>
      <c r="BU1143" s="30"/>
      <c r="BV1143" s="30"/>
      <c r="BW1143" s="30"/>
      <c r="BX1143" s="30"/>
      <c r="BY1143" s="30"/>
      <c r="BZ1143" s="30"/>
      <c r="CA1143" s="30"/>
      <c r="CB1143" s="30"/>
      <c r="CC1143" s="30"/>
      <c r="CD1143" s="30"/>
      <c r="CE1143" s="30"/>
      <c r="CF1143" s="30"/>
      <c r="CG1143" s="30"/>
    </row>
    <row r="1144" spans="1:85" s="110" customFormat="1" ht="73.5" customHeight="1">
      <c r="A1144" s="243" t="s">
        <v>6094</v>
      </c>
      <c r="B1144" s="243" t="s">
        <v>6095</v>
      </c>
      <c r="C1144" s="250" t="s">
        <v>164</v>
      </c>
      <c r="D1144" s="243" t="s">
        <v>5586</v>
      </c>
      <c r="E1144" s="104" t="s">
        <v>1</v>
      </c>
      <c r="F1144" s="104" t="s">
        <v>84</v>
      </c>
      <c r="G1144" s="243" t="s">
        <v>271</v>
      </c>
      <c r="H1144" s="104" t="s">
        <v>1883</v>
      </c>
      <c r="I1144" s="391">
        <v>22022</v>
      </c>
      <c r="J1144" s="243" t="s">
        <v>904</v>
      </c>
      <c r="K1144" s="104" t="s">
        <v>11</v>
      </c>
      <c r="L1144" s="104" t="s">
        <v>4</v>
      </c>
      <c r="M1144" s="106" t="s">
        <v>15</v>
      </c>
      <c r="N1144" s="106" t="s">
        <v>15</v>
      </c>
      <c r="O1144" s="106" t="s">
        <v>15</v>
      </c>
      <c r="P1144" s="243" t="s">
        <v>3584</v>
      </c>
      <c r="Q1144" s="243" t="s">
        <v>6093</v>
      </c>
      <c r="R1144" s="243" t="s">
        <v>15</v>
      </c>
      <c r="S1144" s="117" t="s">
        <v>6233</v>
      </c>
      <c r="T1144" s="111" t="s">
        <v>6088</v>
      </c>
      <c r="U1144" s="243" t="s">
        <v>6096</v>
      </c>
      <c r="V1144" s="29"/>
      <c r="W1144" s="30"/>
      <c r="X1144" s="30"/>
      <c r="Y1144" s="30"/>
      <c r="Z1144" s="30"/>
      <c r="AA1144" s="30"/>
      <c r="AB1144" s="30"/>
      <c r="AC1144" s="30"/>
      <c r="AD1144" s="30"/>
      <c r="AE1144" s="30"/>
      <c r="AF1144" s="30"/>
      <c r="AG1144" s="30"/>
      <c r="AH1144" s="30"/>
      <c r="AI1144" s="30"/>
      <c r="AJ1144" s="30"/>
      <c r="AK1144" s="30"/>
      <c r="AL1144" s="30"/>
      <c r="AM1144" s="30"/>
      <c r="AN1144" s="30"/>
      <c r="AO1144" s="30"/>
      <c r="AP1144" s="30"/>
      <c r="AQ1144" s="30"/>
      <c r="AR1144" s="30"/>
      <c r="AS1144" s="30"/>
      <c r="AT1144" s="30"/>
      <c r="AU1144" s="30"/>
      <c r="AV1144" s="30"/>
      <c r="AW1144" s="30"/>
      <c r="AX1144" s="30"/>
      <c r="AY1144" s="30"/>
      <c r="AZ1144" s="30"/>
      <c r="BA1144" s="30"/>
      <c r="BB1144" s="30"/>
      <c r="BC1144" s="30"/>
      <c r="BD1144" s="30"/>
      <c r="BE1144" s="30"/>
      <c r="BF1144" s="30"/>
      <c r="BG1144" s="30"/>
      <c r="BH1144" s="30"/>
      <c r="BI1144" s="30"/>
      <c r="BJ1144" s="30"/>
      <c r="BK1144" s="30"/>
      <c r="BL1144" s="30"/>
      <c r="BM1144" s="30"/>
      <c r="BN1144" s="30"/>
      <c r="BO1144" s="30"/>
      <c r="BP1144" s="30"/>
      <c r="BQ1144" s="30"/>
      <c r="BR1144" s="30"/>
      <c r="BS1144" s="30"/>
      <c r="BT1144" s="30"/>
      <c r="BU1144" s="30"/>
      <c r="BV1144" s="30"/>
      <c r="BW1144" s="30"/>
      <c r="BX1144" s="30"/>
      <c r="BY1144" s="30"/>
      <c r="BZ1144" s="30"/>
      <c r="CA1144" s="30"/>
      <c r="CB1144" s="30"/>
      <c r="CC1144" s="30"/>
      <c r="CD1144" s="30"/>
      <c r="CE1144" s="30"/>
      <c r="CF1144" s="30"/>
      <c r="CG1144" s="30"/>
    </row>
    <row r="1145" spans="1:85" s="110" customFormat="1" ht="97.5" customHeight="1">
      <c r="A1145" s="243" t="s">
        <v>6094</v>
      </c>
      <c r="B1145" s="243" t="s">
        <v>6095</v>
      </c>
      <c r="C1145" s="250" t="s">
        <v>164</v>
      </c>
      <c r="D1145" s="243" t="s">
        <v>5586</v>
      </c>
      <c r="E1145" s="104" t="s">
        <v>1</v>
      </c>
      <c r="F1145" s="104" t="s">
        <v>84</v>
      </c>
      <c r="G1145" s="243" t="s">
        <v>271</v>
      </c>
      <c r="H1145" s="104" t="s">
        <v>1883</v>
      </c>
      <c r="I1145" s="391" t="s">
        <v>7532</v>
      </c>
      <c r="J1145" s="243" t="s">
        <v>3626</v>
      </c>
      <c r="K1145" s="243" t="s">
        <v>312</v>
      </c>
      <c r="L1145" s="104" t="s">
        <v>4</v>
      </c>
      <c r="M1145" s="106" t="s">
        <v>15</v>
      </c>
      <c r="N1145" s="106" t="s">
        <v>15</v>
      </c>
      <c r="O1145" s="106" t="s">
        <v>15</v>
      </c>
      <c r="P1145" s="243">
        <v>2013</v>
      </c>
      <c r="Q1145" s="389" t="s">
        <v>7533</v>
      </c>
      <c r="R1145" s="243" t="s">
        <v>15</v>
      </c>
      <c r="S1145" s="117" t="s">
        <v>7534</v>
      </c>
      <c r="T1145" s="111"/>
      <c r="U1145" s="520"/>
      <c r="V1145" s="29"/>
      <c r="W1145" s="30"/>
      <c r="X1145" s="30"/>
      <c r="Y1145" s="30"/>
      <c r="Z1145" s="30"/>
      <c r="AA1145" s="30"/>
      <c r="AB1145" s="30"/>
      <c r="AC1145" s="30"/>
      <c r="AD1145" s="30"/>
      <c r="AE1145" s="30"/>
      <c r="AF1145" s="30"/>
      <c r="AG1145" s="30"/>
      <c r="AH1145" s="30"/>
      <c r="AI1145" s="30"/>
      <c r="AJ1145" s="30"/>
      <c r="AK1145" s="30"/>
      <c r="AL1145" s="30"/>
      <c r="AM1145" s="30"/>
      <c r="AN1145" s="30"/>
      <c r="AO1145" s="30"/>
      <c r="AP1145" s="30"/>
      <c r="AQ1145" s="30"/>
      <c r="AR1145" s="30"/>
      <c r="AS1145" s="30"/>
      <c r="AT1145" s="30"/>
      <c r="AU1145" s="30"/>
      <c r="AV1145" s="30"/>
      <c r="AW1145" s="30"/>
      <c r="AX1145" s="30"/>
      <c r="AY1145" s="30"/>
      <c r="AZ1145" s="30"/>
      <c r="BA1145" s="30"/>
      <c r="BB1145" s="30"/>
      <c r="BC1145" s="30"/>
      <c r="BD1145" s="30"/>
      <c r="BE1145" s="30"/>
      <c r="BF1145" s="30"/>
      <c r="BG1145" s="30"/>
      <c r="BH1145" s="30"/>
      <c r="BI1145" s="30"/>
      <c r="BJ1145" s="30"/>
      <c r="BK1145" s="30"/>
      <c r="BL1145" s="30"/>
      <c r="BM1145" s="30"/>
      <c r="BN1145" s="30"/>
      <c r="BO1145" s="30"/>
      <c r="BP1145" s="30"/>
      <c r="BQ1145" s="30"/>
      <c r="BR1145" s="30"/>
      <c r="BS1145" s="30"/>
      <c r="BT1145" s="30"/>
      <c r="BU1145" s="30"/>
      <c r="BV1145" s="30"/>
      <c r="BW1145" s="30"/>
      <c r="BX1145" s="30"/>
      <c r="BY1145" s="30"/>
      <c r="BZ1145" s="30"/>
      <c r="CA1145" s="30"/>
      <c r="CB1145" s="30"/>
      <c r="CC1145" s="30"/>
      <c r="CD1145" s="30"/>
      <c r="CE1145" s="30"/>
      <c r="CF1145" s="30"/>
      <c r="CG1145" s="30"/>
    </row>
    <row r="1146" spans="1:85" s="110" customFormat="1" ht="48" customHeight="1">
      <c r="A1146" s="243" t="s">
        <v>6094</v>
      </c>
      <c r="B1146" s="243" t="s">
        <v>6095</v>
      </c>
      <c r="C1146" s="250" t="s">
        <v>164</v>
      </c>
      <c r="D1146" s="243" t="s">
        <v>5586</v>
      </c>
      <c r="E1146" s="104" t="s">
        <v>15</v>
      </c>
      <c r="F1146" s="104" t="s">
        <v>84</v>
      </c>
      <c r="G1146" s="104" t="s">
        <v>271</v>
      </c>
      <c r="H1146" s="104" t="s">
        <v>622</v>
      </c>
      <c r="I1146" s="104" t="s">
        <v>480</v>
      </c>
      <c r="J1146" s="104" t="s">
        <v>481</v>
      </c>
      <c r="K1146" s="104" t="s">
        <v>15</v>
      </c>
      <c r="L1146" s="104" t="s">
        <v>4</v>
      </c>
      <c r="M1146" s="104" t="s">
        <v>15</v>
      </c>
      <c r="N1146" s="104" t="s">
        <v>15</v>
      </c>
      <c r="O1146" s="104" t="s">
        <v>15</v>
      </c>
      <c r="P1146" s="104" t="s">
        <v>757</v>
      </c>
      <c r="Q1146" s="107" t="s">
        <v>482</v>
      </c>
      <c r="R1146" s="104" t="s">
        <v>15</v>
      </c>
      <c r="S1146" s="117" t="s">
        <v>609</v>
      </c>
      <c r="T1146" s="113"/>
      <c r="U1146" s="133"/>
      <c r="V1146" s="29"/>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c r="BJ1146" s="30"/>
      <c r="BK1146" s="30"/>
      <c r="BL1146" s="30"/>
      <c r="BM1146" s="30"/>
      <c r="BN1146" s="30"/>
      <c r="BO1146" s="30"/>
      <c r="BP1146" s="30"/>
      <c r="BQ1146" s="30"/>
      <c r="BR1146" s="30"/>
      <c r="BS1146" s="30"/>
      <c r="BT1146" s="30"/>
      <c r="BU1146" s="30"/>
      <c r="BV1146" s="30"/>
      <c r="BW1146" s="30"/>
      <c r="BX1146" s="30"/>
      <c r="BY1146" s="30"/>
      <c r="BZ1146" s="30"/>
      <c r="CA1146" s="30"/>
      <c r="CB1146" s="30"/>
      <c r="CC1146" s="30"/>
      <c r="CD1146" s="30"/>
      <c r="CE1146" s="30"/>
      <c r="CF1146" s="30"/>
      <c r="CG1146" s="30"/>
    </row>
    <row r="1147" spans="1:85" s="110" customFormat="1" ht="48" customHeight="1">
      <c r="A1147" s="243" t="s">
        <v>6094</v>
      </c>
      <c r="B1147" s="243" t="s">
        <v>6095</v>
      </c>
      <c r="C1147" s="243" t="s">
        <v>8652</v>
      </c>
      <c r="D1147" s="104" t="s">
        <v>0</v>
      </c>
      <c r="E1147" s="104" t="s">
        <v>158</v>
      </c>
      <c r="F1147" s="243" t="s">
        <v>84</v>
      </c>
      <c r="G1147" s="104" t="s">
        <v>271</v>
      </c>
      <c r="H1147" s="104" t="s">
        <v>879</v>
      </c>
      <c r="I1147" s="104" t="s">
        <v>156</v>
      </c>
      <c r="J1147" s="104" t="s">
        <v>931</v>
      </c>
      <c r="K1147" s="104" t="s">
        <v>11</v>
      </c>
      <c r="L1147" s="104" t="s">
        <v>4</v>
      </c>
      <c r="M1147" s="104" t="s">
        <v>15</v>
      </c>
      <c r="N1147" s="104" t="s">
        <v>15</v>
      </c>
      <c r="O1147" s="104" t="s">
        <v>15</v>
      </c>
      <c r="P1147" s="104" t="s">
        <v>719</v>
      </c>
      <c r="Q1147" s="167" t="s">
        <v>256</v>
      </c>
      <c r="R1147" s="107" t="s">
        <v>15</v>
      </c>
      <c r="S1147" s="113" t="s">
        <v>157</v>
      </c>
      <c r="T1147" s="113"/>
      <c r="U1147" s="129"/>
      <c r="V1147" s="29"/>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c r="BJ1147" s="30"/>
      <c r="BK1147" s="30"/>
      <c r="BL1147" s="30"/>
      <c r="BM1147" s="30"/>
      <c r="BN1147" s="30"/>
      <c r="BO1147" s="30"/>
      <c r="BP1147" s="30"/>
      <c r="BQ1147" s="30"/>
      <c r="BR1147" s="30"/>
      <c r="BS1147" s="30"/>
      <c r="BT1147" s="30"/>
      <c r="BU1147" s="30"/>
      <c r="BV1147" s="30"/>
      <c r="BW1147" s="30"/>
      <c r="BX1147" s="30"/>
      <c r="BY1147" s="30"/>
      <c r="BZ1147" s="30"/>
      <c r="CA1147" s="30"/>
      <c r="CB1147" s="30"/>
      <c r="CC1147" s="30"/>
      <c r="CD1147" s="30"/>
      <c r="CE1147" s="30"/>
      <c r="CF1147" s="30"/>
      <c r="CG1147" s="30"/>
    </row>
    <row r="1148" spans="1:85" s="110" customFormat="1" ht="62.25" customHeight="1">
      <c r="A1148" s="243" t="s">
        <v>6094</v>
      </c>
      <c r="B1148" s="243" t="s">
        <v>6095</v>
      </c>
      <c r="C1148" s="105" t="s">
        <v>833</v>
      </c>
      <c r="D1148" s="104" t="s">
        <v>15</v>
      </c>
      <c r="E1148" s="104" t="s">
        <v>1</v>
      </c>
      <c r="F1148" s="104" t="s">
        <v>84</v>
      </c>
      <c r="G1148" s="104" t="s">
        <v>271</v>
      </c>
      <c r="H1148" s="104" t="s">
        <v>1981</v>
      </c>
      <c r="I1148" s="104" t="s">
        <v>1428</v>
      </c>
      <c r="J1148" s="104" t="s">
        <v>931</v>
      </c>
      <c r="K1148" s="104" t="s">
        <v>626</v>
      </c>
      <c r="L1148" s="104" t="s">
        <v>15</v>
      </c>
      <c r="M1148" s="104" t="s">
        <v>15</v>
      </c>
      <c r="N1148" s="104" t="s">
        <v>15</v>
      </c>
      <c r="O1148" s="104" t="s">
        <v>15</v>
      </c>
      <c r="P1148" s="104" t="s">
        <v>764</v>
      </c>
      <c r="Q1148" s="107" t="s">
        <v>601</v>
      </c>
      <c r="R1148" s="104" t="s">
        <v>15</v>
      </c>
      <c r="S1148" s="111" t="s">
        <v>602</v>
      </c>
      <c r="T1148" s="117"/>
      <c r="U1148" s="133" t="s">
        <v>6217</v>
      </c>
      <c r="V1148" s="29"/>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c r="BJ1148" s="30"/>
      <c r="BK1148" s="30"/>
      <c r="BL1148" s="30"/>
      <c r="BM1148" s="30"/>
      <c r="BN1148" s="30"/>
      <c r="BO1148" s="30"/>
      <c r="BP1148" s="30"/>
      <c r="BQ1148" s="30"/>
      <c r="BR1148" s="30"/>
      <c r="BS1148" s="30"/>
      <c r="BT1148" s="30"/>
      <c r="BU1148" s="30"/>
      <c r="BV1148" s="30"/>
      <c r="BW1148" s="30"/>
      <c r="BX1148" s="30"/>
      <c r="BY1148" s="30"/>
      <c r="BZ1148" s="30"/>
      <c r="CA1148" s="30"/>
      <c r="CB1148" s="30"/>
      <c r="CC1148" s="30"/>
      <c r="CD1148" s="30"/>
      <c r="CE1148" s="30"/>
      <c r="CF1148" s="30"/>
      <c r="CG1148" s="30"/>
    </row>
    <row r="1149" spans="1:85" s="110" customFormat="1" ht="61.5" customHeight="1">
      <c r="A1149" s="243" t="s">
        <v>6094</v>
      </c>
      <c r="B1149" s="243" t="s">
        <v>6095</v>
      </c>
      <c r="C1149" s="243" t="s">
        <v>8653</v>
      </c>
      <c r="D1149" s="104" t="s">
        <v>0</v>
      </c>
      <c r="E1149" s="104" t="s">
        <v>1</v>
      </c>
      <c r="F1149" s="104" t="s">
        <v>84</v>
      </c>
      <c r="G1149" s="104" t="s">
        <v>5</v>
      </c>
      <c r="H1149" s="104" t="s">
        <v>889</v>
      </c>
      <c r="I1149" s="104">
        <v>50</v>
      </c>
      <c r="J1149" s="104" t="s">
        <v>3313</v>
      </c>
      <c r="K1149" s="104" t="s">
        <v>3431</v>
      </c>
      <c r="L1149" s="104" t="s">
        <v>4</v>
      </c>
      <c r="M1149" s="104" t="s">
        <v>4221</v>
      </c>
      <c r="N1149" s="106" t="s">
        <v>3314</v>
      </c>
      <c r="O1149" s="104" t="s">
        <v>15</v>
      </c>
      <c r="P1149" s="104">
        <v>2010</v>
      </c>
      <c r="Q1149" s="104" t="s">
        <v>15</v>
      </c>
      <c r="R1149" s="104" t="s">
        <v>15</v>
      </c>
      <c r="S1149" s="123" t="s">
        <v>3316</v>
      </c>
      <c r="T1149" s="168"/>
      <c r="U1149" s="112" t="s">
        <v>3315</v>
      </c>
      <c r="V1149" s="29"/>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c r="BJ1149" s="30"/>
      <c r="BK1149" s="30"/>
      <c r="BL1149" s="30"/>
      <c r="BM1149" s="30"/>
      <c r="BN1149" s="30"/>
      <c r="BO1149" s="30"/>
      <c r="BP1149" s="30"/>
      <c r="BQ1149" s="30"/>
      <c r="BR1149" s="30"/>
      <c r="BS1149" s="30"/>
      <c r="BT1149" s="30"/>
      <c r="BU1149" s="30"/>
      <c r="BV1149" s="30"/>
      <c r="BW1149" s="30"/>
      <c r="BX1149" s="30"/>
      <c r="BY1149" s="30"/>
      <c r="BZ1149" s="30"/>
      <c r="CA1149" s="30"/>
      <c r="CB1149" s="30"/>
      <c r="CC1149" s="30"/>
      <c r="CD1149" s="30"/>
      <c r="CE1149" s="30"/>
      <c r="CF1149" s="30"/>
      <c r="CG1149" s="30"/>
    </row>
    <row r="1150" spans="1:85" s="110" customFormat="1" ht="106.5" customHeight="1">
      <c r="A1150" s="243" t="s">
        <v>4632</v>
      </c>
      <c r="B1150" s="243" t="s">
        <v>424</v>
      </c>
      <c r="C1150" s="104" t="s">
        <v>3695</v>
      </c>
      <c r="D1150" s="243" t="s">
        <v>5586</v>
      </c>
      <c r="E1150" s="104" t="s">
        <v>1</v>
      </c>
      <c r="F1150" s="104" t="s">
        <v>84</v>
      </c>
      <c r="G1150" s="243" t="s">
        <v>5</v>
      </c>
      <c r="H1150" s="243" t="s">
        <v>889</v>
      </c>
      <c r="I1150" s="125" t="s">
        <v>3692</v>
      </c>
      <c r="J1150" s="125" t="s">
        <v>3691</v>
      </c>
      <c r="K1150" s="104" t="s">
        <v>11</v>
      </c>
      <c r="L1150" s="104" t="s">
        <v>4</v>
      </c>
      <c r="M1150" s="106" t="s">
        <v>3877</v>
      </c>
      <c r="N1150" s="106" t="s">
        <v>15</v>
      </c>
      <c r="O1150" s="106" t="s">
        <v>15</v>
      </c>
      <c r="P1150" s="104" t="s">
        <v>3690</v>
      </c>
      <c r="Q1150" s="106" t="s">
        <v>15</v>
      </c>
      <c r="R1150" s="106" t="s">
        <v>15</v>
      </c>
      <c r="S1150" s="117" t="s">
        <v>3693</v>
      </c>
      <c r="T1150" s="115"/>
      <c r="U1150" s="104" t="s">
        <v>3694</v>
      </c>
      <c r="V1150" s="29"/>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c r="BJ1150" s="30"/>
      <c r="BK1150" s="30"/>
      <c r="BL1150" s="30"/>
      <c r="BM1150" s="30"/>
      <c r="BN1150" s="30"/>
      <c r="BO1150" s="30"/>
      <c r="BP1150" s="30"/>
      <c r="BQ1150" s="30"/>
      <c r="BR1150" s="30"/>
      <c r="BS1150" s="30"/>
      <c r="BT1150" s="30"/>
      <c r="BU1150" s="30"/>
      <c r="BV1150" s="30"/>
      <c r="BW1150" s="30"/>
      <c r="BX1150" s="30"/>
      <c r="BY1150" s="30"/>
      <c r="BZ1150" s="30"/>
      <c r="CA1150" s="30"/>
      <c r="CB1150" s="30"/>
      <c r="CC1150" s="30"/>
      <c r="CD1150" s="30"/>
      <c r="CE1150" s="30"/>
      <c r="CF1150" s="30"/>
      <c r="CG1150" s="30"/>
    </row>
    <row r="1151" spans="1:85" s="110" customFormat="1" ht="74.25" customHeight="1">
      <c r="A1151" s="104" t="s">
        <v>18</v>
      </c>
      <c r="B1151" s="104" t="s">
        <v>3646</v>
      </c>
      <c r="C1151" s="105" t="s">
        <v>141</v>
      </c>
      <c r="D1151" s="104" t="s">
        <v>0</v>
      </c>
      <c r="E1151" s="104" t="s">
        <v>1</v>
      </c>
      <c r="F1151" s="104" t="s">
        <v>84</v>
      </c>
      <c r="G1151" s="104" t="s">
        <v>5</v>
      </c>
      <c r="H1151" s="104" t="s">
        <v>965</v>
      </c>
      <c r="I1151" s="104" t="s">
        <v>778</v>
      </c>
      <c r="J1151" s="243" t="s">
        <v>4788</v>
      </c>
      <c r="K1151" s="104" t="s">
        <v>11</v>
      </c>
      <c r="L1151" s="104" t="s">
        <v>4</v>
      </c>
      <c r="M1151" s="243" t="s">
        <v>3878</v>
      </c>
      <c r="N1151" s="104" t="s">
        <v>3879</v>
      </c>
      <c r="O1151" s="104" t="s">
        <v>15</v>
      </c>
      <c r="P1151" s="104" t="s">
        <v>678</v>
      </c>
      <c r="Q1151" s="107" t="s">
        <v>15</v>
      </c>
      <c r="R1151" s="107" t="s">
        <v>691</v>
      </c>
      <c r="S1151" s="166" t="s">
        <v>1459</v>
      </c>
      <c r="T1151" s="116"/>
      <c r="U1151" s="166"/>
      <c r="V1151" s="29"/>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c r="BJ1151" s="30"/>
      <c r="BK1151" s="30"/>
      <c r="BL1151" s="30"/>
      <c r="BM1151" s="30"/>
      <c r="BN1151" s="30"/>
      <c r="BO1151" s="30"/>
      <c r="BP1151" s="30"/>
      <c r="BQ1151" s="30"/>
      <c r="BR1151" s="30"/>
      <c r="BS1151" s="30"/>
      <c r="BT1151" s="30"/>
      <c r="BU1151" s="30"/>
      <c r="BV1151" s="30"/>
      <c r="BW1151" s="30"/>
      <c r="BX1151" s="30"/>
      <c r="BY1151" s="30"/>
      <c r="BZ1151" s="30"/>
      <c r="CA1151" s="30"/>
      <c r="CB1151" s="30"/>
      <c r="CC1151" s="30"/>
      <c r="CD1151" s="30"/>
      <c r="CE1151" s="30"/>
      <c r="CF1151" s="30"/>
      <c r="CG1151" s="30"/>
    </row>
    <row r="1152" spans="1:85" ht="84.75" customHeight="1">
      <c r="A1152" s="104" t="s">
        <v>18</v>
      </c>
      <c r="B1152" s="243" t="s">
        <v>5112</v>
      </c>
      <c r="C1152" s="105" t="s">
        <v>3620</v>
      </c>
      <c r="D1152" s="104" t="s">
        <v>0</v>
      </c>
      <c r="E1152" s="104" t="s">
        <v>1</v>
      </c>
      <c r="F1152" s="104" t="s">
        <v>3621</v>
      </c>
      <c r="G1152" s="125" t="s">
        <v>45</v>
      </c>
      <c r="H1152" s="104" t="s">
        <v>3769</v>
      </c>
      <c r="I1152" s="104">
        <v>100</v>
      </c>
      <c r="J1152" s="104" t="s">
        <v>551</v>
      </c>
      <c r="K1152" s="243" t="s">
        <v>4551</v>
      </c>
      <c r="L1152" s="104" t="s">
        <v>3622</v>
      </c>
      <c r="M1152" s="243" t="s">
        <v>9430</v>
      </c>
      <c r="N1152" s="243" t="s">
        <v>9431</v>
      </c>
      <c r="O1152" s="104" t="s">
        <v>15</v>
      </c>
      <c r="P1152" s="104" t="s">
        <v>1959</v>
      </c>
      <c r="Q1152" s="107" t="s">
        <v>15</v>
      </c>
      <c r="R1152" s="251" t="s">
        <v>3619</v>
      </c>
      <c r="S1152" s="111" t="s">
        <v>3624</v>
      </c>
      <c r="T1152" s="104"/>
      <c r="U1152" s="167" t="s">
        <v>3623</v>
      </c>
      <c r="V1152" s="29"/>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c r="BJ1152" s="30"/>
      <c r="BK1152" s="30"/>
      <c r="BL1152" s="30"/>
      <c r="BM1152" s="30"/>
      <c r="BN1152" s="30"/>
      <c r="BO1152" s="30"/>
      <c r="BP1152" s="30"/>
      <c r="BQ1152" s="30"/>
      <c r="BR1152" s="30"/>
      <c r="BS1152" s="30"/>
      <c r="BT1152" s="30"/>
      <c r="BU1152" s="30"/>
      <c r="BV1152" s="30"/>
      <c r="BW1152" s="30"/>
      <c r="BX1152" s="30"/>
      <c r="BY1152" s="30"/>
      <c r="BZ1152" s="30"/>
      <c r="CA1152" s="30"/>
      <c r="CB1152" s="30"/>
      <c r="CC1152" s="30"/>
      <c r="CD1152" s="30"/>
      <c r="CE1152" s="30"/>
      <c r="CF1152" s="30"/>
      <c r="CG1152" s="30"/>
    </row>
    <row r="1153" spans="1:85" ht="58.5" customHeight="1">
      <c r="A1153" s="104" t="s">
        <v>18</v>
      </c>
      <c r="B1153" s="243" t="s">
        <v>5112</v>
      </c>
      <c r="C1153" s="250" t="s">
        <v>164</v>
      </c>
      <c r="D1153" s="104" t="s">
        <v>0</v>
      </c>
      <c r="E1153" s="243" t="s">
        <v>96</v>
      </c>
      <c r="F1153" s="243" t="s">
        <v>84</v>
      </c>
      <c r="G1153" s="252" t="s">
        <v>271</v>
      </c>
      <c r="H1153" s="243" t="s">
        <v>622</v>
      </c>
      <c r="I1153" s="122">
        <v>3000</v>
      </c>
      <c r="J1153" s="243" t="s">
        <v>547</v>
      </c>
      <c r="K1153" s="104" t="s">
        <v>11</v>
      </c>
      <c r="L1153" s="243" t="s">
        <v>4</v>
      </c>
      <c r="M1153" s="107" t="s">
        <v>15</v>
      </c>
      <c r="N1153" s="107" t="s">
        <v>15</v>
      </c>
      <c r="O1153" s="107" t="s">
        <v>15</v>
      </c>
      <c r="P1153" s="243" t="s">
        <v>4366</v>
      </c>
      <c r="Q1153" s="107" t="s">
        <v>15</v>
      </c>
      <c r="R1153" s="251" t="s">
        <v>15</v>
      </c>
      <c r="S1153" s="111" t="s">
        <v>6001</v>
      </c>
      <c r="T1153" s="104"/>
      <c r="U1153" s="474" t="s">
        <v>6002</v>
      </c>
      <c r="V1153" s="29"/>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c r="BJ1153" s="30"/>
      <c r="BK1153" s="30"/>
      <c r="BL1153" s="30"/>
      <c r="BM1153" s="30"/>
      <c r="BN1153" s="30"/>
      <c r="BO1153" s="30"/>
      <c r="BP1153" s="30"/>
      <c r="BQ1153" s="30"/>
      <c r="BR1153" s="30"/>
      <c r="BS1153" s="30"/>
      <c r="BT1153" s="30"/>
      <c r="BU1153" s="30"/>
      <c r="BV1153" s="30"/>
      <c r="BW1153" s="30"/>
      <c r="BX1153" s="30"/>
      <c r="BY1153" s="30"/>
      <c r="BZ1153" s="30"/>
      <c r="CA1153" s="30"/>
      <c r="CB1153" s="30"/>
      <c r="CC1153" s="30"/>
      <c r="CD1153" s="30"/>
      <c r="CE1153" s="30"/>
      <c r="CF1153" s="30"/>
      <c r="CG1153" s="30"/>
    </row>
    <row r="1154" spans="1:85" ht="66" customHeight="1">
      <c r="A1154" s="243" t="s">
        <v>18</v>
      </c>
      <c r="B1154" s="243" t="s">
        <v>5112</v>
      </c>
      <c r="C1154" s="104" t="s">
        <v>3695</v>
      </c>
      <c r="D1154" s="243" t="s">
        <v>2502</v>
      </c>
      <c r="E1154" s="104" t="s">
        <v>1</v>
      </c>
      <c r="F1154" s="104" t="s">
        <v>84</v>
      </c>
      <c r="G1154" s="243" t="s">
        <v>9</v>
      </c>
      <c r="H1154" s="104" t="s">
        <v>2211</v>
      </c>
      <c r="I1154" s="104">
        <v>126</v>
      </c>
      <c r="J1154" s="243" t="s">
        <v>4390</v>
      </c>
      <c r="K1154" s="104" t="s">
        <v>11</v>
      </c>
      <c r="L1154" s="104" t="s">
        <v>4</v>
      </c>
      <c r="M1154" s="106" t="s">
        <v>4391</v>
      </c>
      <c r="N1154" s="243" t="s">
        <v>15</v>
      </c>
      <c r="O1154" s="106" t="s">
        <v>4392</v>
      </c>
      <c r="P1154" s="243" t="s">
        <v>1365</v>
      </c>
      <c r="Q1154" s="107" t="s">
        <v>15</v>
      </c>
      <c r="R1154" s="251" t="s">
        <v>4393</v>
      </c>
      <c r="S1154" s="111" t="s">
        <v>4395</v>
      </c>
      <c r="T1154" s="104"/>
      <c r="U1154" s="111" t="s">
        <v>4394</v>
      </c>
      <c r="V1154" s="29"/>
      <c r="W1154" s="30"/>
      <c r="X1154" s="30"/>
      <c r="Y1154" s="30"/>
      <c r="Z1154" s="30"/>
      <c r="AA1154" s="30"/>
      <c r="AB1154" s="30"/>
      <c r="AC1154" s="30"/>
      <c r="AD1154" s="30"/>
      <c r="AE1154" s="30"/>
      <c r="AF1154" s="30"/>
      <c r="AG1154" s="30"/>
      <c r="AH1154" s="30"/>
      <c r="AI1154" s="30"/>
      <c r="AJ1154" s="30"/>
      <c r="AK1154" s="30"/>
      <c r="AL1154" s="30"/>
      <c r="AM1154" s="30"/>
      <c r="AN1154" s="30"/>
      <c r="AO1154" s="30"/>
      <c r="AP1154" s="30"/>
      <c r="AQ1154" s="30"/>
      <c r="AR1154" s="30"/>
      <c r="AS1154" s="30"/>
      <c r="AT1154" s="30"/>
      <c r="AU1154" s="30"/>
      <c r="AV1154" s="30"/>
      <c r="AW1154" s="30"/>
      <c r="AX1154" s="30"/>
      <c r="AY1154" s="30"/>
      <c r="AZ1154" s="30"/>
      <c r="BA1154" s="30"/>
      <c r="BB1154" s="30"/>
      <c r="BC1154" s="30"/>
      <c r="BD1154" s="30"/>
      <c r="BE1154" s="30"/>
      <c r="BF1154" s="30"/>
      <c r="BG1154" s="30"/>
      <c r="BH1154" s="30"/>
      <c r="BI1154" s="30"/>
      <c r="BJ1154" s="30"/>
      <c r="BK1154" s="30"/>
      <c r="BL1154" s="30"/>
      <c r="BM1154" s="30"/>
      <c r="BN1154" s="30"/>
      <c r="BO1154" s="30"/>
      <c r="BP1154" s="30"/>
      <c r="BQ1154" s="30"/>
      <c r="BR1154" s="30"/>
      <c r="BS1154" s="30"/>
      <c r="BT1154" s="30"/>
      <c r="BU1154" s="30"/>
      <c r="BV1154" s="30"/>
      <c r="BW1154" s="30"/>
      <c r="BX1154" s="30"/>
      <c r="BY1154" s="30"/>
      <c r="BZ1154" s="30"/>
      <c r="CA1154" s="30"/>
      <c r="CB1154" s="30"/>
      <c r="CC1154" s="30"/>
      <c r="CD1154" s="30"/>
      <c r="CE1154" s="30"/>
      <c r="CF1154" s="30"/>
      <c r="CG1154" s="30"/>
    </row>
    <row r="1155" spans="1:85" ht="75" customHeight="1">
      <c r="A1155" s="243" t="s">
        <v>18</v>
      </c>
      <c r="B1155" s="243" t="s">
        <v>5112</v>
      </c>
      <c r="C1155" s="250" t="s">
        <v>6361</v>
      </c>
      <c r="D1155" s="104" t="s">
        <v>0</v>
      </c>
      <c r="E1155" s="104" t="s">
        <v>1</v>
      </c>
      <c r="F1155" s="250" t="s">
        <v>84</v>
      </c>
      <c r="G1155" s="243" t="s">
        <v>5</v>
      </c>
      <c r="H1155" s="243" t="s">
        <v>889</v>
      </c>
      <c r="I1155" s="106" t="s">
        <v>6359</v>
      </c>
      <c r="J1155" s="106" t="s">
        <v>6360</v>
      </c>
      <c r="K1155" s="243" t="s">
        <v>7658</v>
      </c>
      <c r="L1155" s="243" t="s">
        <v>4</v>
      </c>
      <c r="M1155" s="106" t="s">
        <v>6385</v>
      </c>
      <c r="N1155" s="106" t="s">
        <v>15</v>
      </c>
      <c r="O1155" s="106" t="s">
        <v>15</v>
      </c>
      <c r="P1155" s="243" t="s">
        <v>2934</v>
      </c>
      <c r="Q1155" s="107" t="s">
        <v>15</v>
      </c>
      <c r="R1155" s="138" t="s">
        <v>15</v>
      </c>
      <c r="S1155" s="117" t="s">
        <v>6358</v>
      </c>
      <c r="T1155" s="115"/>
      <c r="U1155" s="114"/>
      <c r="V1155" s="29"/>
      <c r="W1155" s="30"/>
      <c r="X1155" s="30"/>
      <c r="Y1155" s="30"/>
      <c r="Z1155" s="30"/>
      <c r="AA1155" s="30"/>
      <c r="AB1155" s="30"/>
      <c r="AC1155" s="30"/>
      <c r="AD1155" s="30"/>
      <c r="AE1155" s="30"/>
      <c r="AF1155" s="30"/>
      <c r="AG1155" s="30"/>
      <c r="AH1155" s="30"/>
      <c r="AI1155" s="30"/>
      <c r="AJ1155" s="30"/>
      <c r="AK1155" s="30"/>
      <c r="AL1155" s="30"/>
      <c r="AM1155" s="30"/>
      <c r="AN1155" s="30"/>
      <c r="AO1155" s="30"/>
      <c r="AP1155" s="30"/>
      <c r="AQ1155" s="30"/>
      <c r="AR1155" s="30"/>
      <c r="AS1155" s="30"/>
      <c r="AT1155" s="30"/>
      <c r="AU1155" s="30"/>
      <c r="AV1155" s="30"/>
      <c r="AW1155" s="30"/>
      <c r="AX1155" s="30"/>
      <c r="AY1155" s="30"/>
      <c r="AZ1155" s="30"/>
      <c r="BA1155" s="30"/>
      <c r="BB1155" s="30"/>
      <c r="BC1155" s="30"/>
      <c r="BD1155" s="30"/>
      <c r="BE1155" s="30"/>
      <c r="BF1155" s="30"/>
      <c r="BG1155" s="30"/>
      <c r="BH1155" s="30"/>
      <c r="BI1155" s="30"/>
      <c r="BJ1155" s="30"/>
      <c r="BK1155" s="30"/>
      <c r="BL1155" s="30"/>
      <c r="BM1155" s="30"/>
      <c r="BN1155" s="30"/>
      <c r="BO1155" s="30"/>
      <c r="BP1155" s="30"/>
      <c r="BQ1155" s="30"/>
      <c r="BR1155" s="30"/>
      <c r="BS1155" s="30"/>
      <c r="BT1155" s="30"/>
      <c r="BU1155" s="30"/>
      <c r="BV1155" s="30"/>
      <c r="BW1155" s="30"/>
      <c r="BX1155" s="30"/>
      <c r="BY1155" s="30"/>
      <c r="BZ1155" s="30"/>
      <c r="CA1155" s="30"/>
      <c r="CB1155" s="30"/>
      <c r="CC1155" s="30"/>
      <c r="CD1155" s="30"/>
      <c r="CE1155" s="30"/>
      <c r="CF1155" s="30"/>
      <c r="CG1155" s="30"/>
    </row>
    <row r="1156" spans="1:85" ht="41.25" customHeight="1">
      <c r="A1156" s="243" t="s">
        <v>18</v>
      </c>
      <c r="B1156" s="243" t="s">
        <v>5112</v>
      </c>
      <c r="C1156" s="250" t="s">
        <v>164</v>
      </c>
      <c r="D1156" s="243" t="s">
        <v>0</v>
      </c>
      <c r="E1156" s="243" t="s">
        <v>4908</v>
      </c>
      <c r="F1156" s="124" t="s">
        <v>84</v>
      </c>
      <c r="G1156" s="392" t="s">
        <v>271</v>
      </c>
      <c r="H1156" s="243" t="s">
        <v>2034</v>
      </c>
      <c r="I1156" s="388" t="s">
        <v>4748</v>
      </c>
      <c r="J1156" s="106" t="s">
        <v>2715</v>
      </c>
      <c r="K1156" s="393" t="s">
        <v>11</v>
      </c>
      <c r="L1156" s="393" t="s">
        <v>4</v>
      </c>
      <c r="M1156" s="250" t="s">
        <v>15</v>
      </c>
      <c r="N1156" s="250" t="s">
        <v>15</v>
      </c>
      <c r="O1156" s="250" t="s">
        <v>15</v>
      </c>
      <c r="P1156" s="392" t="s">
        <v>4453</v>
      </c>
      <c r="Q1156" s="124" t="s">
        <v>15</v>
      </c>
      <c r="R1156" s="131" t="s">
        <v>15</v>
      </c>
      <c r="S1156" s="111" t="s">
        <v>4750</v>
      </c>
      <c r="T1156" s="121"/>
      <c r="U1156" s="388" t="s">
        <v>4751</v>
      </c>
      <c r="V1156" s="29"/>
      <c r="W1156" s="30"/>
      <c r="X1156" s="30"/>
      <c r="Y1156" s="30"/>
      <c r="Z1156" s="30"/>
      <c r="AA1156" s="30"/>
      <c r="AB1156" s="30"/>
      <c r="AC1156" s="30"/>
      <c r="AD1156" s="30"/>
      <c r="AE1156" s="30"/>
      <c r="AF1156" s="30"/>
      <c r="AG1156" s="30"/>
      <c r="AH1156" s="30"/>
      <c r="AI1156" s="30"/>
      <c r="AJ1156" s="30"/>
      <c r="AK1156" s="30"/>
      <c r="AL1156" s="30"/>
      <c r="AM1156" s="30"/>
      <c r="AN1156" s="30"/>
      <c r="AO1156" s="30"/>
      <c r="AP1156" s="30"/>
      <c r="AQ1156" s="30"/>
      <c r="AR1156" s="30"/>
      <c r="AS1156" s="30"/>
      <c r="AT1156" s="30"/>
      <c r="AU1156" s="30"/>
      <c r="AV1156" s="30"/>
      <c r="AW1156" s="30"/>
      <c r="AX1156" s="30"/>
      <c r="AY1156" s="30"/>
      <c r="AZ1156" s="30"/>
      <c r="BA1156" s="30"/>
      <c r="BB1156" s="30"/>
      <c r="BC1156" s="30"/>
      <c r="BD1156" s="30"/>
      <c r="BE1156" s="30"/>
      <c r="BF1156" s="30"/>
      <c r="BG1156" s="30"/>
      <c r="BH1156" s="30"/>
      <c r="BI1156" s="30"/>
      <c r="BJ1156" s="30"/>
      <c r="BK1156" s="30"/>
      <c r="BL1156" s="30"/>
      <c r="BM1156" s="30"/>
      <c r="BN1156" s="30"/>
      <c r="BO1156" s="30"/>
      <c r="BP1156" s="30"/>
      <c r="BQ1156" s="30"/>
      <c r="BR1156" s="30"/>
      <c r="BS1156" s="30"/>
      <c r="BT1156" s="30"/>
      <c r="BU1156" s="30"/>
      <c r="BV1156" s="30"/>
      <c r="BW1156" s="30"/>
      <c r="BX1156" s="30"/>
      <c r="BY1156" s="30"/>
      <c r="BZ1156" s="30"/>
      <c r="CA1156" s="30"/>
      <c r="CB1156" s="30"/>
      <c r="CC1156" s="30"/>
      <c r="CD1156" s="30"/>
      <c r="CE1156" s="30"/>
      <c r="CF1156" s="30"/>
      <c r="CG1156" s="30"/>
    </row>
    <row r="1157" spans="1:85" s="30" customFormat="1" ht="63.75" customHeight="1">
      <c r="A1157" s="243" t="s">
        <v>342</v>
      </c>
      <c r="B1157" s="243" t="s">
        <v>5112</v>
      </c>
      <c r="C1157" s="250" t="s">
        <v>164</v>
      </c>
      <c r="D1157" s="243" t="s">
        <v>0</v>
      </c>
      <c r="E1157" s="252" t="s">
        <v>96</v>
      </c>
      <c r="F1157" s="243" t="s">
        <v>84</v>
      </c>
      <c r="G1157" s="392" t="s">
        <v>5</v>
      </c>
      <c r="H1157" s="243" t="s">
        <v>7712</v>
      </c>
      <c r="I1157" s="423">
        <v>154</v>
      </c>
      <c r="J1157" s="394" t="s">
        <v>9354</v>
      </c>
      <c r="K1157" s="252" t="s">
        <v>11</v>
      </c>
      <c r="L1157" s="252" t="s">
        <v>4</v>
      </c>
      <c r="M1157" s="106" t="s">
        <v>9355</v>
      </c>
      <c r="N1157" s="106" t="s">
        <v>9358</v>
      </c>
      <c r="O1157" s="106" t="s">
        <v>9359</v>
      </c>
      <c r="P1157" s="243" t="s">
        <v>5463</v>
      </c>
      <c r="Q1157" s="243" t="s">
        <v>15</v>
      </c>
      <c r="R1157" s="243" t="s">
        <v>9357</v>
      </c>
      <c r="S1157" s="111" t="s">
        <v>9356</v>
      </c>
      <c r="T1157" s="109"/>
      <c r="U1157" s="243"/>
      <c r="V1157" s="29"/>
    </row>
    <row r="1158" spans="1:85" ht="58.5" customHeight="1">
      <c r="A1158" s="243" t="s">
        <v>18</v>
      </c>
      <c r="B1158" s="243" t="s">
        <v>5112</v>
      </c>
      <c r="C1158" s="250" t="s">
        <v>164</v>
      </c>
      <c r="D1158" s="243" t="s">
        <v>0</v>
      </c>
      <c r="E1158" s="252" t="s">
        <v>96</v>
      </c>
      <c r="F1158" s="124" t="s">
        <v>84</v>
      </c>
      <c r="G1158" s="392" t="s">
        <v>271</v>
      </c>
      <c r="H1158" s="104" t="s">
        <v>622</v>
      </c>
      <c r="I1158" s="388" t="s">
        <v>15</v>
      </c>
      <c r="J1158" s="394" t="s">
        <v>547</v>
      </c>
      <c r="K1158" s="393" t="s">
        <v>11</v>
      </c>
      <c r="L1158" s="393" t="s">
        <v>4</v>
      </c>
      <c r="M1158" s="106" t="s">
        <v>15</v>
      </c>
      <c r="N1158" s="106" t="s">
        <v>15</v>
      </c>
      <c r="O1158" s="106" t="s">
        <v>15</v>
      </c>
      <c r="P1158" s="392" t="s">
        <v>4752</v>
      </c>
      <c r="Q1158" s="251" t="s">
        <v>4760</v>
      </c>
      <c r="R1158" s="395" t="s">
        <v>15</v>
      </c>
      <c r="S1158" s="111" t="s">
        <v>4761</v>
      </c>
      <c r="T1158" s="121"/>
      <c r="U1158" s="388"/>
      <c r="V1158" s="29"/>
      <c r="W1158" s="30"/>
      <c r="X1158" s="30"/>
      <c r="Y1158" s="30"/>
      <c r="Z1158" s="30"/>
      <c r="AA1158" s="30"/>
      <c r="AB1158" s="30"/>
      <c r="AC1158" s="30"/>
      <c r="AD1158" s="30"/>
      <c r="AE1158" s="30"/>
      <c r="AF1158" s="30"/>
      <c r="AG1158" s="30"/>
      <c r="AH1158" s="30"/>
      <c r="AI1158" s="30"/>
      <c r="AJ1158" s="30"/>
      <c r="AK1158" s="30"/>
      <c r="AL1158" s="30"/>
      <c r="AM1158" s="30"/>
      <c r="AN1158" s="30"/>
      <c r="AO1158" s="30"/>
      <c r="AP1158" s="30"/>
      <c r="AQ1158" s="30"/>
      <c r="AR1158" s="30"/>
      <c r="AS1158" s="30"/>
      <c r="AT1158" s="30"/>
      <c r="AU1158" s="30"/>
      <c r="AV1158" s="30"/>
      <c r="AW1158" s="30"/>
      <c r="AX1158" s="30"/>
      <c r="AY1158" s="30"/>
      <c r="AZ1158" s="30"/>
      <c r="BA1158" s="30"/>
      <c r="BB1158" s="30"/>
      <c r="BC1158" s="30"/>
      <c r="BD1158" s="30"/>
      <c r="BE1158" s="30"/>
      <c r="BF1158" s="30"/>
      <c r="BG1158" s="30"/>
      <c r="BH1158" s="30"/>
      <c r="BI1158" s="30"/>
      <c r="BJ1158" s="30"/>
      <c r="BK1158" s="30"/>
      <c r="BL1158" s="30"/>
      <c r="BM1158" s="30"/>
      <c r="BN1158" s="30"/>
      <c r="BO1158" s="30"/>
      <c r="BP1158" s="30"/>
      <c r="BQ1158" s="30"/>
      <c r="BR1158" s="30"/>
      <c r="BS1158" s="30"/>
      <c r="BT1158" s="30"/>
      <c r="BU1158" s="30"/>
      <c r="BV1158" s="30"/>
      <c r="BW1158" s="30"/>
      <c r="BX1158" s="30"/>
      <c r="BY1158" s="30"/>
      <c r="BZ1158" s="30"/>
      <c r="CA1158" s="30"/>
      <c r="CB1158" s="30"/>
      <c r="CC1158" s="30"/>
      <c r="CD1158" s="30"/>
      <c r="CE1158" s="30"/>
      <c r="CF1158" s="30"/>
      <c r="CG1158" s="30"/>
    </row>
    <row r="1159" spans="1:85" ht="75.75" customHeight="1">
      <c r="A1159" s="104" t="s">
        <v>296</v>
      </c>
      <c r="B1159" s="243" t="s">
        <v>5112</v>
      </c>
      <c r="C1159" s="243" t="s">
        <v>8608</v>
      </c>
      <c r="D1159" s="243" t="s">
        <v>0</v>
      </c>
      <c r="E1159" s="252" t="s">
        <v>1</v>
      </c>
      <c r="F1159" s="124" t="s">
        <v>84</v>
      </c>
      <c r="G1159" s="392" t="s">
        <v>271</v>
      </c>
      <c r="H1159" s="104" t="s">
        <v>622</v>
      </c>
      <c r="I1159" s="396">
        <v>1085</v>
      </c>
      <c r="J1159" s="394" t="s">
        <v>4789</v>
      </c>
      <c r="K1159" s="393" t="s">
        <v>11</v>
      </c>
      <c r="L1159" s="393" t="s">
        <v>4</v>
      </c>
      <c r="M1159" s="106" t="s">
        <v>15</v>
      </c>
      <c r="N1159" s="106" t="s">
        <v>15</v>
      </c>
      <c r="O1159" s="106" t="s">
        <v>15</v>
      </c>
      <c r="P1159" s="392">
        <v>2016</v>
      </c>
      <c r="Q1159" s="251" t="s">
        <v>4790</v>
      </c>
      <c r="R1159" s="395" t="s">
        <v>15</v>
      </c>
      <c r="S1159" s="111" t="s">
        <v>4791</v>
      </c>
      <c r="T1159" s="121"/>
      <c r="U1159" s="388"/>
      <c r="V1159" s="29"/>
      <c r="W1159" s="30"/>
      <c r="X1159" s="30"/>
      <c r="Y1159" s="30"/>
      <c r="Z1159" s="30"/>
      <c r="AA1159" s="30"/>
      <c r="AB1159" s="30"/>
      <c r="AC1159" s="30"/>
      <c r="AD1159" s="30"/>
      <c r="AE1159" s="30"/>
      <c r="AF1159" s="30"/>
      <c r="AG1159" s="30"/>
      <c r="AH1159" s="30"/>
      <c r="AI1159" s="30"/>
      <c r="AJ1159" s="30"/>
      <c r="AK1159" s="30"/>
      <c r="AL1159" s="30"/>
      <c r="AM1159" s="30"/>
      <c r="AN1159" s="30"/>
      <c r="AO1159" s="30"/>
      <c r="AP1159" s="30"/>
      <c r="AQ1159" s="30"/>
      <c r="AR1159" s="30"/>
      <c r="AS1159" s="30"/>
      <c r="AT1159" s="30"/>
      <c r="AU1159" s="30"/>
      <c r="AV1159" s="30"/>
      <c r="AW1159" s="30"/>
      <c r="AX1159" s="30"/>
      <c r="AY1159" s="30"/>
      <c r="AZ1159" s="30"/>
      <c r="BA1159" s="30"/>
      <c r="BB1159" s="30"/>
      <c r="BC1159" s="30"/>
      <c r="BD1159" s="30"/>
      <c r="BE1159" s="30"/>
      <c r="BF1159" s="30"/>
      <c r="BG1159" s="30"/>
      <c r="BH1159" s="30"/>
      <c r="BI1159" s="30"/>
      <c r="BJ1159" s="30"/>
      <c r="BK1159" s="30"/>
      <c r="BL1159" s="30"/>
      <c r="BM1159" s="30"/>
      <c r="BN1159" s="30"/>
      <c r="BO1159" s="30"/>
      <c r="BP1159" s="30"/>
      <c r="BQ1159" s="30"/>
      <c r="BR1159" s="30"/>
      <c r="BS1159" s="30"/>
      <c r="BT1159" s="30"/>
      <c r="BU1159" s="30"/>
      <c r="BV1159" s="30"/>
      <c r="BW1159" s="30"/>
      <c r="BX1159" s="30"/>
      <c r="BY1159" s="30"/>
      <c r="BZ1159" s="30"/>
      <c r="CA1159" s="30"/>
      <c r="CB1159" s="30"/>
      <c r="CC1159" s="30"/>
      <c r="CD1159" s="30"/>
      <c r="CE1159" s="30"/>
      <c r="CF1159" s="30"/>
      <c r="CG1159" s="30"/>
    </row>
    <row r="1160" spans="1:85" ht="123.75" customHeight="1">
      <c r="A1160" s="243" t="s">
        <v>18</v>
      </c>
      <c r="B1160" s="243" t="s">
        <v>5112</v>
      </c>
      <c r="C1160" s="250" t="s">
        <v>164</v>
      </c>
      <c r="D1160" s="104" t="s">
        <v>0</v>
      </c>
      <c r="E1160" s="243" t="s">
        <v>96</v>
      </c>
      <c r="F1160" s="250" t="s">
        <v>3148</v>
      </c>
      <c r="G1160" s="390" t="s">
        <v>271</v>
      </c>
      <c r="H1160" s="104" t="s">
        <v>622</v>
      </c>
      <c r="I1160" s="389" t="s">
        <v>4851</v>
      </c>
      <c r="J1160" s="243" t="s">
        <v>4852</v>
      </c>
      <c r="K1160" s="243" t="s">
        <v>124</v>
      </c>
      <c r="L1160" s="252" t="s">
        <v>4</v>
      </c>
      <c r="M1160" s="243" t="s">
        <v>4853</v>
      </c>
      <c r="N1160" s="243" t="s">
        <v>4854</v>
      </c>
      <c r="O1160" s="243" t="s">
        <v>15</v>
      </c>
      <c r="P1160" s="243" t="s">
        <v>4855</v>
      </c>
      <c r="Q1160" s="243" t="s">
        <v>15</v>
      </c>
      <c r="R1160" s="243" t="s">
        <v>15</v>
      </c>
      <c r="S1160" s="111" t="s">
        <v>4856</v>
      </c>
      <c r="T1160" s="109"/>
      <c r="U1160" s="243" t="s">
        <v>4857</v>
      </c>
      <c r="V1160" s="29"/>
      <c r="W1160" s="30"/>
      <c r="X1160" s="30"/>
      <c r="Y1160" s="30"/>
      <c r="Z1160" s="30"/>
      <c r="AA1160" s="30"/>
      <c r="AB1160" s="30"/>
      <c r="AC1160" s="30"/>
      <c r="AD1160" s="30"/>
      <c r="AE1160" s="30"/>
      <c r="AF1160" s="30"/>
      <c r="AG1160" s="30"/>
      <c r="AH1160" s="30"/>
      <c r="AI1160" s="30"/>
      <c r="AJ1160" s="30"/>
      <c r="AK1160" s="30"/>
      <c r="AL1160" s="30"/>
      <c r="AM1160" s="30"/>
      <c r="AN1160" s="30"/>
      <c r="AO1160" s="30"/>
      <c r="AP1160" s="30"/>
      <c r="AQ1160" s="30"/>
      <c r="AR1160" s="30"/>
      <c r="AS1160" s="30"/>
      <c r="AT1160" s="30"/>
      <c r="AU1160" s="30"/>
      <c r="AV1160" s="30"/>
      <c r="AW1160" s="30"/>
      <c r="AX1160" s="30"/>
      <c r="AY1160" s="30"/>
      <c r="AZ1160" s="30"/>
      <c r="BA1160" s="30"/>
      <c r="BB1160" s="30"/>
      <c r="BC1160" s="30"/>
      <c r="BD1160" s="30"/>
      <c r="BE1160" s="30"/>
      <c r="BF1160" s="30"/>
      <c r="BG1160" s="30"/>
      <c r="BH1160" s="30"/>
      <c r="BI1160" s="30"/>
      <c r="BJ1160" s="30"/>
      <c r="BK1160" s="30"/>
      <c r="BL1160" s="30"/>
      <c r="BM1160" s="30"/>
      <c r="BN1160" s="30"/>
      <c r="BO1160" s="30"/>
      <c r="BP1160" s="30"/>
      <c r="BQ1160" s="30"/>
      <c r="BR1160" s="30"/>
      <c r="BS1160" s="30"/>
      <c r="BT1160" s="30"/>
      <c r="BU1160" s="30"/>
      <c r="BV1160" s="30"/>
      <c r="BW1160" s="30"/>
      <c r="BX1160" s="30"/>
      <c r="BY1160" s="30"/>
      <c r="BZ1160" s="30"/>
      <c r="CA1160" s="30"/>
      <c r="CB1160" s="30"/>
      <c r="CC1160" s="30"/>
      <c r="CD1160" s="30"/>
      <c r="CE1160" s="30"/>
      <c r="CF1160" s="30"/>
      <c r="CG1160" s="30"/>
    </row>
    <row r="1161" spans="1:85" ht="90.75" customHeight="1">
      <c r="A1161" s="243" t="s">
        <v>7581</v>
      </c>
      <c r="B1161" s="243" t="s">
        <v>8576</v>
      </c>
      <c r="C1161" s="250" t="s">
        <v>164</v>
      </c>
      <c r="D1161" s="104" t="s">
        <v>0</v>
      </c>
      <c r="E1161" s="252" t="s">
        <v>1</v>
      </c>
      <c r="F1161" s="124" t="s">
        <v>84</v>
      </c>
      <c r="G1161" s="392" t="s">
        <v>271</v>
      </c>
      <c r="H1161" s="243" t="s">
        <v>2034</v>
      </c>
      <c r="I1161" s="389" t="s">
        <v>7576</v>
      </c>
      <c r="J1161" s="394" t="s">
        <v>7575</v>
      </c>
      <c r="K1161" s="393" t="s">
        <v>11</v>
      </c>
      <c r="L1161" s="252" t="s">
        <v>4</v>
      </c>
      <c r="M1161" s="106" t="s">
        <v>15</v>
      </c>
      <c r="N1161" s="106" t="s">
        <v>15</v>
      </c>
      <c r="O1161" s="106" t="s">
        <v>15</v>
      </c>
      <c r="P1161" s="243" t="s">
        <v>4312</v>
      </c>
      <c r="Q1161" s="243" t="s">
        <v>7578</v>
      </c>
      <c r="R1161" s="243" t="s">
        <v>15</v>
      </c>
      <c r="S1161" s="111" t="s">
        <v>7579</v>
      </c>
      <c r="T1161" s="109"/>
      <c r="U1161" s="243" t="s">
        <v>7580</v>
      </c>
      <c r="V1161" s="29"/>
      <c r="W1161" s="30"/>
      <c r="X1161" s="30"/>
      <c r="Y1161" s="30"/>
      <c r="Z1161" s="30"/>
      <c r="AA1161" s="30"/>
      <c r="AB1161" s="30"/>
      <c r="AC1161" s="30"/>
      <c r="AD1161" s="30"/>
      <c r="AE1161" s="30"/>
      <c r="AF1161" s="30"/>
      <c r="AG1161" s="30"/>
      <c r="AH1161" s="30"/>
      <c r="AI1161" s="30"/>
      <c r="AJ1161" s="30"/>
      <c r="AK1161" s="30"/>
      <c r="AL1161" s="30"/>
      <c r="AM1161" s="30"/>
      <c r="AN1161" s="30"/>
      <c r="AO1161" s="30"/>
      <c r="AP1161" s="30"/>
      <c r="AQ1161" s="30"/>
      <c r="AR1161" s="30"/>
      <c r="AS1161" s="30"/>
      <c r="AT1161" s="30"/>
      <c r="AU1161" s="30"/>
      <c r="AV1161" s="30"/>
      <c r="AW1161" s="30"/>
      <c r="AX1161" s="30"/>
      <c r="AY1161" s="30"/>
      <c r="AZ1161" s="30"/>
      <c r="BA1161" s="30"/>
      <c r="BB1161" s="30"/>
      <c r="BC1161" s="30"/>
      <c r="BD1161" s="30"/>
      <c r="BE1161" s="30"/>
      <c r="BF1161" s="30"/>
      <c r="BG1161" s="30"/>
      <c r="BH1161" s="30"/>
      <c r="BI1161" s="30"/>
      <c r="BJ1161" s="30"/>
      <c r="BK1161" s="30"/>
      <c r="BL1161" s="30"/>
      <c r="BM1161" s="30"/>
      <c r="BN1161" s="30"/>
      <c r="BO1161" s="30"/>
      <c r="BP1161" s="30"/>
      <c r="BQ1161" s="30"/>
      <c r="BR1161" s="30"/>
      <c r="BS1161" s="30"/>
      <c r="BT1161" s="30"/>
      <c r="BU1161" s="30"/>
      <c r="BV1161" s="30"/>
      <c r="BW1161" s="30"/>
      <c r="BX1161" s="30"/>
      <c r="BY1161" s="30"/>
      <c r="BZ1161" s="30"/>
      <c r="CA1161" s="30"/>
      <c r="CB1161" s="30"/>
      <c r="CC1161" s="30"/>
      <c r="CD1161" s="30"/>
      <c r="CE1161" s="30"/>
      <c r="CF1161" s="30"/>
      <c r="CG1161" s="30"/>
    </row>
    <row r="1162" spans="1:85" ht="72.75" customHeight="1">
      <c r="A1162" s="243" t="s">
        <v>5809</v>
      </c>
      <c r="B1162" s="243" t="s">
        <v>8577</v>
      </c>
      <c r="C1162" s="250" t="s">
        <v>164</v>
      </c>
      <c r="D1162" s="250" t="s">
        <v>134</v>
      </c>
      <c r="E1162" s="252" t="s">
        <v>1</v>
      </c>
      <c r="F1162" s="124" t="s">
        <v>84</v>
      </c>
      <c r="G1162" s="392" t="s">
        <v>271</v>
      </c>
      <c r="H1162" s="104" t="s">
        <v>1883</v>
      </c>
      <c r="I1162" s="389" t="s">
        <v>5025</v>
      </c>
      <c r="J1162" s="394" t="s">
        <v>5024</v>
      </c>
      <c r="K1162" s="392" t="s">
        <v>11</v>
      </c>
      <c r="L1162" s="252" t="s">
        <v>4</v>
      </c>
      <c r="M1162" s="106" t="s">
        <v>15</v>
      </c>
      <c r="N1162" s="106" t="s">
        <v>15</v>
      </c>
      <c r="O1162" s="106" t="s">
        <v>15</v>
      </c>
      <c r="P1162" s="243" t="s">
        <v>4453</v>
      </c>
      <c r="Q1162" s="251" t="s">
        <v>7577</v>
      </c>
      <c r="R1162" s="243" t="s">
        <v>15</v>
      </c>
      <c r="S1162" s="111" t="s">
        <v>5026</v>
      </c>
      <c r="T1162" s="109"/>
      <c r="U1162" s="243"/>
      <c r="V1162" s="29"/>
      <c r="W1162" s="30"/>
      <c r="X1162" s="30"/>
      <c r="Y1162" s="30"/>
      <c r="Z1162" s="30"/>
      <c r="AA1162" s="30"/>
      <c r="AB1162" s="30"/>
      <c r="AC1162" s="30"/>
      <c r="AD1162" s="30"/>
      <c r="AE1162" s="30"/>
      <c r="AF1162" s="30"/>
      <c r="AG1162" s="30"/>
      <c r="AH1162" s="30"/>
      <c r="AI1162" s="30"/>
      <c r="AJ1162" s="30"/>
      <c r="AK1162" s="30"/>
      <c r="AL1162" s="30"/>
      <c r="AM1162" s="30"/>
      <c r="AN1162" s="30"/>
      <c r="AO1162" s="30"/>
      <c r="AP1162" s="30"/>
      <c r="AQ1162" s="30"/>
      <c r="AR1162" s="30"/>
      <c r="AS1162" s="30"/>
      <c r="AT1162" s="30"/>
      <c r="AU1162" s="30"/>
      <c r="AV1162" s="30"/>
      <c r="AW1162" s="30"/>
      <c r="AX1162" s="30"/>
      <c r="AY1162" s="30"/>
      <c r="AZ1162" s="30"/>
      <c r="BA1162" s="30"/>
      <c r="BB1162" s="30"/>
      <c r="BC1162" s="30"/>
      <c r="BD1162" s="30"/>
      <c r="BE1162" s="30"/>
      <c r="BF1162" s="30"/>
      <c r="BG1162" s="30"/>
      <c r="BH1162" s="30"/>
      <c r="BI1162" s="30"/>
      <c r="BJ1162" s="30"/>
      <c r="BK1162" s="30"/>
      <c r="BL1162" s="30"/>
      <c r="BM1162" s="30"/>
      <c r="BN1162" s="30"/>
      <c r="BO1162" s="30"/>
      <c r="BP1162" s="30"/>
      <c r="BQ1162" s="30"/>
      <c r="BR1162" s="30"/>
      <c r="BS1162" s="30"/>
      <c r="BT1162" s="30"/>
      <c r="BU1162" s="30"/>
      <c r="BV1162" s="30"/>
      <c r="BW1162" s="30"/>
      <c r="BX1162" s="30"/>
      <c r="BY1162" s="30"/>
      <c r="BZ1162" s="30"/>
      <c r="CA1162" s="30"/>
      <c r="CB1162" s="30"/>
      <c r="CC1162" s="30"/>
      <c r="CD1162" s="30"/>
      <c r="CE1162" s="30"/>
      <c r="CF1162" s="30"/>
      <c r="CG1162" s="30"/>
    </row>
    <row r="1163" spans="1:85" ht="110.25" customHeight="1">
      <c r="A1163" s="243" t="s">
        <v>4632</v>
      </c>
      <c r="B1163" s="243" t="s">
        <v>5112</v>
      </c>
      <c r="C1163" s="250" t="s">
        <v>164</v>
      </c>
      <c r="D1163" s="250" t="s">
        <v>134</v>
      </c>
      <c r="E1163" s="252" t="s">
        <v>1</v>
      </c>
      <c r="F1163" s="124" t="s">
        <v>84</v>
      </c>
      <c r="G1163" s="392" t="s">
        <v>271</v>
      </c>
      <c r="H1163" s="104" t="s">
        <v>1883</v>
      </c>
      <c r="I1163" s="423" t="s">
        <v>5104</v>
      </c>
      <c r="J1163" s="106" t="s">
        <v>2718</v>
      </c>
      <c r="K1163" s="392" t="s">
        <v>11</v>
      </c>
      <c r="L1163" s="252" t="s">
        <v>4</v>
      </c>
      <c r="M1163" s="106" t="s">
        <v>15</v>
      </c>
      <c r="N1163" s="106" t="s">
        <v>15</v>
      </c>
      <c r="O1163" s="106" t="s">
        <v>15</v>
      </c>
      <c r="P1163" s="243" t="s">
        <v>4453</v>
      </c>
      <c r="Q1163" s="251" t="s">
        <v>5105</v>
      </c>
      <c r="R1163" s="243" t="s">
        <v>15</v>
      </c>
      <c r="S1163" s="111" t="s">
        <v>5103</v>
      </c>
      <c r="T1163" s="109"/>
      <c r="U1163" s="243"/>
      <c r="V1163" s="29"/>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30"/>
      <c r="AR1163" s="30"/>
      <c r="AS1163" s="30"/>
      <c r="AT1163" s="30"/>
      <c r="AU1163" s="30"/>
      <c r="AV1163" s="30"/>
      <c r="AW1163" s="30"/>
      <c r="AX1163" s="30"/>
      <c r="AY1163" s="30"/>
      <c r="AZ1163" s="30"/>
      <c r="BA1163" s="30"/>
      <c r="BB1163" s="30"/>
      <c r="BC1163" s="30"/>
      <c r="BD1163" s="30"/>
      <c r="BE1163" s="30"/>
      <c r="BF1163" s="30"/>
      <c r="BG1163" s="30"/>
      <c r="BH1163" s="30"/>
      <c r="BI1163" s="30"/>
      <c r="BJ1163" s="30"/>
      <c r="BK1163" s="30"/>
      <c r="BL1163" s="30"/>
      <c r="BM1163" s="30"/>
      <c r="BN1163" s="30"/>
      <c r="BO1163" s="30"/>
      <c r="BP1163" s="30"/>
      <c r="BQ1163" s="30"/>
      <c r="BR1163" s="30"/>
      <c r="BS1163" s="30"/>
      <c r="BT1163" s="30"/>
      <c r="BU1163" s="30"/>
      <c r="BV1163" s="30"/>
      <c r="BW1163" s="30"/>
      <c r="BX1163" s="30"/>
      <c r="BY1163" s="30"/>
      <c r="BZ1163" s="30"/>
      <c r="CA1163" s="30"/>
      <c r="CB1163" s="30"/>
      <c r="CC1163" s="30"/>
      <c r="CD1163" s="30"/>
      <c r="CE1163" s="30"/>
      <c r="CF1163" s="30"/>
      <c r="CG1163" s="30"/>
    </row>
    <row r="1164" spans="1:85" ht="88.5" customHeight="1">
      <c r="A1164" s="243" t="s">
        <v>18</v>
      </c>
      <c r="B1164" s="243" t="s">
        <v>5112</v>
      </c>
      <c r="C1164" s="250" t="s">
        <v>164</v>
      </c>
      <c r="D1164" s="250" t="s">
        <v>2502</v>
      </c>
      <c r="E1164" s="252" t="s">
        <v>1</v>
      </c>
      <c r="F1164" s="124" t="s">
        <v>84</v>
      </c>
      <c r="G1164" s="392" t="s">
        <v>6759</v>
      </c>
      <c r="H1164" s="243" t="s">
        <v>622</v>
      </c>
      <c r="I1164" s="423" t="s">
        <v>7582</v>
      </c>
      <c r="J1164" s="127" t="s">
        <v>546</v>
      </c>
      <c r="K1164" s="392" t="s">
        <v>11</v>
      </c>
      <c r="L1164" s="252" t="s">
        <v>4</v>
      </c>
      <c r="M1164" s="106" t="s">
        <v>7586</v>
      </c>
      <c r="N1164" s="106" t="s">
        <v>7585</v>
      </c>
      <c r="O1164" s="106" t="s">
        <v>7587</v>
      </c>
      <c r="P1164" s="243" t="s">
        <v>4366</v>
      </c>
      <c r="Q1164" s="243" t="s">
        <v>15</v>
      </c>
      <c r="R1164" s="243" t="s">
        <v>15</v>
      </c>
      <c r="S1164" s="517" t="s">
        <v>7584</v>
      </c>
      <c r="T1164" s="109"/>
      <c r="U1164" s="243"/>
      <c r="V1164" s="29"/>
      <c r="W1164" s="30"/>
      <c r="X1164" s="30"/>
      <c r="Y1164" s="30"/>
      <c r="Z1164" s="30"/>
      <c r="AA1164" s="30"/>
      <c r="AB1164" s="30"/>
      <c r="AC1164" s="30"/>
      <c r="AD1164" s="30"/>
      <c r="AE1164" s="30"/>
      <c r="AF1164" s="30"/>
      <c r="AG1164" s="30"/>
      <c r="AH1164" s="30"/>
      <c r="AI1164" s="30"/>
      <c r="AJ1164" s="30"/>
      <c r="AK1164" s="30"/>
      <c r="AL1164" s="30"/>
      <c r="AM1164" s="30"/>
      <c r="AN1164" s="30"/>
      <c r="AO1164" s="30"/>
      <c r="AP1164" s="30"/>
      <c r="AQ1164" s="30"/>
      <c r="AR1164" s="30"/>
      <c r="AS1164" s="30"/>
      <c r="AT1164" s="30"/>
      <c r="AU1164" s="30"/>
      <c r="AV1164" s="30"/>
      <c r="AW1164" s="30"/>
      <c r="AX1164" s="30"/>
      <c r="AY1164" s="30"/>
      <c r="AZ1164" s="30"/>
      <c r="BA1164" s="30"/>
      <c r="BB1164" s="30"/>
      <c r="BC1164" s="30"/>
      <c r="BD1164" s="30"/>
      <c r="BE1164" s="30"/>
      <c r="BF1164" s="30"/>
      <c r="BG1164" s="30"/>
      <c r="BH1164" s="30"/>
      <c r="BI1164" s="30"/>
      <c r="BJ1164" s="30"/>
      <c r="BK1164" s="30"/>
      <c r="BL1164" s="30"/>
      <c r="BM1164" s="30"/>
      <c r="BN1164" s="30"/>
      <c r="BO1164" s="30"/>
      <c r="BP1164" s="30"/>
      <c r="BQ1164" s="30"/>
      <c r="BR1164" s="30"/>
      <c r="BS1164" s="30"/>
      <c r="BT1164" s="30"/>
      <c r="BU1164" s="30"/>
      <c r="BV1164" s="30"/>
      <c r="BW1164" s="30"/>
      <c r="BX1164" s="30"/>
      <c r="BY1164" s="30"/>
      <c r="BZ1164" s="30"/>
      <c r="CA1164" s="30"/>
      <c r="CB1164" s="30"/>
      <c r="CC1164" s="30"/>
      <c r="CD1164" s="30"/>
      <c r="CE1164" s="30"/>
      <c r="CF1164" s="30"/>
      <c r="CG1164" s="30"/>
    </row>
    <row r="1165" spans="1:85" ht="96" customHeight="1">
      <c r="A1165" s="104" t="s">
        <v>296</v>
      </c>
      <c r="B1165" s="243" t="s">
        <v>5112</v>
      </c>
      <c r="C1165" s="250" t="s">
        <v>5352</v>
      </c>
      <c r="D1165" s="250" t="s">
        <v>0</v>
      </c>
      <c r="E1165" s="252" t="s">
        <v>96</v>
      </c>
      <c r="F1165" s="243" t="s">
        <v>84</v>
      </c>
      <c r="G1165" s="392" t="s">
        <v>9</v>
      </c>
      <c r="H1165" s="104" t="s">
        <v>2167</v>
      </c>
      <c r="I1165" s="423">
        <v>1778</v>
      </c>
      <c r="J1165" s="394" t="s">
        <v>547</v>
      </c>
      <c r="K1165" s="388" t="s">
        <v>5368</v>
      </c>
      <c r="L1165" s="252" t="s">
        <v>4</v>
      </c>
      <c r="M1165" s="251" t="s">
        <v>7583</v>
      </c>
      <c r="N1165" s="251" t="s">
        <v>5572</v>
      </c>
      <c r="O1165" s="251" t="s">
        <v>5354</v>
      </c>
      <c r="P1165" s="243" t="s">
        <v>4453</v>
      </c>
      <c r="Q1165" s="243" t="s">
        <v>15</v>
      </c>
      <c r="R1165" s="243" t="s">
        <v>5683</v>
      </c>
      <c r="S1165" s="121" t="s">
        <v>5353</v>
      </c>
      <c r="T1165" s="109"/>
      <c r="U1165" s="243" t="s">
        <v>5369</v>
      </c>
      <c r="V1165" s="29"/>
      <c r="W1165" s="30"/>
      <c r="X1165" s="30"/>
      <c r="Y1165" s="30"/>
      <c r="Z1165" s="30"/>
      <c r="AA1165" s="30"/>
      <c r="AB1165" s="30"/>
      <c r="AC1165" s="30"/>
      <c r="AD1165" s="30"/>
      <c r="AE1165" s="30"/>
      <c r="AF1165" s="30"/>
      <c r="AG1165" s="30"/>
      <c r="AH1165" s="30"/>
      <c r="AI1165" s="30"/>
      <c r="AJ1165" s="30"/>
      <c r="AK1165" s="30"/>
      <c r="AL1165" s="30"/>
      <c r="AM1165" s="30"/>
      <c r="AN1165" s="30"/>
      <c r="AO1165" s="30"/>
      <c r="AP1165" s="30"/>
      <c r="AQ1165" s="30"/>
      <c r="AR1165" s="30"/>
      <c r="AS1165" s="30"/>
      <c r="AT1165" s="30"/>
      <c r="AU1165" s="30"/>
      <c r="AV1165" s="30"/>
      <c r="AW1165" s="30"/>
      <c r="AX1165" s="30"/>
      <c r="AY1165" s="30"/>
      <c r="AZ1165" s="30"/>
      <c r="BA1165" s="30"/>
      <c r="BB1165" s="30"/>
      <c r="BC1165" s="30"/>
      <c r="BD1165" s="30"/>
      <c r="BE1165" s="30"/>
      <c r="BF1165" s="30"/>
      <c r="BG1165" s="30"/>
      <c r="BH1165" s="30"/>
      <c r="BI1165" s="30"/>
      <c r="BJ1165" s="30"/>
      <c r="BK1165" s="30"/>
      <c r="BL1165" s="30"/>
      <c r="BM1165" s="30"/>
      <c r="BN1165" s="30"/>
      <c r="BO1165" s="30"/>
      <c r="BP1165" s="30"/>
      <c r="BQ1165" s="30"/>
      <c r="BR1165" s="30"/>
      <c r="BS1165" s="30"/>
      <c r="BT1165" s="30"/>
      <c r="BU1165" s="30"/>
      <c r="BV1165" s="30"/>
      <c r="BW1165" s="30"/>
      <c r="BX1165" s="30"/>
      <c r="BY1165" s="30"/>
      <c r="BZ1165" s="30"/>
      <c r="CA1165" s="30"/>
      <c r="CB1165" s="30"/>
      <c r="CC1165" s="30"/>
      <c r="CD1165" s="30"/>
      <c r="CE1165" s="30"/>
      <c r="CF1165" s="30"/>
      <c r="CG1165" s="30"/>
    </row>
    <row r="1166" spans="1:85" ht="67.5" customHeight="1">
      <c r="A1166" s="104" t="s">
        <v>296</v>
      </c>
      <c r="B1166" s="243" t="s">
        <v>5112</v>
      </c>
      <c r="C1166" s="250" t="s">
        <v>9015</v>
      </c>
      <c r="D1166" s="250" t="s">
        <v>3205</v>
      </c>
      <c r="E1166" s="252" t="s">
        <v>1</v>
      </c>
      <c r="F1166" s="243" t="s">
        <v>84</v>
      </c>
      <c r="G1166" s="392" t="s">
        <v>5</v>
      </c>
      <c r="H1166" s="243" t="s">
        <v>889</v>
      </c>
      <c r="I1166" s="423" t="s">
        <v>9012</v>
      </c>
      <c r="J1166" s="394" t="s">
        <v>9016</v>
      </c>
      <c r="K1166" s="252" t="s">
        <v>9017</v>
      </c>
      <c r="L1166" s="252" t="s">
        <v>4</v>
      </c>
      <c r="M1166" s="106" t="s">
        <v>15</v>
      </c>
      <c r="N1166" s="106" t="s">
        <v>15</v>
      </c>
      <c r="O1166" s="106" t="s">
        <v>15</v>
      </c>
      <c r="P1166" s="243">
        <v>2019</v>
      </c>
      <c r="Q1166" s="243" t="s">
        <v>15</v>
      </c>
      <c r="R1166" s="243" t="s">
        <v>9013</v>
      </c>
      <c r="S1166" s="121" t="s">
        <v>9014</v>
      </c>
      <c r="T1166" s="109"/>
      <c r="U1166" s="243" t="s">
        <v>9018</v>
      </c>
      <c r="V1166" s="29"/>
      <c r="W1166" s="30"/>
      <c r="X1166" s="30"/>
      <c r="Y1166" s="30"/>
      <c r="Z1166" s="30"/>
      <c r="AA1166" s="30"/>
      <c r="AB1166" s="30"/>
      <c r="AC1166" s="30"/>
      <c r="AD1166" s="30"/>
      <c r="AE1166" s="30"/>
      <c r="AF1166" s="30"/>
      <c r="AG1166" s="30"/>
      <c r="AH1166" s="30"/>
      <c r="AI1166" s="30"/>
      <c r="AJ1166" s="30"/>
      <c r="AK1166" s="30"/>
      <c r="AL1166" s="30"/>
      <c r="AM1166" s="30"/>
      <c r="AN1166" s="30"/>
      <c r="AO1166" s="30"/>
      <c r="AP1166" s="30"/>
      <c r="AQ1166" s="30"/>
      <c r="AR1166" s="30"/>
      <c r="AS1166" s="30"/>
      <c r="AT1166" s="30"/>
      <c r="AU1166" s="30"/>
      <c r="AV1166" s="30"/>
      <c r="AW1166" s="30"/>
      <c r="AX1166" s="30"/>
      <c r="AY1166" s="30"/>
      <c r="AZ1166" s="30"/>
      <c r="BA1166" s="30"/>
      <c r="BB1166" s="30"/>
      <c r="BC1166" s="30"/>
      <c r="BD1166" s="30"/>
      <c r="BE1166" s="30"/>
      <c r="BF1166" s="30"/>
      <c r="BG1166" s="30"/>
      <c r="BH1166" s="30"/>
      <c r="BI1166" s="30"/>
      <c r="BJ1166" s="30"/>
      <c r="BK1166" s="30"/>
      <c r="BL1166" s="30"/>
      <c r="BM1166" s="30"/>
      <c r="BN1166" s="30"/>
      <c r="BO1166" s="30"/>
      <c r="BP1166" s="30"/>
      <c r="BQ1166" s="30"/>
      <c r="BR1166" s="30"/>
      <c r="BS1166" s="30"/>
      <c r="BT1166" s="30"/>
      <c r="BU1166" s="30"/>
      <c r="BV1166" s="30"/>
      <c r="BW1166" s="30"/>
      <c r="BX1166" s="30"/>
      <c r="BY1166" s="30"/>
      <c r="BZ1166" s="30"/>
      <c r="CA1166" s="30"/>
      <c r="CB1166" s="30"/>
      <c r="CC1166" s="30"/>
      <c r="CD1166" s="30"/>
      <c r="CE1166" s="30"/>
      <c r="CF1166" s="30"/>
      <c r="CG1166" s="30"/>
    </row>
    <row r="1167" spans="1:85" ht="83.25" customHeight="1">
      <c r="A1167" s="104" t="s">
        <v>296</v>
      </c>
      <c r="B1167" s="243" t="s">
        <v>5112</v>
      </c>
      <c r="C1167" s="250" t="s">
        <v>164</v>
      </c>
      <c r="D1167" s="250" t="s">
        <v>0</v>
      </c>
      <c r="E1167" s="252" t="s">
        <v>96</v>
      </c>
      <c r="F1167" s="243" t="s">
        <v>84</v>
      </c>
      <c r="G1167" s="392" t="s">
        <v>5</v>
      </c>
      <c r="H1167" s="104" t="s">
        <v>2560</v>
      </c>
      <c r="I1167" s="423">
        <v>1399</v>
      </c>
      <c r="J1167" s="394" t="s">
        <v>9348</v>
      </c>
      <c r="K1167" s="252" t="s">
        <v>9351</v>
      </c>
      <c r="L1167" s="252" t="s">
        <v>4</v>
      </c>
      <c r="M1167" s="106" t="s">
        <v>15</v>
      </c>
      <c r="N1167" s="106" t="s">
        <v>15</v>
      </c>
      <c r="O1167" s="106" t="s">
        <v>9353</v>
      </c>
      <c r="P1167" s="243">
        <v>2022</v>
      </c>
      <c r="Q1167" s="243" t="s">
        <v>15</v>
      </c>
      <c r="R1167" s="243" t="s">
        <v>9350</v>
      </c>
      <c r="S1167" s="111" t="s">
        <v>9349</v>
      </c>
      <c r="T1167" s="109"/>
      <c r="U1167" s="243" t="s">
        <v>9352</v>
      </c>
      <c r="V1167" s="29"/>
      <c r="W1167" s="30"/>
      <c r="X1167" s="30"/>
      <c r="Y1167" s="30"/>
      <c r="Z1167" s="30"/>
      <c r="AA1167" s="30"/>
      <c r="AB1167" s="30"/>
      <c r="AC1167" s="30"/>
      <c r="AD1167" s="30"/>
      <c r="AE1167" s="30"/>
      <c r="AF1167" s="30"/>
      <c r="AG1167" s="30"/>
      <c r="AH1167" s="30"/>
      <c r="AI1167" s="30"/>
      <c r="AJ1167" s="30"/>
      <c r="AK1167" s="30"/>
      <c r="AL1167" s="30"/>
      <c r="AM1167" s="30"/>
      <c r="AN1167" s="30"/>
      <c r="AO1167" s="30"/>
      <c r="AP1167" s="30"/>
      <c r="AQ1167" s="30"/>
      <c r="AR1167" s="30"/>
      <c r="AS1167" s="30"/>
      <c r="AT1167" s="30"/>
      <c r="AU1167" s="30"/>
      <c r="AV1167" s="30"/>
      <c r="AW1167" s="30"/>
      <c r="AX1167" s="30"/>
      <c r="AY1167" s="30"/>
      <c r="AZ1167" s="30"/>
      <c r="BA1167" s="30"/>
      <c r="BB1167" s="30"/>
      <c r="BC1167" s="30"/>
      <c r="BD1167" s="30"/>
      <c r="BE1167" s="30"/>
      <c r="BF1167" s="30"/>
      <c r="BG1167" s="30"/>
      <c r="BH1167" s="30"/>
      <c r="BI1167" s="30"/>
      <c r="BJ1167" s="30"/>
      <c r="BK1167" s="30"/>
      <c r="BL1167" s="30"/>
      <c r="BM1167" s="30"/>
      <c r="BN1167" s="30"/>
      <c r="BO1167" s="30"/>
      <c r="BP1167" s="30"/>
      <c r="BQ1167" s="30"/>
      <c r="BR1167" s="30"/>
      <c r="BS1167" s="30"/>
      <c r="BT1167" s="30"/>
      <c r="BU1167" s="30"/>
      <c r="BV1167" s="30"/>
      <c r="BW1167" s="30"/>
      <c r="BX1167" s="30"/>
      <c r="BY1167" s="30"/>
      <c r="BZ1167" s="30"/>
      <c r="CA1167" s="30"/>
      <c r="CB1167" s="30"/>
      <c r="CC1167" s="30"/>
      <c r="CD1167" s="30"/>
      <c r="CE1167" s="30"/>
      <c r="CF1167" s="30"/>
      <c r="CG1167" s="30"/>
    </row>
    <row r="1168" spans="1:85" ht="83.25" customHeight="1">
      <c r="A1168" s="104" t="s">
        <v>296</v>
      </c>
      <c r="B1168" s="243" t="s">
        <v>5112</v>
      </c>
      <c r="C1168" s="250" t="s">
        <v>164</v>
      </c>
      <c r="D1168" s="250" t="s">
        <v>3205</v>
      </c>
      <c r="E1168" s="252" t="s">
        <v>1</v>
      </c>
      <c r="F1168" s="243" t="s">
        <v>84</v>
      </c>
      <c r="G1168" s="392" t="s">
        <v>5</v>
      </c>
      <c r="H1168" s="104" t="s">
        <v>2560</v>
      </c>
      <c r="I1168" s="423" t="s">
        <v>9366</v>
      </c>
      <c r="J1168" s="394" t="s">
        <v>9364</v>
      </c>
      <c r="K1168" s="252" t="s">
        <v>11</v>
      </c>
      <c r="L1168" s="252" t="s">
        <v>4</v>
      </c>
      <c r="M1168" s="106" t="s">
        <v>9367</v>
      </c>
      <c r="N1168" s="106" t="s">
        <v>9368</v>
      </c>
      <c r="O1168" s="106" t="s">
        <v>9369</v>
      </c>
      <c r="P1168" s="243" t="s">
        <v>7303</v>
      </c>
      <c r="Q1168" s="243" t="s">
        <v>15</v>
      </c>
      <c r="R1168" s="243" t="s">
        <v>9370</v>
      </c>
      <c r="S1168" s="111" t="s">
        <v>9365</v>
      </c>
      <c r="T1168" s="109"/>
      <c r="U1168" s="243" t="s">
        <v>9371</v>
      </c>
      <c r="V1168" s="29"/>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30"/>
      <c r="AR1168" s="30"/>
      <c r="AS1168" s="30"/>
      <c r="AT1168" s="30"/>
      <c r="AU1168" s="30"/>
      <c r="AV1168" s="30"/>
      <c r="AW1168" s="30"/>
      <c r="AX1168" s="30"/>
      <c r="AY1168" s="30"/>
      <c r="AZ1168" s="30"/>
      <c r="BA1168" s="30"/>
      <c r="BB1168" s="30"/>
      <c r="BC1168" s="30"/>
      <c r="BD1168" s="30"/>
      <c r="BE1168" s="30"/>
      <c r="BF1168" s="30"/>
      <c r="BG1168" s="30"/>
      <c r="BH1168" s="30"/>
      <c r="BI1168" s="30"/>
      <c r="BJ1168" s="30"/>
      <c r="BK1168" s="30"/>
      <c r="BL1168" s="30"/>
      <c r="BM1168" s="30"/>
      <c r="BN1168" s="30"/>
      <c r="BO1168" s="30"/>
      <c r="BP1168" s="30"/>
      <c r="BQ1168" s="30"/>
      <c r="BR1168" s="30"/>
      <c r="BS1168" s="30"/>
      <c r="BT1168" s="30"/>
      <c r="BU1168" s="30"/>
      <c r="BV1168" s="30"/>
      <c r="BW1168" s="30"/>
      <c r="BX1168" s="30"/>
      <c r="BY1168" s="30"/>
      <c r="BZ1168" s="30"/>
      <c r="CA1168" s="30"/>
      <c r="CB1168" s="30"/>
      <c r="CC1168" s="30"/>
      <c r="CD1168" s="30"/>
      <c r="CE1168" s="30"/>
      <c r="CF1168" s="30"/>
      <c r="CG1168" s="30"/>
    </row>
    <row r="1169" spans="1:85" ht="81" customHeight="1">
      <c r="A1169" s="243" t="s">
        <v>6718</v>
      </c>
      <c r="B1169" s="243" t="s">
        <v>5112</v>
      </c>
      <c r="C1169" s="250" t="s">
        <v>164</v>
      </c>
      <c r="D1169" s="250" t="s">
        <v>3205</v>
      </c>
      <c r="E1169" s="252" t="s">
        <v>96</v>
      </c>
      <c r="F1169" s="243" t="s">
        <v>84</v>
      </c>
      <c r="G1169" s="392" t="s">
        <v>271</v>
      </c>
      <c r="H1169" s="243" t="s">
        <v>622</v>
      </c>
      <c r="I1169" s="423" t="s">
        <v>6228</v>
      </c>
      <c r="J1169" s="394" t="s">
        <v>6229</v>
      </c>
      <c r="K1169" s="388" t="s">
        <v>7659</v>
      </c>
      <c r="L1169" s="252" t="s">
        <v>4</v>
      </c>
      <c r="M1169" s="106" t="s">
        <v>15</v>
      </c>
      <c r="N1169" s="106" t="s">
        <v>15</v>
      </c>
      <c r="O1169" s="106" t="s">
        <v>8010</v>
      </c>
      <c r="P1169" s="243" t="s">
        <v>6230</v>
      </c>
      <c r="Q1169" s="243" t="s">
        <v>15</v>
      </c>
      <c r="R1169" s="243" t="s">
        <v>15</v>
      </c>
      <c r="S1169" s="111" t="s">
        <v>6231</v>
      </c>
      <c r="T1169" s="109"/>
      <c r="U1169" s="243" t="s">
        <v>6232</v>
      </c>
      <c r="V1169" s="29"/>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30"/>
      <c r="AR1169" s="30"/>
      <c r="AS1169" s="30"/>
      <c r="AT1169" s="30"/>
      <c r="AU1169" s="30"/>
      <c r="AV1169" s="30"/>
      <c r="AW1169" s="30"/>
      <c r="AX1169" s="30"/>
      <c r="AY1169" s="30"/>
      <c r="AZ1169" s="30"/>
      <c r="BA1169" s="30"/>
      <c r="BB1169" s="30"/>
      <c r="BC1169" s="30"/>
      <c r="BD1169" s="30"/>
      <c r="BE1169" s="30"/>
      <c r="BF1169" s="30"/>
      <c r="BG1169" s="30"/>
      <c r="BH1169" s="30"/>
      <c r="BI1169" s="30"/>
      <c r="BJ1169" s="30"/>
      <c r="BK1169" s="30"/>
      <c r="BL1169" s="30"/>
      <c r="BM1169" s="30"/>
      <c r="BN1169" s="30"/>
      <c r="BO1169" s="30"/>
      <c r="BP1169" s="30"/>
      <c r="BQ1169" s="30"/>
      <c r="BR1169" s="30"/>
      <c r="BS1169" s="30"/>
      <c r="BT1169" s="30"/>
      <c r="BU1169" s="30"/>
      <c r="BV1169" s="30"/>
      <c r="BW1169" s="30"/>
      <c r="BX1169" s="30"/>
      <c r="BY1169" s="30"/>
      <c r="BZ1169" s="30"/>
      <c r="CA1169" s="30"/>
      <c r="CB1169" s="30"/>
      <c r="CC1169" s="30"/>
      <c r="CD1169" s="30"/>
      <c r="CE1169" s="30"/>
      <c r="CF1169" s="30"/>
      <c r="CG1169" s="30"/>
    </row>
    <row r="1170" spans="1:85" s="30" customFormat="1" ht="75.75" customHeight="1">
      <c r="A1170" s="243" t="s">
        <v>8911</v>
      </c>
      <c r="B1170" s="243" t="s">
        <v>5112</v>
      </c>
      <c r="C1170" s="250" t="s">
        <v>164</v>
      </c>
      <c r="D1170" s="250" t="s">
        <v>3205</v>
      </c>
      <c r="E1170" s="252" t="s">
        <v>15</v>
      </c>
      <c r="F1170" s="243" t="s">
        <v>84</v>
      </c>
      <c r="G1170" s="392" t="s">
        <v>9</v>
      </c>
      <c r="H1170" s="243" t="s">
        <v>4401</v>
      </c>
      <c r="I1170" s="423">
        <v>1980</v>
      </c>
      <c r="J1170" s="394" t="s">
        <v>8906</v>
      </c>
      <c r="K1170" s="388" t="s">
        <v>11</v>
      </c>
      <c r="L1170" s="252" t="s">
        <v>4</v>
      </c>
      <c r="M1170" s="106" t="s">
        <v>8908</v>
      </c>
      <c r="N1170" s="106" t="s">
        <v>15</v>
      </c>
      <c r="O1170" s="106" t="s">
        <v>8909</v>
      </c>
      <c r="P1170" s="243" t="s">
        <v>2934</v>
      </c>
      <c r="Q1170" s="243" t="s">
        <v>15</v>
      </c>
      <c r="R1170" s="243" t="s">
        <v>15</v>
      </c>
      <c r="S1170" s="111" t="s">
        <v>8907</v>
      </c>
      <c r="T1170" s="109"/>
      <c r="U1170" s="243" t="s">
        <v>8910</v>
      </c>
      <c r="V1170" s="29"/>
    </row>
    <row r="1171" spans="1:85" ht="66" customHeight="1">
      <c r="A1171" s="243" t="s">
        <v>7297</v>
      </c>
      <c r="B1171" s="243" t="s">
        <v>5112</v>
      </c>
      <c r="C1171" s="250" t="s">
        <v>5352</v>
      </c>
      <c r="D1171" s="250" t="s">
        <v>0</v>
      </c>
      <c r="E1171" s="252" t="s">
        <v>96</v>
      </c>
      <c r="F1171" s="243" t="s">
        <v>84</v>
      </c>
      <c r="G1171" s="392" t="s">
        <v>9</v>
      </c>
      <c r="H1171" s="243" t="s">
        <v>6332</v>
      </c>
      <c r="I1171" s="423">
        <v>3381</v>
      </c>
      <c r="J1171" s="394" t="s">
        <v>547</v>
      </c>
      <c r="K1171" s="388" t="s">
        <v>11</v>
      </c>
      <c r="L1171" s="252" t="s">
        <v>4</v>
      </c>
      <c r="M1171" s="106" t="s">
        <v>15</v>
      </c>
      <c r="N1171" s="106" t="s">
        <v>15</v>
      </c>
      <c r="O1171" s="106" t="s">
        <v>15</v>
      </c>
      <c r="P1171" s="243" t="s">
        <v>3400</v>
      </c>
      <c r="Q1171" s="243" t="s">
        <v>6335</v>
      </c>
      <c r="R1171" s="243" t="s">
        <v>6334</v>
      </c>
      <c r="S1171" s="111" t="s">
        <v>6333</v>
      </c>
      <c r="T1171" s="109"/>
      <c r="U1171" s="243" t="s">
        <v>6336</v>
      </c>
      <c r="V1171" s="29"/>
      <c r="W1171" s="30"/>
      <c r="X1171" s="30"/>
      <c r="Y1171" s="30"/>
      <c r="Z1171" s="30"/>
      <c r="AA1171" s="30"/>
      <c r="AB1171" s="30"/>
      <c r="AC1171" s="30"/>
      <c r="AD1171" s="30"/>
      <c r="AE1171" s="30"/>
      <c r="AF1171" s="30"/>
      <c r="AG1171" s="30"/>
      <c r="AH1171" s="30"/>
      <c r="AI1171" s="30"/>
      <c r="AJ1171" s="30"/>
      <c r="AK1171" s="30"/>
      <c r="AL1171" s="30"/>
      <c r="AM1171" s="30"/>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30"/>
      <c r="BI1171" s="30"/>
      <c r="BJ1171" s="30"/>
      <c r="BK1171" s="30"/>
      <c r="BL1171" s="30"/>
      <c r="BM1171" s="30"/>
      <c r="BN1171" s="30"/>
      <c r="BO1171" s="30"/>
      <c r="BP1171" s="30"/>
      <c r="BQ1171" s="30"/>
      <c r="BR1171" s="30"/>
      <c r="BS1171" s="30"/>
      <c r="BT1171" s="30"/>
      <c r="BU1171" s="30"/>
      <c r="BV1171" s="30"/>
      <c r="BW1171" s="30"/>
      <c r="BX1171" s="30"/>
      <c r="BY1171" s="30"/>
      <c r="BZ1171" s="30"/>
      <c r="CA1171" s="30"/>
      <c r="CB1171" s="30"/>
      <c r="CC1171" s="30"/>
      <c r="CD1171" s="30"/>
      <c r="CE1171" s="30"/>
      <c r="CF1171" s="30"/>
      <c r="CG1171" s="30"/>
    </row>
    <row r="1172" spans="1:85" ht="78.75" customHeight="1">
      <c r="A1172" s="243" t="s">
        <v>7297</v>
      </c>
      <c r="B1172" s="243" t="s">
        <v>5112</v>
      </c>
      <c r="C1172" s="250" t="s">
        <v>164</v>
      </c>
      <c r="D1172" s="250" t="s">
        <v>134</v>
      </c>
      <c r="E1172" s="252" t="s">
        <v>1368</v>
      </c>
      <c r="F1172" s="243" t="s">
        <v>1819</v>
      </c>
      <c r="G1172" s="392" t="s">
        <v>271</v>
      </c>
      <c r="H1172" s="243" t="s">
        <v>9338</v>
      </c>
      <c r="I1172" s="423">
        <v>696</v>
      </c>
      <c r="J1172" s="394" t="s">
        <v>547</v>
      </c>
      <c r="K1172" s="388" t="s">
        <v>11</v>
      </c>
      <c r="L1172" s="252" t="s">
        <v>4</v>
      </c>
      <c r="M1172" s="106" t="s">
        <v>15</v>
      </c>
      <c r="N1172" s="106" t="s">
        <v>15</v>
      </c>
      <c r="O1172" s="106" t="s">
        <v>15</v>
      </c>
      <c r="P1172" s="243" t="s">
        <v>6329</v>
      </c>
      <c r="Q1172" s="243" t="s">
        <v>15</v>
      </c>
      <c r="R1172" s="243" t="s">
        <v>15</v>
      </c>
      <c r="S1172" s="111" t="s">
        <v>9337</v>
      </c>
      <c r="T1172" s="109"/>
      <c r="U1172" s="243" t="s">
        <v>9339</v>
      </c>
      <c r="V1172" s="29"/>
      <c r="W1172" s="30"/>
      <c r="X1172" s="30"/>
      <c r="Y1172" s="30"/>
      <c r="Z1172" s="30"/>
      <c r="AA1172" s="30"/>
      <c r="AB1172" s="30"/>
      <c r="AC1172" s="30"/>
      <c r="AD1172" s="30"/>
      <c r="AE1172" s="30"/>
      <c r="AF1172" s="30"/>
      <c r="AG1172" s="30"/>
      <c r="AH1172" s="30"/>
      <c r="AI1172" s="30"/>
      <c r="AJ1172" s="30"/>
      <c r="AK1172" s="30"/>
      <c r="AL1172" s="30"/>
      <c r="AM1172" s="30"/>
      <c r="AN1172" s="30"/>
      <c r="AO1172" s="30"/>
      <c r="AP1172" s="30"/>
      <c r="AQ1172" s="30"/>
      <c r="AR1172" s="30"/>
      <c r="AS1172" s="30"/>
      <c r="AT1172" s="30"/>
      <c r="AU1172" s="30"/>
      <c r="AV1172" s="30"/>
      <c r="AW1172" s="30"/>
      <c r="AX1172" s="30"/>
      <c r="AY1172" s="30"/>
      <c r="AZ1172" s="30"/>
      <c r="BA1172" s="30"/>
      <c r="BB1172" s="30"/>
      <c r="BC1172" s="30"/>
      <c r="BD1172" s="30"/>
      <c r="BE1172" s="30"/>
      <c r="BF1172" s="30"/>
      <c r="BG1172" s="30"/>
      <c r="BH1172" s="30"/>
      <c r="BI1172" s="30"/>
      <c r="BJ1172" s="30"/>
      <c r="BK1172" s="30"/>
      <c r="BL1172" s="30"/>
      <c r="BM1172" s="30"/>
      <c r="BN1172" s="30"/>
      <c r="BO1172" s="30"/>
      <c r="BP1172" s="30"/>
      <c r="BQ1172" s="30"/>
      <c r="BR1172" s="30"/>
      <c r="BS1172" s="30"/>
      <c r="BT1172" s="30"/>
      <c r="BU1172" s="30"/>
      <c r="BV1172" s="30"/>
      <c r="BW1172" s="30"/>
      <c r="BX1172" s="30"/>
      <c r="BY1172" s="30"/>
      <c r="BZ1172" s="30"/>
      <c r="CA1172" s="30"/>
      <c r="CB1172" s="30"/>
      <c r="CC1172" s="30"/>
      <c r="CD1172" s="30"/>
      <c r="CE1172" s="30"/>
      <c r="CF1172" s="30"/>
      <c r="CG1172" s="30"/>
    </row>
    <row r="1173" spans="1:85" ht="99.75" customHeight="1">
      <c r="A1173" s="243" t="s">
        <v>7297</v>
      </c>
      <c r="B1173" s="243" t="s">
        <v>6197</v>
      </c>
      <c r="C1173" s="250" t="s">
        <v>164</v>
      </c>
      <c r="D1173" s="250" t="s">
        <v>134</v>
      </c>
      <c r="E1173" s="252" t="s">
        <v>1368</v>
      </c>
      <c r="F1173" s="243" t="s">
        <v>1819</v>
      </c>
      <c r="G1173" s="392" t="s">
        <v>271</v>
      </c>
      <c r="H1173" s="243" t="s">
        <v>622</v>
      </c>
      <c r="I1173" s="423">
        <v>209000</v>
      </c>
      <c r="J1173" s="394" t="s">
        <v>7418</v>
      </c>
      <c r="K1173" s="388" t="s">
        <v>64</v>
      </c>
      <c r="L1173" s="252" t="s">
        <v>4</v>
      </c>
      <c r="M1173" s="106" t="s">
        <v>15</v>
      </c>
      <c r="N1173" s="106" t="s">
        <v>15</v>
      </c>
      <c r="O1173" s="106" t="s">
        <v>15</v>
      </c>
      <c r="P1173" s="243" t="s">
        <v>6220</v>
      </c>
      <c r="Q1173" s="243" t="s">
        <v>7588</v>
      </c>
      <c r="R1173" s="106" t="s">
        <v>15</v>
      </c>
      <c r="S1173" s="517" t="s">
        <v>7420</v>
      </c>
      <c r="T1173" s="109"/>
      <c r="U1173" s="243"/>
      <c r="V1173" s="29"/>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30"/>
      <c r="BI1173" s="30"/>
      <c r="BJ1173" s="30"/>
      <c r="BK1173" s="30"/>
      <c r="BL1173" s="30"/>
      <c r="BM1173" s="30"/>
      <c r="BN1173" s="30"/>
      <c r="BO1173" s="30"/>
      <c r="BP1173" s="30"/>
      <c r="BQ1173" s="30"/>
      <c r="BR1173" s="30"/>
      <c r="BS1173" s="30"/>
      <c r="BT1173" s="30"/>
      <c r="BU1173" s="30"/>
      <c r="BV1173" s="30"/>
      <c r="BW1173" s="30"/>
      <c r="BX1173" s="30"/>
      <c r="BY1173" s="30"/>
      <c r="BZ1173" s="30"/>
      <c r="CA1173" s="30"/>
      <c r="CB1173" s="30"/>
      <c r="CC1173" s="30"/>
      <c r="CD1173" s="30"/>
      <c r="CE1173" s="30"/>
      <c r="CF1173" s="30"/>
      <c r="CG1173" s="30"/>
    </row>
    <row r="1174" spans="1:85" ht="75.75" customHeight="1">
      <c r="A1174" s="243" t="s">
        <v>6719</v>
      </c>
      <c r="B1174" s="243" t="s">
        <v>6197</v>
      </c>
      <c r="C1174" s="250" t="s">
        <v>164</v>
      </c>
      <c r="D1174" s="250" t="s">
        <v>134</v>
      </c>
      <c r="E1174" s="252" t="s">
        <v>96</v>
      </c>
      <c r="F1174" s="243" t="s">
        <v>84</v>
      </c>
      <c r="G1174" s="392" t="s">
        <v>271</v>
      </c>
      <c r="H1174" s="243" t="s">
        <v>622</v>
      </c>
      <c r="I1174" s="423">
        <v>952822</v>
      </c>
      <c r="J1174" s="394" t="s">
        <v>547</v>
      </c>
      <c r="K1174" s="388" t="s">
        <v>11</v>
      </c>
      <c r="L1174" s="252" t="s">
        <v>4</v>
      </c>
      <c r="M1174" s="104" t="s">
        <v>15</v>
      </c>
      <c r="N1174" s="104" t="s">
        <v>15</v>
      </c>
      <c r="O1174" s="104" t="s">
        <v>15</v>
      </c>
      <c r="P1174" s="243" t="s">
        <v>5484</v>
      </c>
      <c r="Q1174" s="243" t="s">
        <v>6682</v>
      </c>
      <c r="R1174" s="106" t="s">
        <v>15</v>
      </c>
      <c r="S1174" s="111" t="s">
        <v>6388</v>
      </c>
      <c r="T1174" s="109"/>
      <c r="U1174" s="243" t="s">
        <v>6389</v>
      </c>
      <c r="V1174" s="29"/>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30"/>
      <c r="AR1174" s="30"/>
      <c r="AS1174" s="30"/>
      <c r="AT1174" s="30"/>
      <c r="AU1174" s="30"/>
      <c r="AV1174" s="30"/>
      <c r="AW1174" s="30"/>
      <c r="AX1174" s="30"/>
      <c r="AY1174" s="30"/>
      <c r="AZ1174" s="30"/>
      <c r="BA1174" s="30"/>
      <c r="BB1174" s="30"/>
      <c r="BC1174" s="30"/>
      <c r="BD1174" s="30"/>
      <c r="BE1174" s="30"/>
      <c r="BF1174" s="30"/>
      <c r="BG1174" s="30"/>
      <c r="BH1174" s="30"/>
      <c r="BI1174" s="30"/>
      <c r="BJ1174" s="30"/>
      <c r="BK1174" s="30"/>
      <c r="BL1174" s="30"/>
      <c r="BM1174" s="30"/>
      <c r="BN1174" s="30"/>
      <c r="BO1174" s="30"/>
      <c r="BP1174" s="30"/>
      <c r="BQ1174" s="30"/>
      <c r="BR1174" s="30"/>
      <c r="BS1174" s="30"/>
      <c r="BT1174" s="30"/>
      <c r="BU1174" s="30"/>
      <c r="BV1174" s="30"/>
      <c r="BW1174" s="30"/>
      <c r="BX1174" s="30"/>
      <c r="BY1174" s="30"/>
      <c r="BZ1174" s="30"/>
      <c r="CA1174" s="30"/>
      <c r="CB1174" s="30"/>
      <c r="CC1174" s="30"/>
      <c r="CD1174" s="30"/>
      <c r="CE1174" s="30"/>
      <c r="CF1174" s="30"/>
      <c r="CG1174" s="30"/>
    </row>
    <row r="1175" spans="1:85" ht="73.5" customHeight="1">
      <c r="A1175" s="243" t="s">
        <v>5808</v>
      </c>
      <c r="B1175" s="243" t="s">
        <v>8578</v>
      </c>
      <c r="C1175" s="243" t="s">
        <v>8611</v>
      </c>
      <c r="D1175" s="243" t="s">
        <v>3205</v>
      </c>
      <c r="E1175" s="252" t="s">
        <v>96</v>
      </c>
      <c r="F1175" s="424" t="s">
        <v>5108</v>
      </c>
      <c r="G1175" s="392" t="s">
        <v>45</v>
      </c>
      <c r="H1175" s="243" t="s">
        <v>1880</v>
      </c>
      <c r="I1175" s="104">
        <v>196</v>
      </c>
      <c r="J1175" s="394" t="s">
        <v>547</v>
      </c>
      <c r="K1175" s="243" t="s">
        <v>6454</v>
      </c>
      <c r="L1175" s="252" t="s">
        <v>4</v>
      </c>
      <c r="M1175" s="251" t="s">
        <v>6455</v>
      </c>
      <c r="N1175" s="251"/>
      <c r="O1175" s="251" t="s">
        <v>5111</v>
      </c>
      <c r="P1175" s="243" t="s">
        <v>4453</v>
      </c>
      <c r="Q1175" s="243" t="s">
        <v>4453</v>
      </c>
      <c r="R1175" s="243" t="s">
        <v>5109</v>
      </c>
      <c r="S1175" s="123" t="s">
        <v>5110</v>
      </c>
      <c r="T1175" s="109"/>
      <c r="U1175" s="243" t="s">
        <v>5113</v>
      </c>
      <c r="V1175" s="29"/>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30"/>
      <c r="AR1175" s="30"/>
      <c r="AS1175" s="30"/>
      <c r="AT1175" s="30"/>
      <c r="AU1175" s="30"/>
      <c r="AV1175" s="30"/>
      <c r="AW1175" s="30"/>
      <c r="AX1175" s="30"/>
      <c r="AY1175" s="30"/>
      <c r="AZ1175" s="30"/>
      <c r="BA1175" s="30"/>
      <c r="BB1175" s="30"/>
      <c r="BC1175" s="30"/>
      <c r="BD1175" s="30"/>
      <c r="BE1175" s="30"/>
      <c r="BF1175" s="30"/>
      <c r="BG1175" s="30"/>
      <c r="BH1175" s="30"/>
      <c r="BI1175" s="30"/>
      <c r="BJ1175" s="30"/>
      <c r="BK1175" s="30"/>
      <c r="BL1175" s="30"/>
      <c r="BM1175" s="30"/>
      <c r="BN1175" s="30"/>
      <c r="BO1175" s="30"/>
      <c r="BP1175" s="30"/>
      <c r="BQ1175" s="30"/>
      <c r="BR1175" s="30"/>
      <c r="BS1175" s="30"/>
      <c r="BT1175" s="30"/>
      <c r="BU1175" s="30"/>
      <c r="BV1175" s="30"/>
      <c r="BW1175" s="30"/>
      <c r="BX1175" s="30"/>
      <c r="BY1175" s="30"/>
      <c r="BZ1175" s="30"/>
      <c r="CA1175" s="30"/>
      <c r="CB1175" s="30"/>
      <c r="CC1175" s="30"/>
      <c r="CD1175" s="30"/>
      <c r="CE1175" s="30"/>
      <c r="CF1175" s="30"/>
      <c r="CG1175" s="30"/>
    </row>
    <row r="1176" spans="1:85" ht="62.25" customHeight="1">
      <c r="A1176" s="243" t="s">
        <v>4632</v>
      </c>
      <c r="B1176" s="243" t="s">
        <v>6197</v>
      </c>
      <c r="C1176" s="250" t="s">
        <v>5282</v>
      </c>
      <c r="D1176" s="243" t="s">
        <v>0</v>
      </c>
      <c r="E1176" s="243" t="s">
        <v>1</v>
      </c>
      <c r="F1176" s="243" t="s">
        <v>84</v>
      </c>
      <c r="G1176" s="243" t="s">
        <v>271</v>
      </c>
      <c r="H1176" s="104" t="s">
        <v>2036</v>
      </c>
      <c r="I1176" s="293">
        <v>1115</v>
      </c>
      <c r="J1176" s="106" t="s">
        <v>5037</v>
      </c>
      <c r="K1176" s="243" t="s">
        <v>11</v>
      </c>
      <c r="L1176" s="243" t="s">
        <v>4</v>
      </c>
      <c r="M1176" s="104" t="s">
        <v>15</v>
      </c>
      <c r="N1176" s="104" t="s">
        <v>15</v>
      </c>
      <c r="O1176" s="104" t="s">
        <v>15</v>
      </c>
      <c r="P1176" s="243" t="s">
        <v>4752</v>
      </c>
      <c r="Q1176" s="243" t="s">
        <v>5038</v>
      </c>
      <c r="R1176" s="106" t="s">
        <v>15</v>
      </c>
      <c r="S1176" s="111" t="s">
        <v>5036</v>
      </c>
      <c r="T1176" s="109"/>
      <c r="U1176" s="138" t="s">
        <v>5039</v>
      </c>
      <c r="V1176" s="29"/>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30"/>
      <c r="AR1176" s="30"/>
      <c r="AS1176" s="30"/>
      <c r="AT1176" s="30"/>
      <c r="AU1176" s="30"/>
      <c r="AV1176" s="30"/>
      <c r="AW1176" s="30"/>
      <c r="AX1176" s="30"/>
      <c r="AY1176" s="30"/>
      <c r="AZ1176" s="30"/>
      <c r="BA1176" s="30"/>
      <c r="BB1176" s="30"/>
      <c r="BC1176" s="30"/>
      <c r="BD1176" s="30"/>
      <c r="BE1176" s="30"/>
      <c r="BF1176" s="30"/>
      <c r="BG1176" s="30"/>
      <c r="BH1176" s="30"/>
      <c r="BI1176" s="30"/>
      <c r="BJ1176" s="30"/>
      <c r="BK1176" s="30"/>
      <c r="BL1176" s="30"/>
      <c r="BM1176" s="30"/>
      <c r="BN1176" s="30"/>
      <c r="BO1176" s="30"/>
      <c r="BP1176" s="30"/>
      <c r="BQ1176" s="30"/>
      <c r="BR1176" s="30"/>
      <c r="BS1176" s="30"/>
      <c r="BT1176" s="30"/>
      <c r="BU1176" s="30"/>
      <c r="BV1176" s="30"/>
      <c r="BW1176" s="30"/>
      <c r="BX1176" s="30"/>
      <c r="BY1176" s="30"/>
      <c r="BZ1176" s="30"/>
      <c r="CA1176" s="30"/>
      <c r="CB1176" s="30"/>
      <c r="CC1176" s="30"/>
      <c r="CD1176" s="30"/>
      <c r="CE1176" s="30"/>
      <c r="CF1176" s="30"/>
      <c r="CG1176" s="30"/>
    </row>
    <row r="1177" spans="1:85" ht="75" customHeight="1">
      <c r="A1177" s="243" t="s">
        <v>4632</v>
      </c>
      <c r="B1177" s="243" t="s">
        <v>6197</v>
      </c>
      <c r="C1177" s="250" t="s">
        <v>164</v>
      </c>
      <c r="D1177" s="243" t="s">
        <v>5203</v>
      </c>
      <c r="E1177" s="243" t="s">
        <v>1</v>
      </c>
      <c r="F1177" s="250" t="s">
        <v>84</v>
      </c>
      <c r="G1177" s="243" t="s">
        <v>271</v>
      </c>
      <c r="H1177" s="243" t="s">
        <v>3254</v>
      </c>
      <c r="I1177" s="243" t="s">
        <v>6566</v>
      </c>
      <c r="J1177" s="106" t="s">
        <v>6564</v>
      </c>
      <c r="K1177" s="243" t="s">
        <v>11</v>
      </c>
      <c r="L1177" s="243" t="s">
        <v>4</v>
      </c>
      <c r="M1177" s="104" t="s">
        <v>15</v>
      </c>
      <c r="N1177" s="104" t="s">
        <v>15</v>
      </c>
      <c r="O1177" s="104" t="s">
        <v>15</v>
      </c>
      <c r="P1177" s="243" t="s">
        <v>6565</v>
      </c>
      <c r="Q1177" s="243" t="s">
        <v>6567</v>
      </c>
      <c r="R1177" s="106" t="s">
        <v>15</v>
      </c>
      <c r="S1177" s="123" t="s">
        <v>6568</v>
      </c>
      <c r="T1177" s="425"/>
      <c r="U1177" s="426"/>
      <c r="V1177" s="29"/>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30"/>
      <c r="AR1177" s="30"/>
      <c r="AS1177" s="30"/>
      <c r="AT1177" s="30"/>
      <c r="AU1177" s="30"/>
      <c r="AV1177" s="30"/>
      <c r="AW1177" s="30"/>
      <c r="AX1177" s="30"/>
      <c r="AY1177" s="30"/>
      <c r="AZ1177" s="30"/>
      <c r="BA1177" s="30"/>
      <c r="BB1177" s="30"/>
      <c r="BC1177" s="30"/>
      <c r="BD1177" s="30"/>
      <c r="BE1177" s="30"/>
      <c r="BF1177" s="30"/>
      <c r="BG1177" s="30"/>
      <c r="BH1177" s="30"/>
      <c r="BI1177" s="30"/>
      <c r="BJ1177" s="30"/>
      <c r="BK1177" s="30"/>
      <c r="BL1177" s="30"/>
      <c r="BM1177" s="30"/>
      <c r="BN1177" s="30"/>
      <c r="BO1177" s="30"/>
      <c r="BP1177" s="30"/>
      <c r="BQ1177" s="30"/>
      <c r="BR1177" s="30"/>
      <c r="BS1177" s="30"/>
      <c r="BT1177" s="30"/>
      <c r="BU1177" s="30"/>
      <c r="BV1177" s="30"/>
      <c r="BW1177" s="30"/>
      <c r="BX1177" s="30"/>
      <c r="BY1177" s="30"/>
      <c r="BZ1177" s="30"/>
      <c r="CA1177" s="30"/>
      <c r="CB1177" s="30"/>
      <c r="CC1177" s="30"/>
      <c r="CD1177" s="30"/>
      <c r="CE1177" s="30"/>
      <c r="CF1177" s="30"/>
      <c r="CG1177" s="30"/>
    </row>
    <row r="1178" spans="1:85" ht="62.25" customHeight="1">
      <c r="A1178" s="243" t="s">
        <v>5922</v>
      </c>
      <c r="B1178" s="243" t="s">
        <v>9092</v>
      </c>
      <c r="C1178" s="250" t="s">
        <v>164</v>
      </c>
      <c r="D1178" s="243" t="s">
        <v>5203</v>
      </c>
      <c r="E1178" s="243" t="s">
        <v>1</v>
      </c>
      <c r="F1178" s="250" t="s">
        <v>84</v>
      </c>
      <c r="G1178" s="243" t="s">
        <v>271</v>
      </c>
      <c r="H1178" s="471" t="s">
        <v>2036</v>
      </c>
      <c r="I1178" s="598">
        <v>98000</v>
      </c>
      <c r="J1178" s="599" t="s">
        <v>5555</v>
      </c>
      <c r="K1178" s="243" t="s">
        <v>11</v>
      </c>
      <c r="L1178" s="243" t="s">
        <v>4</v>
      </c>
      <c r="M1178" s="104" t="s">
        <v>15</v>
      </c>
      <c r="N1178" s="104" t="s">
        <v>15</v>
      </c>
      <c r="O1178" s="104" t="s">
        <v>15</v>
      </c>
      <c r="P1178" s="600" t="s">
        <v>6573</v>
      </c>
      <c r="Q1178" s="599" t="s">
        <v>9418</v>
      </c>
      <c r="R1178" s="243" t="s">
        <v>15</v>
      </c>
      <c r="S1178" s="117" t="s">
        <v>9419</v>
      </c>
      <c r="T1178" s="457"/>
      <c r="U1178" s="457"/>
      <c r="V1178" s="29"/>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30"/>
      <c r="AR1178" s="30"/>
      <c r="AS1178" s="30"/>
      <c r="AT1178" s="30"/>
      <c r="AU1178" s="30"/>
      <c r="AV1178" s="30"/>
      <c r="AW1178" s="30"/>
      <c r="AX1178" s="30"/>
      <c r="AY1178" s="30"/>
      <c r="AZ1178" s="30"/>
      <c r="BA1178" s="30"/>
      <c r="BB1178" s="30"/>
      <c r="BC1178" s="30"/>
      <c r="BD1178" s="30"/>
      <c r="BE1178" s="30"/>
      <c r="BF1178" s="30"/>
      <c r="BG1178" s="30"/>
      <c r="BH1178" s="30"/>
      <c r="BI1178" s="30"/>
      <c r="BJ1178" s="30"/>
      <c r="BK1178" s="30"/>
      <c r="BL1178" s="30"/>
      <c r="BM1178" s="30"/>
      <c r="BN1178" s="30"/>
      <c r="BO1178" s="30"/>
      <c r="BP1178" s="30"/>
      <c r="BQ1178" s="30"/>
      <c r="BR1178" s="30"/>
      <c r="BS1178" s="30"/>
      <c r="BT1178" s="30"/>
      <c r="BU1178" s="30"/>
      <c r="BV1178" s="30"/>
      <c r="BW1178" s="30"/>
      <c r="BX1178" s="30"/>
      <c r="BY1178" s="30"/>
      <c r="BZ1178" s="30"/>
      <c r="CA1178" s="30"/>
      <c r="CB1178" s="30"/>
      <c r="CC1178" s="30"/>
      <c r="CD1178" s="30"/>
      <c r="CE1178" s="30"/>
      <c r="CF1178" s="30"/>
      <c r="CG1178" s="30"/>
    </row>
    <row r="1179" spans="1:85" ht="87" customHeight="1">
      <c r="A1179" s="243" t="s">
        <v>18</v>
      </c>
      <c r="B1179" s="243" t="s">
        <v>5112</v>
      </c>
      <c r="C1179" s="250" t="s">
        <v>164</v>
      </c>
      <c r="D1179" s="104" t="s">
        <v>0</v>
      </c>
      <c r="E1179" s="243" t="s">
        <v>1368</v>
      </c>
      <c r="F1179" s="250" t="s">
        <v>84</v>
      </c>
      <c r="G1179" s="104" t="s">
        <v>271</v>
      </c>
      <c r="H1179" s="104" t="s">
        <v>2036</v>
      </c>
      <c r="I1179" s="122">
        <v>1473</v>
      </c>
      <c r="J1179" s="106" t="s">
        <v>566</v>
      </c>
      <c r="K1179" s="104" t="s">
        <v>11</v>
      </c>
      <c r="L1179" s="104" t="s">
        <v>4</v>
      </c>
      <c r="M1179" s="104" t="s">
        <v>15</v>
      </c>
      <c r="N1179" s="104" t="s">
        <v>15</v>
      </c>
      <c r="O1179" s="104" t="s">
        <v>15</v>
      </c>
      <c r="P1179" s="243" t="s">
        <v>4453</v>
      </c>
      <c r="Q1179" s="251" t="s">
        <v>5135</v>
      </c>
      <c r="R1179" s="106" t="s">
        <v>15</v>
      </c>
      <c r="S1179" s="111" t="s">
        <v>5015</v>
      </c>
      <c r="T1179" s="425"/>
      <c r="U1179" s="426"/>
      <c r="V1179" s="29"/>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30"/>
      <c r="AR1179" s="30"/>
      <c r="AS1179" s="30"/>
      <c r="AT1179" s="30"/>
      <c r="AU1179" s="30"/>
      <c r="AV1179" s="30"/>
      <c r="AW1179" s="30"/>
      <c r="AX1179" s="30"/>
      <c r="AY1179" s="30"/>
      <c r="AZ1179" s="30"/>
      <c r="BA1179" s="30"/>
      <c r="BB1179" s="30"/>
      <c r="BC1179" s="30"/>
      <c r="BD1179" s="30"/>
      <c r="BE1179" s="30"/>
      <c r="BF1179" s="30"/>
      <c r="BG1179" s="30"/>
      <c r="BH1179" s="30"/>
      <c r="BI1179" s="30"/>
      <c r="BJ1179" s="30"/>
      <c r="BK1179" s="30"/>
      <c r="BL1179" s="30"/>
      <c r="BM1179" s="30"/>
      <c r="BN1179" s="30"/>
      <c r="BO1179" s="30"/>
      <c r="BP1179" s="30"/>
      <c r="BQ1179" s="30"/>
      <c r="BR1179" s="30"/>
      <c r="BS1179" s="30"/>
      <c r="BT1179" s="30"/>
      <c r="BU1179" s="30"/>
      <c r="BV1179" s="30"/>
      <c r="BW1179" s="30"/>
      <c r="BX1179" s="30"/>
      <c r="BY1179" s="30"/>
      <c r="BZ1179" s="30"/>
      <c r="CA1179" s="30"/>
      <c r="CB1179" s="30"/>
      <c r="CC1179" s="30"/>
      <c r="CD1179" s="30"/>
      <c r="CE1179" s="30"/>
      <c r="CF1179" s="30"/>
      <c r="CG1179" s="30"/>
    </row>
    <row r="1180" spans="1:85" ht="87" customHeight="1">
      <c r="A1180" s="243" t="s">
        <v>18</v>
      </c>
      <c r="B1180" s="243" t="s">
        <v>5261</v>
      </c>
      <c r="C1180" s="243" t="s">
        <v>5262</v>
      </c>
      <c r="D1180" s="243" t="s">
        <v>0</v>
      </c>
      <c r="E1180" s="252" t="s">
        <v>96</v>
      </c>
      <c r="F1180" s="250" t="s">
        <v>84</v>
      </c>
      <c r="G1180" s="104" t="s">
        <v>271</v>
      </c>
      <c r="H1180" s="243" t="s">
        <v>2034</v>
      </c>
      <c r="I1180" s="391">
        <v>86000</v>
      </c>
      <c r="J1180" s="106" t="s">
        <v>547</v>
      </c>
      <c r="K1180" s="104" t="s">
        <v>11</v>
      </c>
      <c r="L1180" s="104" t="s">
        <v>4</v>
      </c>
      <c r="M1180" s="104" t="s">
        <v>15</v>
      </c>
      <c r="N1180" s="104" t="s">
        <v>15</v>
      </c>
      <c r="O1180" s="104" t="s">
        <v>15</v>
      </c>
      <c r="P1180" s="243" t="s">
        <v>5253</v>
      </c>
      <c r="Q1180" s="251" t="s">
        <v>5254</v>
      </c>
      <c r="R1180" s="106" t="s">
        <v>15</v>
      </c>
      <c r="S1180" s="111" t="s">
        <v>5259</v>
      </c>
      <c r="T1180" s="425"/>
      <c r="U1180" s="426" t="s">
        <v>5260</v>
      </c>
      <c r="V1180" s="29"/>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30"/>
      <c r="AR1180" s="30"/>
      <c r="AS1180" s="30"/>
      <c r="AT1180" s="30"/>
      <c r="AU1180" s="30"/>
      <c r="AV1180" s="30"/>
      <c r="AW1180" s="30"/>
      <c r="AX1180" s="30"/>
      <c r="AY1180" s="30"/>
      <c r="AZ1180" s="30"/>
      <c r="BA1180" s="30"/>
      <c r="BB1180" s="30"/>
      <c r="BC1180" s="30"/>
      <c r="BD1180" s="30"/>
      <c r="BE1180" s="30"/>
      <c r="BF1180" s="30"/>
      <c r="BG1180" s="30"/>
      <c r="BH1180" s="30"/>
      <c r="BI1180" s="30"/>
      <c r="BJ1180" s="30"/>
      <c r="BK1180" s="30"/>
      <c r="BL1180" s="30"/>
      <c r="BM1180" s="30"/>
      <c r="BN1180" s="30"/>
      <c r="BO1180" s="30"/>
      <c r="BP1180" s="30"/>
      <c r="BQ1180" s="30"/>
      <c r="BR1180" s="30"/>
      <c r="BS1180" s="30"/>
      <c r="BT1180" s="30"/>
      <c r="BU1180" s="30"/>
      <c r="BV1180" s="30"/>
      <c r="BW1180" s="30"/>
      <c r="BX1180" s="30"/>
      <c r="BY1180" s="30"/>
      <c r="BZ1180" s="30"/>
      <c r="CA1180" s="30"/>
      <c r="CB1180" s="30"/>
      <c r="CC1180" s="30"/>
      <c r="CD1180" s="30"/>
      <c r="CE1180" s="30"/>
      <c r="CF1180" s="30"/>
      <c r="CG1180" s="30"/>
    </row>
    <row r="1181" spans="1:85" ht="87" customHeight="1">
      <c r="A1181" s="243" t="s">
        <v>5922</v>
      </c>
      <c r="B1181" s="243" t="s">
        <v>9092</v>
      </c>
      <c r="C1181" s="250" t="s">
        <v>164</v>
      </c>
      <c r="D1181" s="243" t="s">
        <v>5203</v>
      </c>
      <c r="E1181" s="252" t="s">
        <v>1368</v>
      </c>
      <c r="F1181" s="250" t="s">
        <v>84</v>
      </c>
      <c r="G1181" s="243" t="s">
        <v>271</v>
      </c>
      <c r="H1181" s="243" t="s">
        <v>9093</v>
      </c>
      <c r="I1181" s="391" t="s">
        <v>6943</v>
      </c>
      <c r="J1181" s="394" t="s">
        <v>167</v>
      </c>
      <c r="K1181" s="243" t="s">
        <v>11</v>
      </c>
      <c r="L1181" s="243" t="s">
        <v>4</v>
      </c>
      <c r="M1181" s="243" t="s">
        <v>9094</v>
      </c>
      <c r="N1181" s="243"/>
      <c r="O1181" s="243" t="s">
        <v>9095</v>
      </c>
      <c r="P1181" s="243" t="s">
        <v>9096</v>
      </c>
      <c r="Q1181" s="243" t="s">
        <v>15</v>
      </c>
      <c r="R1181" s="243" t="s">
        <v>15</v>
      </c>
      <c r="S1181" s="111" t="s">
        <v>6944</v>
      </c>
      <c r="T1181" s="425"/>
      <c r="U1181" s="426" t="s">
        <v>9097</v>
      </c>
      <c r="V1181" s="29"/>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30"/>
      <c r="AR1181" s="30"/>
      <c r="AS1181" s="30"/>
      <c r="AT1181" s="30"/>
      <c r="AU1181" s="30"/>
      <c r="AV1181" s="30"/>
      <c r="AW1181" s="30"/>
      <c r="AX1181" s="30"/>
      <c r="AY1181" s="30"/>
      <c r="AZ1181" s="30"/>
      <c r="BA1181" s="30"/>
      <c r="BB1181" s="30"/>
      <c r="BC1181" s="30"/>
      <c r="BD1181" s="30"/>
      <c r="BE1181" s="30"/>
      <c r="BF1181" s="30"/>
      <c r="BG1181" s="30"/>
      <c r="BH1181" s="30"/>
      <c r="BI1181" s="30"/>
      <c r="BJ1181" s="30"/>
      <c r="BK1181" s="30"/>
      <c r="BL1181" s="30"/>
      <c r="BM1181" s="30"/>
      <c r="BN1181" s="30"/>
      <c r="BO1181" s="30"/>
      <c r="BP1181" s="30"/>
      <c r="BQ1181" s="30"/>
      <c r="BR1181" s="30"/>
      <c r="BS1181" s="30"/>
      <c r="BT1181" s="30"/>
      <c r="BU1181" s="30"/>
      <c r="BV1181" s="30"/>
      <c r="BW1181" s="30"/>
      <c r="BX1181" s="30"/>
      <c r="BY1181" s="30"/>
      <c r="BZ1181" s="30"/>
      <c r="CA1181" s="30"/>
      <c r="CB1181" s="30"/>
      <c r="CC1181" s="30"/>
      <c r="CD1181" s="30"/>
      <c r="CE1181" s="30"/>
      <c r="CF1181" s="30"/>
      <c r="CG1181" s="30"/>
    </row>
    <row r="1182" spans="1:85" ht="75" customHeight="1">
      <c r="A1182" s="243" t="s">
        <v>18</v>
      </c>
      <c r="B1182" s="243" t="s">
        <v>5261</v>
      </c>
      <c r="C1182" s="250" t="s">
        <v>164</v>
      </c>
      <c r="D1182" s="243" t="s">
        <v>0</v>
      </c>
      <c r="E1182" s="252" t="s">
        <v>1368</v>
      </c>
      <c r="F1182" s="250" t="s">
        <v>84</v>
      </c>
      <c r="G1182" s="104" t="s">
        <v>271</v>
      </c>
      <c r="H1182" s="104" t="s">
        <v>3237</v>
      </c>
      <c r="I1182" s="243" t="s">
        <v>5724</v>
      </c>
      <c r="J1182" s="127" t="s">
        <v>573</v>
      </c>
      <c r="K1182" s="243" t="s">
        <v>312</v>
      </c>
      <c r="L1182" s="243" t="s">
        <v>4</v>
      </c>
      <c r="M1182" s="243" t="s">
        <v>5723</v>
      </c>
      <c r="N1182" s="104" t="s">
        <v>15</v>
      </c>
      <c r="O1182" s="104" t="s">
        <v>15</v>
      </c>
      <c r="P1182" s="243" t="s">
        <v>5722</v>
      </c>
      <c r="Q1182" s="106" t="s">
        <v>15</v>
      </c>
      <c r="R1182" s="106" t="s">
        <v>15</v>
      </c>
      <c r="S1182" s="111" t="s">
        <v>5725</v>
      </c>
      <c r="T1182" s="425"/>
      <c r="U1182" s="426" t="s">
        <v>5726</v>
      </c>
      <c r="V1182" s="29"/>
      <c r="W1182" s="30"/>
      <c r="X1182" s="30"/>
      <c r="Y1182" s="30"/>
      <c r="Z1182" s="30"/>
      <c r="AA1182" s="30"/>
      <c r="AB1182" s="30"/>
      <c r="AC1182" s="30"/>
      <c r="AD1182" s="30"/>
      <c r="AE1182" s="30"/>
      <c r="AF1182" s="30"/>
      <c r="AG1182" s="30"/>
      <c r="AH1182" s="30"/>
      <c r="AI1182" s="30"/>
      <c r="AJ1182" s="30"/>
      <c r="AK1182" s="30"/>
      <c r="AL1182" s="30"/>
      <c r="AM1182" s="30"/>
      <c r="AN1182" s="30"/>
      <c r="AO1182" s="30"/>
      <c r="AP1182" s="30"/>
      <c r="AQ1182" s="30"/>
      <c r="AR1182" s="30"/>
      <c r="AS1182" s="30"/>
      <c r="AT1182" s="30"/>
      <c r="AU1182" s="30"/>
      <c r="AV1182" s="30"/>
      <c r="AW1182" s="30"/>
      <c r="AX1182" s="30"/>
      <c r="AY1182" s="30"/>
      <c r="AZ1182" s="30"/>
      <c r="BA1182" s="30"/>
      <c r="BB1182" s="30"/>
      <c r="BC1182" s="30"/>
      <c r="BD1182" s="30"/>
      <c r="BE1182" s="30"/>
      <c r="BF1182" s="30"/>
      <c r="BG1182" s="30"/>
      <c r="BH1182" s="30"/>
      <c r="BI1182" s="30"/>
      <c r="BJ1182" s="30"/>
      <c r="BK1182" s="30"/>
      <c r="BL1182" s="30"/>
      <c r="BM1182" s="30"/>
      <c r="BN1182" s="30"/>
      <c r="BO1182" s="30"/>
      <c r="BP1182" s="30"/>
      <c r="BQ1182" s="30"/>
      <c r="BR1182" s="30"/>
      <c r="BS1182" s="30"/>
      <c r="BT1182" s="30"/>
      <c r="BU1182" s="30"/>
      <c r="BV1182" s="30"/>
      <c r="BW1182" s="30"/>
      <c r="BX1182" s="30"/>
      <c r="BY1182" s="30"/>
      <c r="BZ1182" s="30"/>
      <c r="CA1182" s="30"/>
      <c r="CB1182" s="30"/>
      <c r="CC1182" s="30"/>
      <c r="CD1182" s="30"/>
      <c r="CE1182" s="30"/>
      <c r="CF1182" s="30"/>
      <c r="CG1182" s="30"/>
    </row>
    <row r="1183" spans="1:85" ht="61.5" customHeight="1">
      <c r="A1183" s="243" t="s">
        <v>18</v>
      </c>
      <c r="B1183" s="243" t="s">
        <v>5261</v>
      </c>
      <c r="C1183" s="250" t="s">
        <v>164</v>
      </c>
      <c r="D1183" s="243" t="s">
        <v>0</v>
      </c>
      <c r="E1183" s="252" t="s">
        <v>1368</v>
      </c>
      <c r="F1183" s="250" t="s">
        <v>84</v>
      </c>
      <c r="G1183" s="104" t="s">
        <v>271</v>
      </c>
      <c r="H1183" s="243" t="s">
        <v>948</v>
      </c>
      <c r="I1183" s="252" t="s">
        <v>6449</v>
      </c>
      <c r="J1183" s="127" t="s">
        <v>6450</v>
      </c>
      <c r="K1183" s="243" t="s">
        <v>11</v>
      </c>
      <c r="L1183" s="243" t="s">
        <v>4</v>
      </c>
      <c r="M1183" s="104" t="s">
        <v>15</v>
      </c>
      <c r="N1183" s="104" t="s">
        <v>15</v>
      </c>
      <c r="O1183" s="104" t="s">
        <v>15</v>
      </c>
      <c r="P1183" s="243">
        <v>2016</v>
      </c>
      <c r="Q1183" s="106" t="s">
        <v>6453</v>
      </c>
      <c r="R1183" s="106" t="s">
        <v>6451</v>
      </c>
      <c r="S1183" s="111" t="s">
        <v>6452</v>
      </c>
      <c r="T1183" s="425"/>
      <c r="U1183" s="426"/>
      <c r="V1183" s="29"/>
      <c r="W1183" s="30"/>
      <c r="X1183" s="30"/>
      <c r="Y1183" s="30"/>
      <c r="Z1183" s="30"/>
      <c r="AA1183" s="30"/>
      <c r="AB1183" s="30"/>
      <c r="AC1183" s="30"/>
      <c r="AD1183" s="30"/>
      <c r="AE1183" s="30"/>
      <c r="AF1183" s="30"/>
      <c r="AG1183" s="30"/>
      <c r="AH1183" s="30"/>
      <c r="AI1183" s="30"/>
      <c r="AJ1183" s="30"/>
      <c r="AK1183" s="30"/>
      <c r="AL1183" s="30"/>
      <c r="AM1183" s="30"/>
      <c r="AN1183" s="30"/>
      <c r="AO1183" s="30"/>
      <c r="AP1183" s="30"/>
      <c r="AQ1183" s="30"/>
      <c r="AR1183" s="30"/>
      <c r="AS1183" s="30"/>
      <c r="AT1183" s="30"/>
      <c r="AU1183" s="30"/>
      <c r="AV1183" s="30"/>
      <c r="AW1183" s="30"/>
      <c r="AX1183" s="30"/>
      <c r="AY1183" s="30"/>
      <c r="AZ1183" s="30"/>
      <c r="BA1183" s="30"/>
      <c r="BB1183" s="30"/>
      <c r="BC1183" s="30"/>
      <c r="BD1183" s="30"/>
      <c r="BE1183" s="30"/>
      <c r="BF1183" s="30"/>
      <c r="BG1183" s="30"/>
      <c r="BH1183" s="30"/>
      <c r="BI1183" s="30"/>
      <c r="BJ1183" s="30"/>
      <c r="BK1183" s="30"/>
      <c r="BL1183" s="30"/>
      <c r="BM1183" s="30"/>
      <c r="BN1183" s="30"/>
      <c r="BO1183" s="30"/>
      <c r="BP1183" s="30"/>
      <c r="BQ1183" s="30"/>
      <c r="BR1183" s="30"/>
      <c r="BS1183" s="30"/>
      <c r="BT1183" s="30"/>
      <c r="BU1183" s="30"/>
      <c r="BV1183" s="30"/>
      <c r="BW1183" s="30"/>
      <c r="BX1183" s="30"/>
      <c r="BY1183" s="30"/>
      <c r="BZ1183" s="30"/>
      <c r="CA1183" s="30"/>
      <c r="CB1183" s="30"/>
      <c r="CC1183" s="30"/>
      <c r="CD1183" s="30"/>
      <c r="CE1183" s="30"/>
      <c r="CF1183" s="30"/>
      <c r="CG1183" s="30"/>
    </row>
    <row r="1184" spans="1:85" ht="60.75" customHeight="1">
      <c r="A1184" s="243" t="s">
        <v>18</v>
      </c>
      <c r="B1184" s="243" t="s">
        <v>6197</v>
      </c>
      <c r="C1184" s="250" t="s">
        <v>164</v>
      </c>
      <c r="D1184" s="243" t="s">
        <v>0</v>
      </c>
      <c r="E1184" s="243" t="s">
        <v>1368</v>
      </c>
      <c r="F1184" s="250" t="s">
        <v>84</v>
      </c>
      <c r="G1184" s="104" t="s">
        <v>271</v>
      </c>
      <c r="H1184" s="243" t="s">
        <v>5458</v>
      </c>
      <c r="I1184" s="391" t="s">
        <v>5667</v>
      </c>
      <c r="J1184" s="394" t="s">
        <v>350</v>
      </c>
      <c r="K1184" s="243" t="s">
        <v>124</v>
      </c>
      <c r="L1184" s="104" t="s">
        <v>4</v>
      </c>
      <c r="M1184" s="104" t="s">
        <v>15</v>
      </c>
      <c r="N1184" s="104" t="s">
        <v>15</v>
      </c>
      <c r="O1184" s="104" t="s">
        <v>15</v>
      </c>
      <c r="P1184" s="243" t="s">
        <v>4445</v>
      </c>
      <c r="Q1184" s="251" t="s">
        <v>5665</v>
      </c>
      <c r="R1184" s="106" t="s">
        <v>15</v>
      </c>
      <c r="S1184" s="111" t="s">
        <v>5666</v>
      </c>
      <c r="T1184" s="425"/>
      <c r="U1184" s="426"/>
      <c r="V1184" s="29"/>
      <c r="W1184" s="30"/>
      <c r="X1184" s="30"/>
      <c r="Y1184" s="30"/>
      <c r="Z1184" s="30"/>
      <c r="AA1184" s="30"/>
      <c r="AB1184" s="30"/>
      <c r="AC1184" s="30"/>
      <c r="AD1184" s="30"/>
      <c r="AE1184" s="30"/>
      <c r="AF1184" s="30"/>
      <c r="AG1184" s="30"/>
      <c r="AH1184" s="30"/>
      <c r="AI1184" s="30"/>
      <c r="AJ1184" s="30"/>
      <c r="AK1184" s="30"/>
      <c r="AL1184" s="30"/>
      <c r="AM1184" s="30"/>
      <c r="AN1184" s="30"/>
      <c r="AO1184" s="30"/>
      <c r="AP1184" s="30"/>
      <c r="AQ1184" s="30"/>
      <c r="AR1184" s="30"/>
      <c r="AS1184" s="30"/>
      <c r="AT1184" s="30"/>
      <c r="AU1184" s="30"/>
      <c r="AV1184" s="30"/>
      <c r="AW1184" s="30"/>
      <c r="AX1184" s="30"/>
      <c r="AY1184" s="30"/>
      <c r="AZ1184" s="30"/>
      <c r="BA1184" s="30"/>
      <c r="BB1184" s="30"/>
      <c r="BC1184" s="30"/>
      <c r="BD1184" s="30"/>
      <c r="BE1184" s="30"/>
      <c r="BF1184" s="30"/>
      <c r="BG1184" s="30"/>
      <c r="BH1184" s="30"/>
      <c r="BI1184" s="30"/>
      <c r="BJ1184" s="30"/>
      <c r="BK1184" s="30"/>
      <c r="BL1184" s="30"/>
      <c r="BM1184" s="30"/>
      <c r="BN1184" s="30"/>
      <c r="BO1184" s="30"/>
      <c r="BP1184" s="30"/>
      <c r="BQ1184" s="30"/>
      <c r="BR1184" s="30"/>
      <c r="BS1184" s="30"/>
      <c r="BT1184" s="30"/>
      <c r="BU1184" s="30"/>
      <c r="BV1184" s="30"/>
      <c r="BW1184" s="30"/>
      <c r="BX1184" s="30"/>
      <c r="BY1184" s="30"/>
      <c r="BZ1184" s="30"/>
      <c r="CA1184" s="30"/>
      <c r="CB1184" s="30"/>
      <c r="CC1184" s="30"/>
      <c r="CD1184" s="30"/>
      <c r="CE1184" s="30"/>
      <c r="CF1184" s="30"/>
      <c r="CG1184" s="30"/>
    </row>
    <row r="1185" spans="1:85" ht="48.75" customHeight="1">
      <c r="A1185" s="243" t="s">
        <v>18</v>
      </c>
      <c r="B1185" s="243" t="s">
        <v>6197</v>
      </c>
      <c r="C1185" s="250" t="s">
        <v>164</v>
      </c>
      <c r="D1185" s="243" t="s">
        <v>0</v>
      </c>
      <c r="E1185" s="243" t="s">
        <v>1368</v>
      </c>
      <c r="F1185" s="250" t="s">
        <v>84</v>
      </c>
      <c r="G1185" s="104" t="s">
        <v>271</v>
      </c>
      <c r="H1185" s="104" t="s">
        <v>1883</v>
      </c>
      <c r="I1185" s="391">
        <v>14038</v>
      </c>
      <c r="J1185" s="394" t="s">
        <v>350</v>
      </c>
      <c r="K1185" s="243" t="s">
        <v>312</v>
      </c>
      <c r="L1185" s="104" t="s">
        <v>4</v>
      </c>
      <c r="M1185" s="104" t="s">
        <v>15</v>
      </c>
      <c r="N1185" s="104" t="s">
        <v>15</v>
      </c>
      <c r="O1185" s="104" t="s">
        <v>15</v>
      </c>
      <c r="P1185" s="243" t="s">
        <v>5482</v>
      </c>
      <c r="Q1185" s="251" t="s">
        <v>5853</v>
      </c>
      <c r="R1185" s="106" t="s">
        <v>15</v>
      </c>
      <c r="S1185" s="111" t="s">
        <v>5854</v>
      </c>
      <c r="T1185" s="425"/>
      <c r="U1185" s="426"/>
      <c r="V1185" s="29"/>
      <c r="W1185" s="30"/>
      <c r="X1185" s="30"/>
      <c r="Y1185" s="30"/>
      <c r="Z1185" s="30"/>
      <c r="AA1185" s="30"/>
      <c r="AB1185" s="30"/>
      <c r="AC1185" s="30"/>
      <c r="AD1185" s="30"/>
      <c r="AE1185" s="30"/>
      <c r="AF1185" s="30"/>
      <c r="AG1185" s="30"/>
      <c r="AH1185" s="30"/>
      <c r="AI1185" s="30"/>
      <c r="AJ1185" s="30"/>
      <c r="AK1185" s="30"/>
      <c r="AL1185" s="30"/>
      <c r="AM1185" s="30"/>
      <c r="AN1185" s="30"/>
      <c r="AO1185" s="30"/>
      <c r="AP1185" s="30"/>
      <c r="AQ1185" s="30"/>
      <c r="AR1185" s="30"/>
      <c r="AS1185" s="30"/>
      <c r="AT1185" s="30"/>
      <c r="AU1185" s="30"/>
      <c r="AV1185" s="30"/>
      <c r="AW1185" s="30"/>
      <c r="AX1185" s="30"/>
      <c r="AY1185" s="30"/>
      <c r="AZ1185" s="30"/>
      <c r="BA1185" s="30"/>
      <c r="BB1185" s="30"/>
      <c r="BC1185" s="30"/>
      <c r="BD1185" s="30"/>
      <c r="BE1185" s="30"/>
      <c r="BF1185" s="30"/>
      <c r="BG1185" s="30"/>
      <c r="BH1185" s="30"/>
      <c r="BI1185" s="30"/>
      <c r="BJ1185" s="30"/>
      <c r="BK1185" s="30"/>
      <c r="BL1185" s="30"/>
      <c r="BM1185" s="30"/>
      <c r="BN1185" s="30"/>
      <c r="BO1185" s="30"/>
      <c r="BP1185" s="30"/>
      <c r="BQ1185" s="30"/>
      <c r="BR1185" s="30"/>
      <c r="BS1185" s="30"/>
      <c r="BT1185" s="30"/>
      <c r="BU1185" s="30"/>
      <c r="BV1185" s="30"/>
      <c r="BW1185" s="30"/>
      <c r="BX1185" s="30"/>
      <c r="BY1185" s="30"/>
      <c r="BZ1185" s="30"/>
      <c r="CA1185" s="30"/>
      <c r="CB1185" s="30"/>
      <c r="CC1185" s="30"/>
      <c r="CD1185" s="30"/>
      <c r="CE1185" s="30"/>
      <c r="CF1185" s="30"/>
      <c r="CG1185" s="30"/>
    </row>
    <row r="1186" spans="1:85" ht="59.25" customHeight="1">
      <c r="A1186" s="243" t="s">
        <v>18</v>
      </c>
      <c r="B1186" s="243" t="s">
        <v>5112</v>
      </c>
      <c r="C1186" s="250" t="s">
        <v>6553</v>
      </c>
      <c r="D1186" s="243" t="s">
        <v>0</v>
      </c>
      <c r="E1186" s="243" t="s">
        <v>1368</v>
      </c>
      <c r="F1186" s="250" t="s">
        <v>84</v>
      </c>
      <c r="G1186" s="243" t="s">
        <v>337</v>
      </c>
      <c r="H1186" s="243" t="s">
        <v>889</v>
      </c>
      <c r="I1186" s="391">
        <v>72</v>
      </c>
      <c r="J1186" s="394" t="s">
        <v>167</v>
      </c>
      <c r="K1186" s="104" t="s">
        <v>11</v>
      </c>
      <c r="L1186" s="104" t="s">
        <v>4</v>
      </c>
      <c r="M1186" s="243" t="s">
        <v>6554</v>
      </c>
      <c r="N1186" s="243" t="s">
        <v>6555</v>
      </c>
      <c r="O1186" s="243" t="s">
        <v>6556</v>
      </c>
      <c r="P1186" s="243" t="s">
        <v>2208</v>
      </c>
      <c r="Q1186" s="251" t="s">
        <v>15</v>
      </c>
      <c r="R1186" s="106" t="s">
        <v>6552</v>
      </c>
      <c r="S1186" s="111" t="s">
        <v>6551</v>
      </c>
      <c r="T1186" s="425"/>
      <c r="U1186" s="426"/>
      <c r="V1186" s="29"/>
      <c r="W1186" s="30"/>
      <c r="X1186" s="30"/>
      <c r="Y1186" s="30"/>
      <c r="Z1186" s="30"/>
      <c r="AA1186" s="30"/>
      <c r="AB1186" s="30"/>
      <c r="AC1186" s="30"/>
      <c r="AD1186" s="30"/>
      <c r="AE1186" s="30"/>
      <c r="AF1186" s="30"/>
      <c r="AG1186" s="30"/>
      <c r="AH1186" s="30"/>
      <c r="AI1186" s="30"/>
      <c r="AJ1186" s="30"/>
      <c r="AK1186" s="30"/>
      <c r="AL1186" s="30"/>
      <c r="AM1186" s="30"/>
      <c r="AN1186" s="30"/>
      <c r="AO1186" s="30"/>
      <c r="AP1186" s="30"/>
      <c r="AQ1186" s="30"/>
      <c r="AR1186" s="30"/>
      <c r="AS1186" s="30"/>
      <c r="AT1186" s="30"/>
      <c r="AU1186" s="30"/>
      <c r="AV1186" s="30"/>
      <c r="AW1186" s="30"/>
      <c r="AX1186" s="30"/>
      <c r="AY1186" s="30"/>
      <c r="AZ1186" s="30"/>
      <c r="BA1186" s="30"/>
      <c r="BB1186" s="30"/>
      <c r="BC1186" s="30"/>
      <c r="BD1186" s="30"/>
      <c r="BE1186" s="30"/>
      <c r="BF1186" s="30"/>
      <c r="BG1186" s="30"/>
      <c r="BH1186" s="30"/>
      <c r="BI1186" s="30"/>
      <c r="BJ1186" s="30"/>
      <c r="BK1186" s="30"/>
      <c r="BL1186" s="30"/>
      <c r="BM1186" s="30"/>
      <c r="BN1186" s="30"/>
      <c r="BO1186" s="30"/>
      <c r="BP1186" s="30"/>
      <c r="BQ1186" s="30"/>
      <c r="BR1186" s="30"/>
      <c r="BS1186" s="30"/>
      <c r="BT1186" s="30"/>
      <c r="BU1186" s="30"/>
      <c r="BV1186" s="30"/>
      <c r="BW1186" s="30"/>
      <c r="BX1186" s="30"/>
      <c r="BY1186" s="30"/>
      <c r="BZ1186" s="30"/>
      <c r="CA1186" s="30"/>
      <c r="CB1186" s="30"/>
      <c r="CC1186" s="30"/>
      <c r="CD1186" s="30"/>
      <c r="CE1186" s="30"/>
      <c r="CF1186" s="30"/>
      <c r="CG1186" s="30"/>
    </row>
    <row r="1187" spans="1:85" ht="72.75" customHeight="1">
      <c r="A1187" s="243" t="s">
        <v>18</v>
      </c>
      <c r="B1187" s="243" t="s">
        <v>6710</v>
      </c>
      <c r="C1187" s="250" t="s">
        <v>6354</v>
      </c>
      <c r="D1187" s="243" t="s">
        <v>5203</v>
      </c>
      <c r="E1187" s="243" t="s">
        <v>1368</v>
      </c>
      <c r="F1187" s="105" t="s">
        <v>84</v>
      </c>
      <c r="G1187" s="243" t="s">
        <v>271</v>
      </c>
      <c r="H1187" s="243" t="s">
        <v>2036</v>
      </c>
      <c r="I1187" s="104">
        <v>992</v>
      </c>
      <c r="J1187" s="478" t="s">
        <v>547</v>
      </c>
      <c r="K1187" s="104" t="s">
        <v>11</v>
      </c>
      <c r="L1187" s="104" t="s">
        <v>4</v>
      </c>
      <c r="M1187" s="104" t="s">
        <v>15</v>
      </c>
      <c r="N1187" s="104" t="s">
        <v>15</v>
      </c>
      <c r="O1187" s="104" t="s">
        <v>15</v>
      </c>
      <c r="P1187" s="243" t="s">
        <v>6352</v>
      </c>
      <c r="Q1187" s="251" t="s">
        <v>6355</v>
      </c>
      <c r="R1187" s="107" t="s">
        <v>15</v>
      </c>
      <c r="S1187" s="111" t="s">
        <v>6353</v>
      </c>
      <c r="T1187" s="166"/>
      <c r="U1187" s="388" t="s">
        <v>6356</v>
      </c>
      <c r="V1187" s="29"/>
      <c r="W1187" s="30"/>
      <c r="X1187" s="30"/>
      <c r="Y1187" s="30"/>
      <c r="Z1187" s="30"/>
      <c r="AA1187" s="30"/>
      <c r="AB1187" s="30"/>
      <c r="AC1187" s="30"/>
      <c r="AD1187" s="30"/>
      <c r="AE1187" s="30"/>
      <c r="AF1187" s="30"/>
      <c r="AG1187" s="30"/>
      <c r="AH1187" s="30"/>
      <c r="AI1187" s="30"/>
      <c r="AJ1187" s="30"/>
      <c r="AK1187" s="30"/>
      <c r="AL1187" s="30"/>
      <c r="AM1187" s="30"/>
      <c r="AN1187" s="30"/>
      <c r="AO1187" s="30"/>
      <c r="AP1187" s="30"/>
      <c r="AQ1187" s="30"/>
      <c r="AR1187" s="30"/>
      <c r="AS1187" s="30"/>
      <c r="AT1187" s="30"/>
      <c r="AU1187" s="30"/>
      <c r="AV1187" s="30"/>
      <c r="AW1187" s="30"/>
      <c r="AX1187" s="30"/>
      <c r="AY1187" s="30"/>
      <c r="AZ1187" s="30"/>
      <c r="BA1187" s="30"/>
      <c r="BB1187" s="30"/>
      <c r="BC1187" s="30"/>
      <c r="BD1187" s="30"/>
      <c r="BE1187" s="30"/>
      <c r="BF1187" s="30"/>
      <c r="BG1187" s="30"/>
      <c r="BH1187" s="30"/>
      <c r="BI1187" s="30"/>
      <c r="BJ1187" s="30"/>
      <c r="BK1187" s="30"/>
      <c r="BL1187" s="30"/>
      <c r="BM1187" s="30"/>
      <c r="BN1187" s="30"/>
      <c r="BO1187" s="30"/>
      <c r="BP1187" s="30"/>
      <c r="BQ1187" s="30"/>
      <c r="BR1187" s="30"/>
      <c r="BS1187" s="30"/>
      <c r="BT1187" s="30"/>
      <c r="BU1187" s="30"/>
      <c r="BV1187" s="30"/>
      <c r="BW1187" s="30"/>
      <c r="BX1187" s="30"/>
      <c r="BY1187" s="30"/>
      <c r="BZ1187" s="30"/>
      <c r="CA1187" s="30"/>
      <c r="CB1187" s="30"/>
      <c r="CC1187" s="30"/>
      <c r="CD1187" s="30"/>
      <c r="CE1187" s="30"/>
      <c r="CF1187" s="30"/>
      <c r="CG1187" s="30"/>
    </row>
    <row r="1188" spans="1:85" ht="51.75" customHeight="1">
      <c r="A1188" s="243" t="s">
        <v>4632</v>
      </c>
      <c r="B1188" s="243" t="s">
        <v>7631</v>
      </c>
      <c r="C1188" s="243" t="s">
        <v>8639</v>
      </c>
      <c r="D1188" s="243" t="s">
        <v>6539</v>
      </c>
      <c r="E1188" s="252" t="s">
        <v>1368</v>
      </c>
      <c r="F1188" s="250" t="s">
        <v>84</v>
      </c>
      <c r="G1188" s="104" t="s">
        <v>271</v>
      </c>
      <c r="H1188" s="243" t="s">
        <v>6158</v>
      </c>
      <c r="I1188" s="391">
        <v>778</v>
      </c>
      <c r="J1188" s="394" t="s">
        <v>547</v>
      </c>
      <c r="K1188" s="104" t="s">
        <v>11</v>
      </c>
      <c r="L1188" s="104" t="s">
        <v>4</v>
      </c>
      <c r="M1188" s="104" t="s">
        <v>15</v>
      </c>
      <c r="N1188" s="104" t="s">
        <v>15</v>
      </c>
      <c r="O1188" s="104" t="s">
        <v>15</v>
      </c>
      <c r="P1188" s="243" t="s">
        <v>5801</v>
      </c>
      <c r="Q1188" s="251" t="s">
        <v>15</v>
      </c>
      <c r="R1188" s="106" t="s">
        <v>6214</v>
      </c>
      <c r="S1188" s="111" t="s">
        <v>6215</v>
      </c>
      <c r="T1188" s="425"/>
      <c r="U1188" s="426" t="s">
        <v>6216</v>
      </c>
      <c r="V1188" s="29"/>
      <c r="W1188" s="30"/>
      <c r="X1188" s="30"/>
      <c r="Y1188" s="30"/>
      <c r="Z1188" s="30"/>
      <c r="AA1188" s="30"/>
      <c r="AB1188" s="30"/>
      <c r="AC1188" s="30"/>
      <c r="AD1188" s="30"/>
      <c r="AE1188" s="30"/>
      <c r="AF1188" s="30"/>
      <c r="AG1188" s="30"/>
      <c r="AH1188" s="30"/>
      <c r="AI1188" s="30"/>
      <c r="AJ1188" s="30"/>
      <c r="AK1188" s="30"/>
      <c r="AL1188" s="30"/>
      <c r="AM1188" s="30"/>
      <c r="AN1188" s="30"/>
      <c r="AO1188" s="30"/>
      <c r="AP1188" s="30"/>
      <c r="AQ1188" s="30"/>
      <c r="AR1188" s="30"/>
      <c r="AS1188" s="30"/>
      <c r="AT1188" s="30"/>
      <c r="AU1188" s="30"/>
      <c r="AV1188" s="30"/>
      <c r="AW1188" s="30"/>
      <c r="AX1188" s="30"/>
      <c r="AY1188" s="30"/>
      <c r="AZ1188" s="30"/>
      <c r="BA1188" s="30"/>
      <c r="BB1188" s="30"/>
      <c r="BC1188" s="30"/>
      <c r="BD1188" s="30"/>
      <c r="BE1188" s="30"/>
      <c r="BF1188" s="30"/>
      <c r="BG1188" s="30"/>
      <c r="BH1188" s="30"/>
      <c r="BI1188" s="30"/>
      <c r="BJ1188" s="30"/>
      <c r="BK1188" s="30"/>
      <c r="BL1188" s="30"/>
      <c r="BM1188" s="30"/>
      <c r="BN1188" s="30"/>
      <c r="BO1188" s="30"/>
      <c r="BP1188" s="30"/>
      <c r="BQ1188" s="30"/>
      <c r="BR1188" s="30"/>
      <c r="BS1188" s="30"/>
      <c r="BT1188" s="30"/>
      <c r="BU1188" s="30"/>
      <c r="BV1188" s="30"/>
      <c r="BW1188" s="30"/>
      <c r="BX1188" s="30"/>
      <c r="BY1188" s="30"/>
      <c r="BZ1188" s="30"/>
      <c r="CA1188" s="30"/>
      <c r="CB1188" s="30"/>
      <c r="CC1188" s="30"/>
      <c r="CD1188" s="30"/>
      <c r="CE1188" s="30"/>
      <c r="CF1188" s="30"/>
      <c r="CG1188" s="30"/>
    </row>
    <row r="1189" spans="1:85" ht="98.25" customHeight="1">
      <c r="A1189" s="243" t="s">
        <v>6896</v>
      </c>
      <c r="B1189" s="243" t="s">
        <v>7631</v>
      </c>
      <c r="C1189" s="250" t="s">
        <v>7095</v>
      </c>
      <c r="D1189" s="243" t="s">
        <v>5203</v>
      </c>
      <c r="E1189" s="252" t="s">
        <v>1368</v>
      </c>
      <c r="F1189" s="250" t="s">
        <v>2865</v>
      </c>
      <c r="G1189" s="243" t="s">
        <v>5</v>
      </c>
      <c r="H1189" s="104" t="s">
        <v>947</v>
      </c>
      <c r="I1189" s="391">
        <v>160</v>
      </c>
      <c r="J1189" s="394" t="s">
        <v>7099</v>
      </c>
      <c r="K1189" s="243" t="s">
        <v>7097</v>
      </c>
      <c r="L1189" s="243" t="s">
        <v>4</v>
      </c>
      <c r="M1189" s="243" t="s">
        <v>7140</v>
      </c>
      <c r="N1189" s="243" t="s">
        <v>7141</v>
      </c>
      <c r="O1189" s="243" t="s">
        <v>7142</v>
      </c>
      <c r="P1189" s="243" t="s">
        <v>4866</v>
      </c>
      <c r="Q1189" s="104" t="s">
        <v>15</v>
      </c>
      <c r="R1189" s="243" t="s">
        <v>7096</v>
      </c>
      <c r="S1189" s="111" t="s">
        <v>7098</v>
      </c>
      <c r="T1189" s="425"/>
      <c r="U1189" s="426"/>
      <c r="V1189" s="29"/>
      <c r="W1189" s="30"/>
      <c r="X1189" s="30"/>
      <c r="Y1189" s="30"/>
      <c r="Z1189" s="30"/>
      <c r="AA1189" s="30"/>
      <c r="AB1189" s="30"/>
      <c r="AC1189" s="30"/>
      <c r="AD1189" s="30"/>
      <c r="AE1189" s="30"/>
      <c r="AF1189" s="30"/>
      <c r="AG1189" s="30"/>
      <c r="AH1189" s="30"/>
      <c r="AI1189" s="30"/>
      <c r="AJ1189" s="30"/>
      <c r="AK1189" s="30"/>
      <c r="AL1189" s="30"/>
      <c r="AM1189" s="30"/>
      <c r="AN1189" s="30"/>
      <c r="AO1189" s="30"/>
      <c r="AP1189" s="30"/>
      <c r="AQ1189" s="30"/>
      <c r="AR1189" s="30"/>
      <c r="AS1189" s="30"/>
      <c r="AT1189" s="30"/>
      <c r="AU1189" s="30"/>
      <c r="AV1189" s="30"/>
      <c r="AW1189" s="30"/>
      <c r="AX1189" s="30"/>
      <c r="AY1189" s="30"/>
      <c r="AZ1189" s="30"/>
      <c r="BA1189" s="30"/>
      <c r="BB1189" s="30"/>
      <c r="BC1189" s="30"/>
      <c r="BD1189" s="30"/>
      <c r="BE1189" s="30"/>
      <c r="BF1189" s="30"/>
      <c r="BG1189" s="30"/>
      <c r="BH1189" s="30"/>
      <c r="BI1189" s="30"/>
      <c r="BJ1189" s="30"/>
      <c r="BK1189" s="30"/>
      <c r="BL1189" s="30"/>
      <c r="BM1189" s="30"/>
      <c r="BN1189" s="30"/>
      <c r="BO1189" s="30"/>
      <c r="BP1189" s="30"/>
      <c r="BQ1189" s="30"/>
      <c r="BR1189" s="30"/>
      <c r="BS1189" s="30"/>
      <c r="BT1189" s="30"/>
      <c r="BU1189" s="30"/>
      <c r="BV1189" s="30"/>
      <c r="BW1189" s="30"/>
      <c r="BX1189" s="30"/>
      <c r="BY1189" s="30"/>
      <c r="BZ1189" s="30"/>
      <c r="CA1189" s="30"/>
      <c r="CB1189" s="30"/>
      <c r="CC1189" s="30"/>
      <c r="CD1189" s="30"/>
      <c r="CE1189" s="30"/>
      <c r="CF1189" s="30"/>
      <c r="CG1189" s="30"/>
    </row>
    <row r="1190" spans="1:85" ht="88.5" customHeight="1">
      <c r="A1190" s="243" t="s">
        <v>5922</v>
      </c>
      <c r="B1190" s="104" t="s">
        <v>164</v>
      </c>
      <c r="C1190" s="250" t="s">
        <v>7133</v>
      </c>
      <c r="D1190" s="104" t="s">
        <v>164</v>
      </c>
      <c r="E1190" s="104" t="s">
        <v>164</v>
      </c>
      <c r="F1190" s="104" t="s">
        <v>164</v>
      </c>
      <c r="G1190" s="104" t="s">
        <v>164</v>
      </c>
      <c r="H1190" s="243" t="s">
        <v>6149</v>
      </c>
      <c r="I1190" s="391" t="s">
        <v>6943</v>
      </c>
      <c r="J1190" s="394" t="s">
        <v>167</v>
      </c>
      <c r="K1190" s="243" t="s">
        <v>7660</v>
      </c>
      <c r="L1190" s="243" t="s">
        <v>4</v>
      </c>
      <c r="M1190" s="243" t="s">
        <v>7138</v>
      </c>
      <c r="N1190" s="243" t="s">
        <v>15</v>
      </c>
      <c r="O1190" s="243" t="s">
        <v>7139</v>
      </c>
      <c r="P1190" s="243" t="s">
        <v>4866</v>
      </c>
      <c r="Q1190" s="104" t="s">
        <v>15</v>
      </c>
      <c r="R1190" s="104" t="s">
        <v>15</v>
      </c>
      <c r="S1190" s="111" t="s">
        <v>6944</v>
      </c>
      <c r="T1190" s="425"/>
      <c r="U1190" s="426" t="s">
        <v>7137</v>
      </c>
      <c r="V1190" s="29"/>
      <c r="W1190" s="30"/>
      <c r="X1190" s="30"/>
      <c r="Y1190" s="30"/>
      <c r="Z1190" s="30"/>
      <c r="AA1190" s="30"/>
      <c r="AB1190" s="30"/>
      <c r="AC1190" s="30"/>
      <c r="AD1190" s="30"/>
      <c r="AE1190" s="30"/>
      <c r="AF1190" s="30"/>
      <c r="AG1190" s="30"/>
      <c r="AH1190" s="30"/>
      <c r="AI1190" s="30"/>
      <c r="AJ1190" s="30"/>
      <c r="AK1190" s="30"/>
      <c r="AL1190" s="30"/>
      <c r="AM1190" s="30"/>
      <c r="AN1190" s="30"/>
      <c r="AO1190" s="30"/>
      <c r="AP1190" s="30"/>
      <c r="AQ1190" s="30"/>
      <c r="AR1190" s="30"/>
      <c r="AS1190" s="30"/>
      <c r="AT1190" s="30"/>
      <c r="AU1190" s="30"/>
      <c r="AV1190" s="30"/>
      <c r="AW1190" s="30"/>
      <c r="AX1190" s="30"/>
      <c r="AY1190" s="30"/>
      <c r="AZ1190" s="30"/>
      <c r="BA1190" s="30"/>
      <c r="BB1190" s="30"/>
      <c r="BC1190" s="30"/>
      <c r="BD1190" s="30"/>
      <c r="BE1190" s="30"/>
      <c r="BF1190" s="30"/>
      <c r="BG1190" s="30"/>
      <c r="BH1190" s="30"/>
      <c r="BI1190" s="30"/>
      <c r="BJ1190" s="30"/>
      <c r="BK1190" s="30"/>
      <c r="BL1190" s="30"/>
      <c r="BM1190" s="30"/>
      <c r="BN1190" s="30"/>
      <c r="BO1190" s="30"/>
      <c r="BP1190" s="30"/>
      <c r="BQ1190" s="30"/>
      <c r="BR1190" s="30"/>
      <c r="BS1190" s="30"/>
      <c r="BT1190" s="30"/>
      <c r="BU1190" s="30"/>
      <c r="BV1190" s="30"/>
      <c r="BW1190" s="30"/>
      <c r="BX1190" s="30"/>
      <c r="BY1190" s="30"/>
      <c r="BZ1190" s="30"/>
      <c r="CA1190" s="30"/>
      <c r="CB1190" s="30"/>
      <c r="CC1190" s="30"/>
      <c r="CD1190" s="30"/>
      <c r="CE1190" s="30"/>
      <c r="CF1190" s="30"/>
      <c r="CG1190" s="30"/>
    </row>
    <row r="1191" spans="1:85" ht="53.25" customHeight="1">
      <c r="A1191" s="243" t="s">
        <v>5922</v>
      </c>
      <c r="B1191" s="243" t="s">
        <v>8568</v>
      </c>
      <c r="C1191" s="104" t="s">
        <v>164</v>
      </c>
      <c r="D1191" s="243" t="s">
        <v>5203</v>
      </c>
      <c r="E1191" s="252" t="s">
        <v>2101</v>
      </c>
      <c r="F1191" s="250" t="s">
        <v>84</v>
      </c>
      <c r="G1191" s="243" t="s">
        <v>271</v>
      </c>
      <c r="H1191" s="243" t="s">
        <v>622</v>
      </c>
      <c r="I1191" s="391" t="s">
        <v>8287</v>
      </c>
      <c r="J1191" s="394" t="s">
        <v>8288</v>
      </c>
      <c r="K1191" s="243" t="s">
        <v>11</v>
      </c>
      <c r="L1191" s="243" t="s">
        <v>4</v>
      </c>
      <c r="M1191" s="104" t="s">
        <v>15</v>
      </c>
      <c r="N1191" s="104" t="s">
        <v>15</v>
      </c>
      <c r="O1191" s="104" t="s">
        <v>15</v>
      </c>
      <c r="P1191" s="243" t="s">
        <v>7877</v>
      </c>
      <c r="Q1191" s="104" t="s">
        <v>15</v>
      </c>
      <c r="R1191" s="104" t="s">
        <v>15</v>
      </c>
      <c r="S1191" s="111" t="s">
        <v>8286</v>
      </c>
      <c r="T1191" s="425"/>
      <c r="U1191" s="426" t="s">
        <v>8289</v>
      </c>
      <c r="V1191" s="29"/>
      <c r="W1191" s="30"/>
      <c r="X1191" s="30"/>
      <c r="Y1191" s="30"/>
      <c r="Z1191" s="30"/>
      <c r="AA1191" s="30"/>
      <c r="AB1191" s="30"/>
      <c r="AC1191" s="30"/>
      <c r="AD1191" s="30"/>
      <c r="AE1191" s="30"/>
      <c r="AF1191" s="30"/>
      <c r="AG1191" s="30"/>
      <c r="AH1191" s="30"/>
      <c r="AI1191" s="30"/>
      <c r="AJ1191" s="30"/>
      <c r="AK1191" s="30"/>
      <c r="AL1191" s="30"/>
      <c r="AM1191" s="30"/>
      <c r="AN1191" s="30"/>
      <c r="AO1191" s="30"/>
      <c r="AP1191" s="30"/>
      <c r="AQ1191" s="30"/>
      <c r="AR1191" s="30"/>
      <c r="AS1191" s="30"/>
      <c r="AT1191" s="30"/>
      <c r="AU1191" s="30"/>
      <c r="AV1191" s="30"/>
      <c r="AW1191" s="30"/>
      <c r="AX1191" s="30"/>
      <c r="AY1191" s="30"/>
      <c r="AZ1191" s="30"/>
      <c r="BA1191" s="30"/>
      <c r="BB1191" s="30"/>
      <c r="BC1191" s="30"/>
      <c r="BD1191" s="30"/>
      <c r="BE1191" s="30"/>
      <c r="BF1191" s="30"/>
      <c r="BG1191" s="30"/>
      <c r="BH1191" s="30"/>
      <c r="BI1191" s="30"/>
      <c r="BJ1191" s="30"/>
      <c r="BK1191" s="30"/>
      <c r="BL1191" s="30"/>
      <c r="BM1191" s="30"/>
      <c r="BN1191" s="30"/>
      <c r="BO1191" s="30"/>
      <c r="BP1191" s="30"/>
      <c r="BQ1191" s="30"/>
      <c r="BR1191" s="30"/>
      <c r="BS1191" s="30"/>
      <c r="BT1191" s="30"/>
      <c r="BU1191" s="30"/>
      <c r="BV1191" s="30"/>
      <c r="BW1191" s="30"/>
      <c r="BX1191" s="30"/>
      <c r="BY1191" s="30"/>
      <c r="BZ1191" s="30"/>
      <c r="CA1191" s="30"/>
      <c r="CB1191" s="30"/>
      <c r="CC1191" s="30"/>
      <c r="CD1191" s="30"/>
      <c r="CE1191" s="30"/>
      <c r="CF1191" s="30"/>
      <c r="CG1191" s="30"/>
    </row>
    <row r="1192" spans="1:85" ht="87" customHeight="1">
      <c r="A1192" s="243" t="s">
        <v>5922</v>
      </c>
      <c r="B1192" s="243" t="s">
        <v>8569</v>
      </c>
      <c r="C1192" s="250" t="s">
        <v>7133</v>
      </c>
      <c r="D1192" s="243" t="s">
        <v>5203</v>
      </c>
      <c r="E1192" s="252" t="s">
        <v>3366</v>
      </c>
      <c r="F1192" s="250" t="s">
        <v>84</v>
      </c>
      <c r="G1192" s="243" t="s">
        <v>5</v>
      </c>
      <c r="H1192" s="104" t="s">
        <v>888</v>
      </c>
      <c r="I1192" s="391">
        <v>157</v>
      </c>
      <c r="J1192" s="394" t="s">
        <v>7246</v>
      </c>
      <c r="K1192" s="243" t="s">
        <v>11</v>
      </c>
      <c r="L1192" s="243" t="s">
        <v>4</v>
      </c>
      <c r="M1192" s="243" t="s">
        <v>7135</v>
      </c>
      <c r="N1192" s="243" t="s">
        <v>7136</v>
      </c>
      <c r="O1192" s="243" t="s">
        <v>15</v>
      </c>
      <c r="P1192" s="243">
        <v>2016</v>
      </c>
      <c r="Q1192" s="104" t="s">
        <v>15</v>
      </c>
      <c r="R1192" s="104" t="s">
        <v>15</v>
      </c>
      <c r="S1192" s="111" t="s">
        <v>7134</v>
      </c>
      <c r="T1192" s="425"/>
      <c r="U1192" s="426"/>
      <c r="V1192" s="29"/>
      <c r="W1192" s="30"/>
      <c r="X1192" s="30"/>
      <c r="Y1192" s="30"/>
      <c r="Z1192" s="30"/>
      <c r="AA1192" s="30"/>
      <c r="AB1192" s="30"/>
      <c r="AC1192" s="30"/>
      <c r="AD1192" s="30"/>
      <c r="AE1192" s="30"/>
      <c r="AF1192" s="30"/>
      <c r="AG1192" s="30"/>
      <c r="AH1192" s="30"/>
      <c r="AI1192" s="30"/>
      <c r="AJ1192" s="30"/>
      <c r="AK1192" s="30"/>
      <c r="AL1192" s="30"/>
      <c r="AM1192" s="30"/>
      <c r="AN1192" s="30"/>
      <c r="AO1192" s="30"/>
      <c r="AP1192" s="30"/>
      <c r="AQ1192" s="30"/>
      <c r="AR1192" s="30"/>
      <c r="AS1192" s="30"/>
      <c r="AT1192" s="30"/>
      <c r="AU1192" s="30"/>
      <c r="AV1192" s="30"/>
      <c r="AW1192" s="30"/>
      <c r="AX1192" s="30"/>
      <c r="AY1192" s="30"/>
      <c r="AZ1192" s="30"/>
      <c r="BA1192" s="30"/>
      <c r="BB1192" s="30"/>
      <c r="BC1192" s="30"/>
      <c r="BD1192" s="30"/>
      <c r="BE1192" s="30"/>
      <c r="BF1192" s="30"/>
      <c r="BG1192" s="30"/>
      <c r="BH1192" s="30"/>
      <c r="BI1192" s="30"/>
      <c r="BJ1192" s="30"/>
      <c r="BK1192" s="30"/>
      <c r="BL1192" s="30"/>
      <c r="BM1192" s="30"/>
      <c r="BN1192" s="30"/>
      <c r="BO1192" s="30"/>
      <c r="BP1192" s="30"/>
      <c r="BQ1192" s="30"/>
      <c r="BR1192" s="30"/>
      <c r="BS1192" s="30"/>
      <c r="BT1192" s="30"/>
      <c r="BU1192" s="30"/>
      <c r="BV1192" s="30"/>
      <c r="BW1192" s="30"/>
      <c r="BX1192" s="30"/>
      <c r="BY1192" s="30"/>
      <c r="BZ1192" s="30"/>
      <c r="CA1192" s="30"/>
      <c r="CB1192" s="30"/>
      <c r="CC1192" s="30"/>
      <c r="CD1192" s="30"/>
      <c r="CE1192" s="30"/>
      <c r="CF1192" s="30"/>
      <c r="CG1192" s="30"/>
    </row>
    <row r="1193" spans="1:85" ht="87" customHeight="1">
      <c r="A1193" s="243" t="s">
        <v>7174</v>
      </c>
      <c r="B1193" s="243" t="s">
        <v>8569</v>
      </c>
      <c r="C1193" s="104" t="s">
        <v>164</v>
      </c>
      <c r="D1193" s="243" t="s">
        <v>5203</v>
      </c>
      <c r="E1193" s="104" t="s">
        <v>1</v>
      </c>
      <c r="F1193" s="104" t="s">
        <v>84</v>
      </c>
      <c r="G1193" s="243" t="s">
        <v>271</v>
      </c>
      <c r="H1193" s="243" t="s">
        <v>3254</v>
      </c>
      <c r="I1193" s="455" t="s">
        <v>7172</v>
      </c>
      <c r="J1193" s="106" t="s">
        <v>587</v>
      </c>
      <c r="K1193" s="243" t="s">
        <v>7178</v>
      </c>
      <c r="L1193" s="243" t="s">
        <v>4</v>
      </c>
      <c r="M1193" s="243" t="s">
        <v>7176</v>
      </c>
      <c r="N1193" s="243" t="s">
        <v>7177</v>
      </c>
      <c r="O1193" s="243" t="s">
        <v>15</v>
      </c>
      <c r="P1193" s="243" t="s">
        <v>5595</v>
      </c>
      <c r="Q1193" s="243" t="s">
        <v>15</v>
      </c>
      <c r="R1193" s="243" t="s">
        <v>15</v>
      </c>
      <c r="S1193" s="111" t="s">
        <v>7173</v>
      </c>
      <c r="T1193" s="111"/>
      <c r="U1193" s="138" t="s">
        <v>7175</v>
      </c>
      <c r="V1193" s="29"/>
      <c r="W1193" s="30"/>
      <c r="X1193" s="30"/>
      <c r="Y1193" s="30"/>
      <c r="Z1193" s="30"/>
      <c r="AA1193" s="30"/>
      <c r="AB1193" s="30"/>
      <c r="AC1193" s="30"/>
      <c r="AD1193" s="30"/>
      <c r="AE1193" s="30"/>
      <c r="AF1193" s="30"/>
      <c r="AG1193" s="30"/>
      <c r="AH1193" s="30"/>
      <c r="AI1193" s="30"/>
      <c r="AJ1193" s="30"/>
      <c r="AK1193" s="30"/>
      <c r="AL1193" s="30"/>
      <c r="AM1193" s="30"/>
      <c r="AN1193" s="30"/>
      <c r="AO1193" s="30"/>
      <c r="AP1193" s="30"/>
      <c r="AQ1193" s="30"/>
      <c r="AR1193" s="30"/>
      <c r="AS1193" s="30"/>
      <c r="AT1193" s="30"/>
      <c r="AU1193" s="30"/>
      <c r="AV1193" s="30"/>
      <c r="AW1193" s="30"/>
      <c r="AX1193" s="30"/>
      <c r="AY1193" s="30"/>
      <c r="AZ1193" s="30"/>
      <c r="BA1193" s="30"/>
      <c r="BB1193" s="30"/>
      <c r="BC1193" s="30"/>
      <c r="BD1193" s="30"/>
      <c r="BE1193" s="30"/>
      <c r="BF1193" s="30"/>
      <c r="BG1193" s="30"/>
      <c r="BH1193" s="30"/>
      <c r="BI1193" s="30"/>
      <c r="BJ1193" s="30"/>
      <c r="BK1193" s="30"/>
      <c r="BL1193" s="30"/>
      <c r="BM1193" s="30"/>
      <c r="BN1193" s="30"/>
      <c r="BO1193" s="30"/>
      <c r="BP1193" s="30"/>
      <c r="BQ1193" s="30"/>
      <c r="BR1193" s="30"/>
      <c r="BS1193" s="30"/>
      <c r="BT1193" s="30"/>
      <c r="BU1193" s="30"/>
      <c r="BV1193" s="30"/>
      <c r="BW1193" s="30"/>
      <c r="BX1193" s="30"/>
      <c r="BY1193" s="30"/>
      <c r="BZ1193" s="30"/>
      <c r="CA1193" s="30"/>
      <c r="CB1193" s="30"/>
      <c r="CC1193" s="30"/>
      <c r="CD1193" s="30"/>
      <c r="CE1193" s="30"/>
      <c r="CF1193" s="30"/>
      <c r="CG1193" s="30"/>
    </row>
    <row r="1194" spans="1:85" ht="66.75" customHeight="1">
      <c r="A1194" s="243" t="s">
        <v>5922</v>
      </c>
      <c r="B1194" s="243" t="s">
        <v>8570</v>
      </c>
      <c r="C1194" s="250" t="s">
        <v>164</v>
      </c>
      <c r="D1194" s="243" t="s">
        <v>5203</v>
      </c>
      <c r="E1194" s="252" t="s">
        <v>1368</v>
      </c>
      <c r="F1194" s="250" t="s">
        <v>84</v>
      </c>
      <c r="G1194" s="104" t="s">
        <v>271</v>
      </c>
      <c r="H1194" s="243" t="s">
        <v>2034</v>
      </c>
      <c r="I1194" s="391">
        <v>77498</v>
      </c>
      <c r="J1194" s="106" t="s">
        <v>2715</v>
      </c>
      <c r="K1194" s="243" t="s">
        <v>64</v>
      </c>
      <c r="L1194" s="243" t="s">
        <v>4</v>
      </c>
      <c r="M1194" s="104" t="s">
        <v>15</v>
      </c>
      <c r="N1194" s="104" t="s">
        <v>15</v>
      </c>
      <c r="O1194" s="104" t="s">
        <v>15</v>
      </c>
      <c r="P1194" s="243">
        <v>2020</v>
      </c>
      <c r="Q1194" s="104" t="s">
        <v>15</v>
      </c>
      <c r="R1194" s="104" t="s">
        <v>15</v>
      </c>
      <c r="S1194" s="111" t="s">
        <v>6675</v>
      </c>
      <c r="T1194" s="425"/>
      <c r="U1194" s="426" t="s">
        <v>6676</v>
      </c>
      <c r="V1194" s="29"/>
      <c r="W1194" s="30"/>
      <c r="X1194" s="30"/>
      <c r="Y1194" s="30"/>
      <c r="Z1194" s="30"/>
      <c r="AA1194" s="30"/>
      <c r="AB1194" s="30"/>
      <c r="AC1194" s="30"/>
      <c r="AD1194" s="30"/>
      <c r="AE1194" s="30"/>
      <c r="AF1194" s="30"/>
      <c r="AG1194" s="30"/>
      <c r="AH1194" s="30"/>
      <c r="AI1194" s="30"/>
      <c r="AJ1194" s="30"/>
      <c r="AK1194" s="30"/>
      <c r="AL1194" s="30"/>
      <c r="AM1194" s="30"/>
      <c r="AN1194" s="30"/>
      <c r="AO1194" s="30"/>
      <c r="AP1194" s="30"/>
      <c r="AQ1194" s="30"/>
      <c r="AR1194" s="30"/>
      <c r="AS1194" s="30"/>
      <c r="AT1194" s="30"/>
      <c r="AU1194" s="30"/>
      <c r="AV1194" s="30"/>
      <c r="AW1194" s="30"/>
      <c r="AX1194" s="30"/>
      <c r="AY1194" s="30"/>
      <c r="AZ1194" s="30"/>
      <c r="BA1194" s="30"/>
      <c r="BB1194" s="30"/>
      <c r="BC1194" s="30"/>
      <c r="BD1194" s="30"/>
      <c r="BE1194" s="30"/>
      <c r="BF1194" s="30"/>
      <c r="BG1194" s="30"/>
      <c r="BH1194" s="30"/>
      <c r="BI1194" s="30"/>
      <c r="BJ1194" s="30"/>
      <c r="BK1194" s="30"/>
      <c r="BL1194" s="30"/>
      <c r="BM1194" s="30"/>
      <c r="BN1194" s="30"/>
      <c r="BO1194" s="30"/>
      <c r="BP1194" s="30"/>
      <c r="BQ1194" s="30"/>
      <c r="BR1194" s="30"/>
      <c r="BS1194" s="30"/>
      <c r="BT1194" s="30"/>
      <c r="BU1194" s="30"/>
      <c r="BV1194" s="30"/>
      <c r="BW1194" s="30"/>
      <c r="BX1194" s="30"/>
      <c r="BY1194" s="30"/>
      <c r="BZ1194" s="30"/>
      <c r="CA1194" s="30"/>
      <c r="CB1194" s="30"/>
      <c r="CC1194" s="30"/>
      <c r="CD1194" s="30"/>
      <c r="CE1194" s="30"/>
      <c r="CF1194" s="30"/>
      <c r="CG1194" s="30"/>
    </row>
    <row r="1195" spans="1:85" ht="80.25" customHeight="1">
      <c r="A1195" s="243" t="s">
        <v>5922</v>
      </c>
      <c r="B1195" s="243" t="s">
        <v>8570</v>
      </c>
      <c r="C1195" s="250" t="s">
        <v>164</v>
      </c>
      <c r="D1195" s="243" t="s">
        <v>5203</v>
      </c>
      <c r="E1195" s="252" t="s">
        <v>1368</v>
      </c>
      <c r="F1195" s="250" t="s">
        <v>84</v>
      </c>
      <c r="G1195" s="104" t="s">
        <v>271</v>
      </c>
      <c r="H1195" s="104" t="s">
        <v>1883</v>
      </c>
      <c r="I1195" s="391">
        <v>6129</v>
      </c>
      <c r="J1195" s="106" t="s">
        <v>4969</v>
      </c>
      <c r="K1195" s="243" t="s">
        <v>11</v>
      </c>
      <c r="L1195" s="243" t="s">
        <v>4</v>
      </c>
      <c r="M1195" s="243" t="s">
        <v>7073</v>
      </c>
      <c r="N1195" s="104" t="s">
        <v>15</v>
      </c>
      <c r="O1195" s="104" t="s">
        <v>15</v>
      </c>
      <c r="P1195" s="243" t="s">
        <v>4866</v>
      </c>
      <c r="Q1195" s="243" t="s">
        <v>7074</v>
      </c>
      <c r="R1195" s="104" t="s">
        <v>15</v>
      </c>
      <c r="S1195" s="111" t="s">
        <v>7072</v>
      </c>
      <c r="T1195" s="425"/>
      <c r="U1195" s="426"/>
      <c r="V1195" s="29"/>
      <c r="W1195" s="30"/>
      <c r="X1195" s="30"/>
      <c r="Y1195" s="30"/>
      <c r="Z1195" s="30"/>
      <c r="AA1195" s="30"/>
      <c r="AB1195" s="30"/>
      <c r="AC1195" s="30"/>
      <c r="AD1195" s="30"/>
      <c r="AE1195" s="30"/>
      <c r="AF1195" s="30"/>
      <c r="AG1195" s="30"/>
      <c r="AH1195" s="30"/>
      <c r="AI1195" s="30"/>
      <c r="AJ1195" s="30"/>
      <c r="AK1195" s="30"/>
      <c r="AL1195" s="30"/>
      <c r="AM1195" s="30"/>
      <c r="AN1195" s="30"/>
      <c r="AO1195" s="30"/>
      <c r="AP1195" s="30"/>
      <c r="AQ1195" s="30"/>
      <c r="AR1195" s="30"/>
      <c r="AS1195" s="30"/>
      <c r="AT1195" s="30"/>
      <c r="AU1195" s="30"/>
      <c r="AV1195" s="30"/>
      <c r="AW1195" s="30"/>
      <c r="AX1195" s="30"/>
      <c r="AY1195" s="30"/>
      <c r="AZ1195" s="30"/>
      <c r="BA1195" s="30"/>
      <c r="BB1195" s="30"/>
      <c r="BC1195" s="30"/>
      <c r="BD1195" s="30"/>
      <c r="BE1195" s="30"/>
      <c r="BF1195" s="30"/>
      <c r="BG1195" s="30"/>
      <c r="BH1195" s="30"/>
      <c r="BI1195" s="30"/>
      <c r="BJ1195" s="30"/>
      <c r="BK1195" s="30"/>
      <c r="BL1195" s="30"/>
      <c r="BM1195" s="30"/>
      <c r="BN1195" s="30"/>
      <c r="BO1195" s="30"/>
      <c r="BP1195" s="30"/>
      <c r="BQ1195" s="30"/>
      <c r="BR1195" s="30"/>
      <c r="BS1195" s="30"/>
      <c r="BT1195" s="30"/>
      <c r="BU1195" s="30"/>
      <c r="BV1195" s="30"/>
      <c r="BW1195" s="30"/>
      <c r="BX1195" s="30"/>
      <c r="BY1195" s="30"/>
      <c r="BZ1195" s="30"/>
      <c r="CA1195" s="30"/>
      <c r="CB1195" s="30"/>
      <c r="CC1195" s="30"/>
      <c r="CD1195" s="30"/>
      <c r="CE1195" s="30"/>
      <c r="CF1195" s="30"/>
      <c r="CG1195" s="30"/>
    </row>
    <row r="1196" spans="1:85" ht="113.25" customHeight="1">
      <c r="A1196" s="243" t="s">
        <v>5922</v>
      </c>
      <c r="B1196" s="243" t="s">
        <v>8570</v>
      </c>
      <c r="C1196" s="250" t="s">
        <v>164</v>
      </c>
      <c r="D1196" s="243" t="s">
        <v>5203</v>
      </c>
      <c r="E1196" s="252" t="s">
        <v>1368</v>
      </c>
      <c r="F1196" s="250" t="s">
        <v>2865</v>
      </c>
      <c r="G1196" s="104" t="s">
        <v>271</v>
      </c>
      <c r="H1196" s="243" t="s">
        <v>2034</v>
      </c>
      <c r="I1196" s="391" t="s">
        <v>6926</v>
      </c>
      <c r="J1196" s="243" t="s">
        <v>6927</v>
      </c>
      <c r="K1196" s="104" t="s">
        <v>11</v>
      </c>
      <c r="L1196" s="243" t="s">
        <v>4</v>
      </c>
      <c r="M1196" s="243" t="s">
        <v>6212</v>
      </c>
      <c r="N1196" s="243" t="s">
        <v>15</v>
      </c>
      <c r="O1196" s="104" t="s">
        <v>15</v>
      </c>
      <c r="P1196" s="243">
        <v>2020</v>
      </c>
      <c r="Q1196" s="243" t="s">
        <v>7690</v>
      </c>
      <c r="R1196" s="104" t="s">
        <v>15</v>
      </c>
      <c r="S1196" s="111" t="s">
        <v>6928</v>
      </c>
      <c r="T1196" s="425"/>
      <c r="U1196" s="426" t="s">
        <v>6929</v>
      </c>
      <c r="V1196" s="29"/>
      <c r="W1196" s="30"/>
      <c r="X1196" s="30"/>
      <c r="Y1196" s="30"/>
      <c r="Z1196" s="30"/>
      <c r="AA1196" s="30"/>
      <c r="AB1196" s="30"/>
      <c r="AC1196" s="30"/>
      <c r="AD1196" s="30"/>
      <c r="AE1196" s="30"/>
      <c r="AF1196" s="30"/>
      <c r="AG1196" s="30"/>
      <c r="AH1196" s="30"/>
      <c r="AI1196" s="30"/>
      <c r="AJ1196" s="30"/>
      <c r="AK1196" s="30"/>
      <c r="AL1196" s="30"/>
      <c r="AM1196" s="30"/>
      <c r="AN1196" s="30"/>
      <c r="AO1196" s="30"/>
      <c r="AP1196" s="30"/>
      <c r="AQ1196" s="30"/>
      <c r="AR1196" s="30"/>
      <c r="AS1196" s="30"/>
      <c r="AT1196" s="30"/>
      <c r="AU1196" s="30"/>
      <c r="AV1196" s="30"/>
      <c r="AW1196" s="30"/>
      <c r="AX1196" s="30"/>
      <c r="AY1196" s="30"/>
      <c r="AZ1196" s="30"/>
      <c r="BA1196" s="30"/>
      <c r="BB1196" s="30"/>
      <c r="BC1196" s="30"/>
      <c r="BD1196" s="30"/>
      <c r="BE1196" s="30"/>
      <c r="BF1196" s="30"/>
      <c r="BG1196" s="30"/>
      <c r="BH1196" s="30"/>
      <c r="BI1196" s="30"/>
      <c r="BJ1196" s="30"/>
      <c r="BK1196" s="30"/>
      <c r="BL1196" s="30"/>
      <c r="BM1196" s="30"/>
      <c r="BN1196" s="30"/>
      <c r="BO1196" s="30"/>
      <c r="BP1196" s="30"/>
      <c r="BQ1196" s="30"/>
      <c r="BR1196" s="30"/>
      <c r="BS1196" s="30"/>
      <c r="BT1196" s="30"/>
      <c r="BU1196" s="30"/>
      <c r="BV1196" s="30"/>
      <c r="BW1196" s="30"/>
      <c r="BX1196" s="30"/>
      <c r="BY1196" s="30"/>
      <c r="BZ1196" s="30"/>
      <c r="CA1196" s="30"/>
      <c r="CB1196" s="30"/>
      <c r="CC1196" s="30"/>
      <c r="CD1196" s="30"/>
      <c r="CE1196" s="30"/>
      <c r="CF1196" s="30"/>
      <c r="CG1196" s="30"/>
    </row>
    <row r="1197" spans="1:85" s="30" customFormat="1" ht="85.5" customHeight="1">
      <c r="A1197" s="243" t="s">
        <v>5922</v>
      </c>
      <c r="B1197" s="243" t="s">
        <v>8570</v>
      </c>
      <c r="C1197" s="250" t="s">
        <v>164</v>
      </c>
      <c r="D1197" s="243" t="s">
        <v>5203</v>
      </c>
      <c r="E1197" s="252" t="s">
        <v>1</v>
      </c>
      <c r="F1197" s="250" t="s">
        <v>84</v>
      </c>
      <c r="G1197" s="104" t="s">
        <v>271</v>
      </c>
      <c r="H1197" s="104" t="s">
        <v>1883</v>
      </c>
      <c r="I1197" s="391">
        <v>44787</v>
      </c>
      <c r="J1197" s="243" t="s">
        <v>540</v>
      </c>
      <c r="K1197" s="243" t="s">
        <v>9321</v>
      </c>
      <c r="L1197" s="243" t="s">
        <v>4</v>
      </c>
      <c r="M1197" s="104" t="s">
        <v>15</v>
      </c>
      <c r="N1197" s="104" t="s">
        <v>15</v>
      </c>
      <c r="O1197" s="104" t="s">
        <v>15</v>
      </c>
      <c r="P1197" s="243" t="s">
        <v>7977</v>
      </c>
      <c r="Q1197" s="243" t="s">
        <v>9322</v>
      </c>
      <c r="R1197" s="243" t="s">
        <v>15</v>
      </c>
      <c r="S1197" s="111" t="s">
        <v>9271</v>
      </c>
      <c r="T1197" s="425"/>
      <c r="U1197" s="426"/>
      <c r="V1197" s="29"/>
    </row>
    <row r="1198" spans="1:85" ht="86.25" customHeight="1">
      <c r="A1198" s="243" t="s">
        <v>5922</v>
      </c>
      <c r="B1198" s="243" t="s">
        <v>8575</v>
      </c>
      <c r="C1198" s="250" t="s">
        <v>164</v>
      </c>
      <c r="D1198" s="243" t="s">
        <v>5203</v>
      </c>
      <c r="E1198" s="252" t="s">
        <v>1</v>
      </c>
      <c r="F1198" s="250" t="s">
        <v>84</v>
      </c>
      <c r="G1198" s="104" t="s">
        <v>271</v>
      </c>
      <c r="H1198" s="243" t="s">
        <v>622</v>
      </c>
      <c r="I1198" s="391" t="s">
        <v>7091</v>
      </c>
      <c r="J1198" s="106" t="s">
        <v>2724</v>
      </c>
      <c r="K1198" s="104" t="s">
        <v>11</v>
      </c>
      <c r="L1198" s="243" t="s">
        <v>4</v>
      </c>
      <c r="M1198" s="104" t="s">
        <v>15</v>
      </c>
      <c r="N1198" s="104" t="s">
        <v>15</v>
      </c>
      <c r="O1198" s="104" t="s">
        <v>15</v>
      </c>
      <c r="P1198" s="243" t="s">
        <v>4453</v>
      </c>
      <c r="Q1198" s="243" t="s">
        <v>7093</v>
      </c>
      <c r="R1198" s="104" t="s">
        <v>15</v>
      </c>
      <c r="S1198" s="111" t="s">
        <v>7092</v>
      </c>
      <c r="T1198" s="425"/>
      <c r="U1198" s="426" t="s">
        <v>7094</v>
      </c>
      <c r="V1198" s="29"/>
      <c r="W1198" s="30"/>
      <c r="X1198" s="30"/>
      <c r="Y1198" s="30"/>
      <c r="Z1198" s="30"/>
      <c r="AA1198" s="30"/>
      <c r="AB1198" s="30"/>
      <c r="AC1198" s="30"/>
      <c r="AD1198" s="30"/>
      <c r="AE1198" s="30"/>
      <c r="AF1198" s="30"/>
      <c r="AG1198" s="30"/>
      <c r="AH1198" s="30"/>
      <c r="AI1198" s="30"/>
      <c r="AJ1198" s="30"/>
      <c r="AK1198" s="30"/>
      <c r="AL1198" s="30"/>
      <c r="AM1198" s="30"/>
      <c r="AN1198" s="30"/>
      <c r="AO1198" s="30"/>
      <c r="AP1198" s="30"/>
      <c r="AQ1198" s="30"/>
      <c r="AR1198" s="30"/>
      <c r="AS1198" s="30"/>
      <c r="AT1198" s="30"/>
      <c r="AU1198" s="30"/>
      <c r="AV1198" s="30"/>
      <c r="AW1198" s="30"/>
      <c r="AX1198" s="30"/>
      <c r="AY1198" s="30"/>
      <c r="AZ1198" s="30"/>
      <c r="BA1198" s="30"/>
      <c r="BB1198" s="30"/>
      <c r="BC1198" s="30"/>
      <c r="BD1198" s="30"/>
      <c r="BE1198" s="30"/>
      <c r="BF1198" s="30"/>
      <c r="BG1198" s="30"/>
      <c r="BH1198" s="30"/>
      <c r="BI1198" s="30"/>
      <c r="BJ1198" s="30"/>
      <c r="BK1198" s="30"/>
      <c r="BL1198" s="30"/>
      <c r="BM1198" s="30"/>
      <c r="BN1198" s="30"/>
      <c r="BO1198" s="30"/>
      <c r="BP1198" s="30"/>
      <c r="BQ1198" s="30"/>
      <c r="BR1198" s="30"/>
      <c r="BS1198" s="30"/>
      <c r="BT1198" s="30"/>
      <c r="BU1198" s="30"/>
      <c r="BV1198" s="30"/>
      <c r="BW1198" s="30"/>
      <c r="BX1198" s="30"/>
      <c r="BY1198" s="30"/>
      <c r="BZ1198" s="30"/>
      <c r="CA1198" s="30"/>
      <c r="CB1198" s="30"/>
      <c r="CC1198" s="30"/>
      <c r="CD1198" s="30"/>
      <c r="CE1198" s="30"/>
      <c r="CF1198" s="30"/>
      <c r="CG1198" s="30"/>
    </row>
    <row r="1199" spans="1:85" ht="78" customHeight="1">
      <c r="A1199" s="243" t="s">
        <v>7247</v>
      </c>
      <c r="B1199" s="243" t="s">
        <v>8571</v>
      </c>
      <c r="C1199" s="250" t="s">
        <v>164</v>
      </c>
      <c r="D1199" s="243" t="s">
        <v>5203</v>
      </c>
      <c r="E1199" s="252" t="s">
        <v>1</v>
      </c>
      <c r="F1199" s="250" t="s">
        <v>84</v>
      </c>
      <c r="G1199" s="104" t="s">
        <v>271</v>
      </c>
      <c r="H1199" s="243" t="s">
        <v>622</v>
      </c>
      <c r="I1199" s="391">
        <v>6057</v>
      </c>
      <c r="J1199" s="106" t="s">
        <v>7250</v>
      </c>
      <c r="K1199" s="104" t="s">
        <v>11</v>
      </c>
      <c r="L1199" s="243" t="s">
        <v>4</v>
      </c>
      <c r="M1199" s="104" t="s">
        <v>15</v>
      </c>
      <c r="N1199" s="104" t="s">
        <v>15</v>
      </c>
      <c r="O1199" s="104" t="s">
        <v>15</v>
      </c>
      <c r="P1199" s="243" t="s">
        <v>5911</v>
      </c>
      <c r="Q1199" s="243" t="s">
        <v>7248</v>
      </c>
      <c r="R1199" s="104" t="s">
        <v>15</v>
      </c>
      <c r="S1199" s="517" t="s">
        <v>7249</v>
      </c>
      <c r="T1199" s="425"/>
      <c r="U1199" s="426" t="s">
        <v>7251</v>
      </c>
      <c r="V1199" s="29"/>
      <c r="W1199" s="30"/>
      <c r="X1199" s="30"/>
      <c r="Y1199" s="30"/>
      <c r="Z1199" s="30"/>
      <c r="AA1199" s="30"/>
      <c r="AB1199" s="30"/>
      <c r="AC1199" s="30"/>
      <c r="AD1199" s="30"/>
      <c r="AE1199" s="30"/>
      <c r="AF1199" s="30"/>
      <c r="AG1199" s="30"/>
      <c r="AH1199" s="30"/>
      <c r="AI1199" s="30"/>
      <c r="AJ1199" s="30"/>
      <c r="AK1199" s="30"/>
      <c r="AL1199" s="30"/>
      <c r="AM1199" s="30"/>
      <c r="AN1199" s="30"/>
      <c r="AO1199" s="30"/>
      <c r="AP1199" s="30"/>
      <c r="AQ1199" s="30"/>
      <c r="AR1199" s="30"/>
      <c r="AS1199" s="30"/>
      <c r="AT1199" s="30"/>
      <c r="AU1199" s="30"/>
      <c r="AV1199" s="30"/>
      <c r="AW1199" s="30"/>
      <c r="AX1199" s="30"/>
      <c r="AY1199" s="30"/>
      <c r="AZ1199" s="30"/>
      <c r="BA1199" s="30"/>
      <c r="BB1199" s="30"/>
      <c r="BC1199" s="30"/>
      <c r="BD1199" s="30"/>
      <c r="BE1199" s="30"/>
      <c r="BF1199" s="30"/>
      <c r="BG1199" s="30"/>
      <c r="BH1199" s="30"/>
      <c r="BI1199" s="30"/>
      <c r="BJ1199" s="30"/>
      <c r="BK1199" s="30"/>
      <c r="BL1199" s="30"/>
      <c r="BM1199" s="30"/>
      <c r="BN1199" s="30"/>
      <c r="BO1199" s="30"/>
      <c r="BP1199" s="30"/>
      <c r="BQ1199" s="30"/>
      <c r="BR1199" s="30"/>
      <c r="BS1199" s="30"/>
      <c r="BT1199" s="30"/>
      <c r="BU1199" s="30"/>
      <c r="BV1199" s="30"/>
      <c r="BW1199" s="30"/>
      <c r="BX1199" s="30"/>
      <c r="BY1199" s="30"/>
      <c r="BZ1199" s="30"/>
      <c r="CA1199" s="30"/>
      <c r="CB1199" s="30"/>
      <c r="CC1199" s="30"/>
      <c r="CD1199" s="30"/>
      <c r="CE1199" s="30"/>
      <c r="CF1199" s="30"/>
      <c r="CG1199" s="30"/>
    </row>
    <row r="1200" spans="1:85" ht="78" customHeight="1">
      <c r="A1200" s="243" t="s">
        <v>7247</v>
      </c>
      <c r="B1200" s="243" t="s">
        <v>8571</v>
      </c>
      <c r="C1200" s="250" t="s">
        <v>164</v>
      </c>
      <c r="D1200" s="243" t="s">
        <v>5203</v>
      </c>
      <c r="E1200" s="252" t="s">
        <v>1</v>
      </c>
      <c r="F1200" s="250" t="s">
        <v>84</v>
      </c>
      <c r="G1200" s="104" t="s">
        <v>271</v>
      </c>
      <c r="H1200" s="243" t="s">
        <v>622</v>
      </c>
      <c r="I1200" s="391" t="s">
        <v>8913</v>
      </c>
      <c r="J1200" s="106" t="s">
        <v>8912</v>
      </c>
      <c r="K1200" s="243" t="s">
        <v>11</v>
      </c>
      <c r="L1200" s="243" t="s">
        <v>4</v>
      </c>
      <c r="M1200" s="104" t="s">
        <v>15</v>
      </c>
      <c r="N1200" s="104" t="s">
        <v>15</v>
      </c>
      <c r="O1200" s="104" t="s">
        <v>15</v>
      </c>
      <c r="P1200" s="243" t="s">
        <v>7514</v>
      </c>
      <c r="Q1200" s="243" t="s">
        <v>8915</v>
      </c>
      <c r="R1200" s="243" t="s">
        <v>15</v>
      </c>
      <c r="S1200" s="111" t="s">
        <v>8914</v>
      </c>
      <c r="T1200" s="425"/>
      <c r="U1200" s="426"/>
      <c r="V1200" s="29"/>
      <c r="W1200" s="30"/>
      <c r="X1200" s="30"/>
      <c r="Y1200" s="30"/>
      <c r="Z1200" s="30"/>
      <c r="AA1200" s="30"/>
      <c r="AB1200" s="30"/>
      <c r="AC1200" s="30"/>
      <c r="AD1200" s="30"/>
      <c r="AE1200" s="30"/>
      <c r="AF1200" s="30"/>
      <c r="AG1200" s="30"/>
      <c r="AH1200" s="30"/>
      <c r="AI1200" s="30"/>
      <c r="AJ1200" s="30"/>
      <c r="AK1200" s="30"/>
      <c r="AL1200" s="30"/>
      <c r="AM1200" s="30"/>
      <c r="AN1200" s="30"/>
      <c r="AO1200" s="30"/>
      <c r="AP1200" s="30"/>
      <c r="AQ1200" s="30"/>
      <c r="AR1200" s="30"/>
      <c r="AS1200" s="30"/>
      <c r="AT1200" s="30"/>
      <c r="AU1200" s="30"/>
      <c r="AV1200" s="30"/>
      <c r="AW1200" s="30"/>
      <c r="AX1200" s="30"/>
      <c r="AY1200" s="30"/>
      <c r="AZ1200" s="30"/>
      <c r="BA1200" s="30"/>
      <c r="BB1200" s="30"/>
      <c r="BC1200" s="30"/>
      <c r="BD1200" s="30"/>
      <c r="BE1200" s="30"/>
      <c r="BF1200" s="30"/>
      <c r="BG1200" s="30"/>
      <c r="BH1200" s="30"/>
      <c r="BI1200" s="30"/>
      <c r="BJ1200" s="30"/>
      <c r="BK1200" s="30"/>
      <c r="BL1200" s="30"/>
      <c r="BM1200" s="30"/>
      <c r="BN1200" s="30"/>
      <c r="BO1200" s="30"/>
      <c r="BP1200" s="30"/>
      <c r="BQ1200" s="30"/>
      <c r="BR1200" s="30"/>
      <c r="BS1200" s="30"/>
      <c r="BT1200" s="30"/>
      <c r="BU1200" s="30"/>
      <c r="BV1200" s="30"/>
      <c r="BW1200" s="30"/>
      <c r="BX1200" s="30"/>
      <c r="BY1200" s="30"/>
      <c r="BZ1200" s="30"/>
      <c r="CA1200" s="30"/>
      <c r="CB1200" s="30"/>
      <c r="CC1200" s="30"/>
      <c r="CD1200" s="30"/>
      <c r="CE1200" s="30"/>
      <c r="CF1200" s="30"/>
      <c r="CG1200" s="30"/>
    </row>
    <row r="1201" spans="1:85" ht="78" customHeight="1">
      <c r="A1201" s="243" t="s">
        <v>9163</v>
      </c>
      <c r="B1201" s="243" t="s">
        <v>8571</v>
      </c>
      <c r="C1201" s="250" t="s">
        <v>164</v>
      </c>
      <c r="D1201" s="243" t="s">
        <v>5203</v>
      </c>
      <c r="E1201" s="252" t="s">
        <v>15</v>
      </c>
      <c r="F1201" s="250" t="s">
        <v>84</v>
      </c>
      <c r="G1201" s="104" t="s">
        <v>271</v>
      </c>
      <c r="H1201" s="127" t="s">
        <v>7563</v>
      </c>
      <c r="I1201" s="391" t="s">
        <v>9160</v>
      </c>
      <c r="J1201" s="106" t="s">
        <v>4642</v>
      </c>
      <c r="K1201" s="243" t="s">
        <v>64</v>
      </c>
      <c r="L1201" s="243" t="s">
        <v>4</v>
      </c>
      <c r="M1201" s="104" t="s">
        <v>15</v>
      </c>
      <c r="N1201" s="104" t="s">
        <v>15</v>
      </c>
      <c r="O1201" s="104" t="s">
        <v>15</v>
      </c>
      <c r="P1201" s="243" t="s">
        <v>5463</v>
      </c>
      <c r="Q1201" s="243" t="s">
        <v>9164</v>
      </c>
      <c r="R1201" s="243" t="s">
        <v>15</v>
      </c>
      <c r="S1201" s="111" t="s">
        <v>9161</v>
      </c>
      <c r="T1201" s="425"/>
      <c r="U1201" s="426" t="s">
        <v>9162</v>
      </c>
      <c r="V1201" s="29"/>
      <c r="W1201" s="30"/>
      <c r="X1201" s="30"/>
      <c r="Y1201" s="30"/>
      <c r="Z1201" s="30"/>
      <c r="AA1201" s="30"/>
      <c r="AB1201" s="30"/>
      <c r="AC1201" s="30"/>
      <c r="AD1201" s="30"/>
      <c r="AE1201" s="30"/>
      <c r="AF1201" s="30"/>
      <c r="AG1201" s="30"/>
      <c r="AH1201" s="30"/>
      <c r="AI1201" s="30"/>
      <c r="AJ1201" s="30"/>
      <c r="AK1201" s="30"/>
      <c r="AL1201" s="30"/>
      <c r="AM1201" s="30"/>
      <c r="AN1201" s="30"/>
      <c r="AO1201" s="30"/>
      <c r="AP1201" s="30"/>
      <c r="AQ1201" s="30"/>
      <c r="AR1201" s="30"/>
      <c r="AS1201" s="30"/>
      <c r="AT1201" s="30"/>
      <c r="AU1201" s="30"/>
      <c r="AV1201" s="30"/>
      <c r="AW1201" s="30"/>
      <c r="AX1201" s="30"/>
      <c r="AY1201" s="30"/>
      <c r="AZ1201" s="30"/>
      <c r="BA1201" s="30"/>
      <c r="BB1201" s="30"/>
      <c r="BC1201" s="30"/>
      <c r="BD1201" s="30"/>
      <c r="BE1201" s="30"/>
      <c r="BF1201" s="30"/>
      <c r="BG1201" s="30"/>
      <c r="BH1201" s="30"/>
      <c r="BI1201" s="30"/>
      <c r="BJ1201" s="30"/>
      <c r="BK1201" s="30"/>
      <c r="BL1201" s="30"/>
      <c r="BM1201" s="30"/>
      <c r="BN1201" s="30"/>
      <c r="BO1201" s="30"/>
      <c r="BP1201" s="30"/>
      <c r="BQ1201" s="30"/>
      <c r="BR1201" s="30"/>
      <c r="BS1201" s="30"/>
      <c r="BT1201" s="30"/>
      <c r="BU1201" s="30"/>
      <c r="BV1201" s="30"/>
      <c r="BW1201" s="30"/>
      <c r="BX1201" s="30"/>
      <c r="BY1201" s="30"/>
      <c r="BZ1201" s="30"/>
      <c r="CA1201" s="30"/>
      <c r="CB1201" s="30"/>
      <c r="CC1201" s="30"/>
      <c r="CD1201" s="30"/>
      <c r="CE1201" s="30"/>
      <c r="CF1201" s="30"/>
      <c r="CG1201" s="30"/>
    </row>
    <row r="1202" spans="1:85" ht="72.75" customHeight="1">
      <c r="A1202" s="243" t="s">
        <v>9142</v>
      </c>
      <c r="B1202" s="243" t="s">
        <v>8571</v>
      </c>
      <c r="C1202" s="250" t="s">
        <v>164</v>
      </c>
      <c r="D1202" s="243" t="s">
        <v>5203</v>
      </c>
      <c r="E1202" s="252" t="s">
        <v>1</v>
      </c>
      <c r="F1202" s="250" t="s">
        <v>84</v>
      </c>
      <c r="G1202" s="104" t="s">
        <v>271</v>
      </c>
      <c r="H1202" s="243" t="s">
        <v>622</v>
      </c>
      <c r="I1202" s="391" t="s">
        <v>9138</v>
      </c>
      <c r="J1202" s="106" t="s">
        <v>9139</v>
      </c>
      <c r="K1202" s="243" t="s">
        <v>11</v>
      </c>
      <c r="L1202" s="243" t="s">
        <v>4</v>
      </c>
      <c r="M1202" s="104" t="s">
        <v>15</v>
      </c>
      <c r="N1202" s="104" t="s">
        <v>15</v>
      </c>
      <c r="O1202" s="104" t="s">
        <v>15</v>
      </c>
      <c r="P1202" s="243" t="s">
        <v>7977</v>
      </c>
      <c r="Q1202" s="243" t="s">
        <v>15</v>
      </c>
      <c r="R1202" s="243" t="s">
        <v>15</v>
      </c>
      <c r="S1202" s="111" t="s">
        <v>9140</v>
      </c>
      <c r="T1202" s="425"/>
      <c r="U1202" s="426" t="s">
        <v>9141</v>
      </c>
      <c r="V1202" s="29"/>
      <c r="W1202" s="30"/>
      <c r="X1202" s="30"/>
      <c r="Y1202" s="30"/>
      <c r="Z1202" s="30"/>
      <c r="AA1202" s="30"/>
      <c r="AB1202" s="30"/>
      <c r="AC1202" s="30"/>
      <c r="AD1202" s="30"/>
      <c r="AE1202" s="30"/>
      <c r="AF1202" s="30"/>
      <c r="AG1202" s="30"/>
      <c r="AH1202" s="30"/>
      <c r="AI1202" s="30"/>
      <c r="AJ1202" s="30"/>
      <c r="AK1202" s="30"/>
      <c r="AL1202" s="30"/>
      <c r="AM1202" s="30"/>
      <c r="AN1202" s="30"/>
      <c r="AO1202" s="30"/>
      <c r="AP1202" s="30"/>
      <c r="AQ1202" s="30"/>
      <c r="AR1202" s="30"/>
      <c r="AS1202" s="30"/>
      <c r="AT1202" s="30"/>
      <c r="AU1202" s="30"/>
      <c r="AV1202" s="30"/>
      <c r="AW1202" s="30"/>
      <c r="AX1202" s="30"/>
      <c r="AY1202" s="30"/>
      <c r="AZ1202" s="30"/>
      <c r="BA1202" s="30"/>
      <c r="BB1202" s="30"/>
      <c r="BC1202" s="30"/>
      <c r="BD1202" s="30"/>
      <c r="BE1202" s="30"/>
      <c r="BF1202" s="30"/>
      <c r="BG1202" s="30"/>
      <c r="BH1202" s="30"/>
      <c r="BI1202" s="30"/>
      <c r="BJ1202" s="30"/>
      <c r="BK1202" s="30"/>
      <c r="BL1202" s="30"/>
      <c r="BM1202" s="30"/>
      <c r="BN1202" s="30"/>
      <c r="BO1202" s="30"/>
      <c r="BP1202" s="30"/>
      <c r="BQ1202" s="30"/>
      <c r="BR1202" s="30"/>
      <c r="BS1202" s="30"/>
      <c r="BT1202" s="30"/>
      <c r="BU1202" s="30"/>
      <c r="BV1202" s="30"/>
      <c r="BW1202" s="30"/>
      <c r="BX1202" s="30"/>
      <c r="BY1202" s="30"/>
      <c r="BZ1202" s="30"/>
      <c r="CA1202" s="30"/>
      <c r="CB1202" s="30"/>
      <c r="CC1202" s="30"/>
      <c r="CD1202" s="30"/>
      <c r="CE1202" s="30"/>
      <c r="CF1202" s="30"/>
      <c r="CG1202" s="30"/>
    </row>
    <row r="1203" spans="1:85" ht="99" customHeight="1">
      <c r="A1203" s="243" t="s">
        <v>5922</v>
      </c>
      <c r="B1203" s="243" t="s">
        <v>8567</v>
      </c>
      <c r="C1203" s="250" t="s">
        <v>7328</v>
      </c>
      <c r="D1203" s="243" t="s">
        <v>5203</v>
      </c>
      <c r="E1203" s="252" t="s">
        <v>15</v>
      </c>
      <c r="F1203" s="250" t="s">
        <v>84</v>
      </c>
      <c r="G1203" s="104" t="s">
        <v>271</v>
      </c>
      <c r="H1203" s="243" t="s">
        <v>622</v>
      </c>
      <c r="I1203" s="391" t="s">
        <v>7321</v>
      </c>
      <c r="J1203" s="106" t="s">
        <v>7322</v>
      </c>
      <c r="K1203" s="243" t="s">
        <v>11</v>
      </c>
      <c r="L1203" s="243" t="s">
        <v>4</v>
      </c>
      <c r="M1203" s="243" t="s">
        <v>7327</v>
      </c>
      <c r="N1203" s="243" t="s">
        <v>7324</v>
      </c>
      <c r="O1203" s="243" t="s">
        <v>7326</v>
      </c>
      <c r="P1203" s="243" t="s">
        <v>4366</v>
      </c>
      <c r="Q1203" s="104" t="s">
        <v>15</v>
      </c>
      <c r="R1203" s="104" t="s">
        <v>15</v>
      </c>
      <c r="S1203" s="111" t="s">
        <v>7323</v>
      </c>
      <c r="T1203" s="425"/>
      <c r="U1203" s="426" t="s">
        <v>7325</v>
      </c>
      <c r="V1203" s="29"/>
      <c r="W1203" s="30"/>
      <c r="X1203" s="30"/>
      <c r="Y1203" s="30"/>
      <c r="Z1203" s="30"/>
      <c r="AA1203" s="30"/>
      <c r="AB1203" s="30"/>
      <c r="AC1203" s="30"/>
      <c r="AD1203" s="30"/>
      <c r="AE1203" s="30"/>
      <c r="AF1203" s="30"/>
      <c r="AG1203" s="30"/>
      <c r="AH1203" s="30"/>
      <c r="AI1203" s="30"/>
      <c r="AJ1203" s="30"/>
      <c r="AK1203" s="30"/>
      <c r="AL1203" s="30"/>
      <c r="AM1203" s="30"/>
      <c r="AN1203" s="30"/>
      <c r="AO1203" s="30"/>
      <c r="AP1203" s="30"/>
      <c r="AQ1203" s="30"/>
      <c r="AR1203" s="30"/>
      <c r="AS1203" s="30"/>
      <c r="AT1203" s="30"/>
      <c r="AU1203" s="30"/>
      <c r="AV1203" s="30"/>
      <c r="AW1203" s="30"/>
      <c r="AX1203" s="30"/>
      <c r="AY1203" s="30"/>
      <c r="AZ1203" s="30"/>
      <c r="BA1203" s="30"/>
      <c r="BB1203" s="30"/>
      <c r="BC1203" s="30"/>
      <c r="BD1203" s="30"/>
      <c r="BE1203" s="30"/>
      <c r="BF1203" s="30"/>
      <c r="BG1203" s="30"/>
      <c r="BH1203" s="30"/>
      <c r="BI1203" s="30"/>
      <c r="BJ1203" s="30"/>
      <c r="BK1203" s="30"/>
      <c r="BL1203" s="30"/>
      <c r="BM1203" s="30"/>
      <c r="BN1203" s="30"/>
      <c r="BO1203" s="30"/>
      <c r="BP1203" s="30"/>
      <c r="BQ1203" s="30"/>
      <c r="BR1203" s="30"/>
      <c r="BS1203" s="30"/>
      <c r="BT1203" s="30"/>
      <c r="BU1203" s="30"/>
      <c r="BV1203" s="30"/>
      <c r="BW1203" s="30"/>
      <c r="BX1203" s="30"/>
      <c r="BY1203" s="30"/>
      <c r="BZ1203" s="30"/>
      <c r="CA1203" s="30"/>
      <c r="CB1203" s="30"/>
      <c r="CC1203" s="30"/>
      <c r="CD1203" s="30"/>
      <c r="CE1203" s="30"/>
      <c r="CF1203" s="30"/>
      <c r="CG1203" s="30"/>
    </row>
    <row r="1204" spans="1:85" ht="62.25" customHeight="1">
      <c r="A1204" s="243" t="s">
        <v>5922</v>
      </c>
      <c r="B1204" s="243" t="s">
        <v>8567</v>
      </c>
      <c r="C1204" s="250" t="s">
        <v>164</v>
      </c>
      <c r="D1204" s="243" t="s">
        <v>5203</v>
      </c>
      <c r="E1204" s="252" t="s">
        <v>15</v>
      </c>
      <c r="F1204" s="250" t="s">
        <v>84</v>
      </c>
      <c r="G1204" s="104" t="s">
        <v>271</v>
      </c>
      <c r="H1204" s="243" t="s">
        <v>622</v>
      </c>
      <c r="I1204" s="391">
        <v>308481</v>
      </c>
      <c r="J1204" s="106" t="s">
        <v>2715</v>
      </c>
      <c r="K1204" s="104" t="s">
        <v>11</v>
      </c>
      <c r="L1204" s="243" t="s">
        <v>4</v>
      </c>
      <c r="M1204" s="104" t="s">
        <v>15</v>
      </c>
      <c r="N1204" s="104" t="s">
        <v>15</v>
      </c>
      <c r="O1204" s="104" t="s">
        <v>15</v>
      </c>
      <c r="P1204" s="243">
        <v>2020</v>
      </c>
      <c r="Q1204" s="104" t="s">
        <v>15</v>
      </c>
      <c r="R1204" s="104" t="s">
        <v>15</v>
      </c>
      <c r="S1204" s="517" t="s">
        <v>7596</v>
      </c>
      <c r="T1204" s="425"/>
      <c r="U1204" s="426" t="s">
        <v>7618</v>
      </c>
      <c r="V1204" s="29"/>
      <c r="W1204" s="30"/>
      <c r="X1204" s="30"/>
      <c r="Y1204" s="30"/>
      <c r="Z1204" s="30"/>
      <c r="AA1204" s="30"/>
      <c r="AB1204" s="30"/>
      <c r="AC1204" s="30"/>
      <c r="AD1204" s="30"/>
      <c r="AE1204" s="30"/>
      <c r="AF1204" s="30"/>
      <c r="AG1204" s="30"/>
      <c r="AH1204" s="30"/>
      <c r="AI1204" s="30"/>
      <c r="AJ1204" s="30"/>
      <c r="AK1204" s="30"/>
      <c r="AL1204" s="30"/>
      <c r="AM1204" s="30"/>
      <c r="AN1204" s="30"/>
      <c r="AO1204" s="30"/>
      <c r="AP1204" s="30"/>
      <c r="AQ1204" s="30"/>
      <c r="AR1204" s="30"/>
      <c r="AS1204" s="30"/>
      <c r="AT1204" s="30"/>
      <c r="AU1204" s="30"/>
      <c r="AV1204" s="30"/>
      <c r="AW1204" s="30"/>
      <c r="AX1204" s="30"/>
      <c r="AY1204" s="30"/>
      <c r="AZ1204" s="30"/>
      <c r="BA1204" s="30"/>
      <c r="BB1204" s="30"/>
      <c r="BC1204" s="30"/>
      <c r="BD1204" s="30"/>
      <c r="BE1204" s="30"/>
      <c r="BF1204" s="30"/>
      <c r="BG1204" s="30"/>
      <c r="BH1204" s="30"/>
      <c r="BI1204" s="30"/>
      <c r="BJ1204" s="30"/>
      <c r="BK1204" s="30"/>
      <c r="BL1204" s="30"/>
      <c r="BM1204" s="30"/>
      <c r="BN1204" s="30"/>
      <c r="BO1204" s="30"/>
      <c r="BP1204" s="30"/>
      <c r="BQ1204" s="30"/>
      <c r="BR1204" s="30"/>
      <c r="BS1204" s="30"/>
      <c r="BT1204" s="30"/>
      <c r="BU1204" s="30"/>
      <c r="BV1204" s="30"/>
      <c r="BW1204" s="30"/>
      <c r="BX1204" s="30"/>
      <c r="BY1204" s="30"/>
      <c r="BZ1204" s="30"/>
      <c r="CA1204" s="30"/>
      <c r="CB1204" s="30"/>
      <c r="CC1204" s="30"/>
      <c r="CD1204" s="30"/>
      <c r="CE1204" s="30"/>
      <c r="CF1204" s="30"/>
      <c r="CG1204" s="30"/>
    </row>
    <row r="1205" spans="1:85" ht="93.75" customHeight="1">
      <c r="A1205" s="243" t="s">
        <v>9548</v>
      </c>
      <c r="B1205" s="243" t="s">
        <v>9165</v>
      </c>
      <c r="C1205" s="250" t="s">
        <v>164</v>
      </c>
      <c r="D1205" s="243" t="s">
        <v>5203</v>
      </c>
      <c r="E1205" s="252" t="s">
        <v>1368</v>
      </c>
      <c r="F1205" s="250" t="s">
        <v>4910</v>
      </c>
      <c r="G1205" s="104" t="s">
        <v>271</v>
      </c>
      <c r="H1205" s="243" t="s">
        <v>622</v>
      </c>
      <c r="I1205" s="391">
        <v>1230</v>
      </c>
      <c r="J1205" s="106" t="s">
        <v>5670</v>
      </c>
      <c r="K1205" s="104" t="s">
        <v>11</v>
      </c>
      <c r="L1205" s="243" t="s">
        <v>4</v>
      </c>
      <c r="M1205" s="104" t="s">
        <v>15</v>
      </c>
      <c r="N1205" s="104" t="s">
        <v>15</v>
      </c>
      <c r="O1205" s="104" t="s">
        <v>15</v>
      </c>
      <c r="P1205" s="243" t="s">
        <v>9125</v>
      </c>
      <c r="Q1205" s="243" t="s">
        <v>9166</v>
      </c>
      <c r="R1205" s="104" t="s">
        <v>15</v>
      </c>
      <c r="S1205" s="111" t="s">
        <v>9167</v>
      </c>
      <c r="T1205" s="425"/>
      <c r="U1205" s="426"/>
      <c r="V1205" s="29"/>
      <c r="W1205" s="30"/>
      <c r="X1205" s="30"/>
      <c r="Y1205" s="30"/>
      <c r="Z1205" s="30"/>
      <c r="AA1205" s="30"/>
      <c r="AB1205" s="30"/>
      <c r="AC1205" s="30"/>
      <c r="AD1205" s="30"/>
      <c r="AE1205" s="30"/>
      <c r="AF1205" s="30"/>
      <c r="AG1205" s="30"/>
      <c r="AH1205" s="30"/>
      <c r="AI1205" s="30"/>
      <c r="AJ1205" s="30"/>
      <c r="AK1205" s="30"/>
      <c r="AL1205" s="30"/>
      <c r="AM1205" s="30"/>
      <c r="AN1205" s="30"/>
      <c r="AO1205" s="30"/>
      <c r="AP1205" s="30"/>
      <c r="AQ1205" s="30"/>
      <c r="AR1205" s="30"/>
      <c r="AS1205" s="30"/>
      <c r="AT1205" s="30"/>
      <c r="AU1205" s="30"/>
      <c r="AV1205" s="30"/>
      <c r="AW1205" s="30"/>
      <c r="AX1205" s="30"/>
      <c r="AY1205" s="30"/>
      <c r="AZ1205" s="30"/>
      <c r="BA1205" s="30"/>
      <c r="BB1205" s="30"/>
      <c r="BC1205" s="30"/>
      <c r="BD1205" s="30"/>
      <c r="BE1205" s="30"/>
      <c r="BF1205" s="30"/>
      <c r="BG1205" s="30"/>
      <c r="BH1205" s="30"/>
      <c r="BI1205" s="30"/>
      <c r="BJ1205" s="30"/>
      <c r="BK1205" s="30"/>
      <c r="BL1205" s="30"/>
      <c r="BM1205" s="30"/>
      <c r="BN1205" s="30"/>
      <c r="BO1205" s="30"/>
      <c r="BP1205" s="30"/>
      <c r="BQ1205" s="30"/>
      <c r="BR1205" s="30"/>
      <c r="BS1205" s="30"/>
      <c r="BT1205" s="30"/>
      <c r="BU1205" s="30"/>
      <c r="BV1205" s="30"/>
      <c r="BW1205" s="30"/>
      <c r="BX1205" s="30"/>
      <c r="BY1205" s="30"/>
      <c r="BZ1205" s="30"/>
      <c r="CA1205" s="30"/>
      <c r="CB1205" s="30"/>
      <c r="CC1205" s="30"/>
      <c r="CD1205" s="30"/>
      <c r="CE1205" s="30"/>
      <c r="CF1205" s="30"/>
      <c r="CG1205" s="30"/>
    </row>
    <row r="1206" spans="1:85" ht="74.25" customHeight="1">
      <c r="A1206" s="243" t="s">
        <v>6024</v>
      </c>
      <c r="B1206" s="243" t="s">
        <v>8579</v>
      </c>
      <c r="C1206" s="250" t="s">
        <v>164</v>
      </c>
      <c r="D1206" s="243" t="s">
        <v>5203</v>
      </c>
      <c r="E1206" s="252" t="s">
        <v>1368</v>
      </c>
      <c r="F1206" s="250" t="s">
        <v>84</v>
      </c>
      <c r="G1206" s="104" t="s">
        <v>271</v>
      </c>
      <c r="H1206" s="243" t="s">
        <v>622</v>
      </c>
      <c r="I1206" s="391" t="s">
        <v>6677</v>
      </c>
      <c r="J1206" s="106" t="s">
        <v>6678</v>
      </c>
      <c r="K1206" s="104" t="s">
        <v>11</v>
      </c>
      <c r="L1206" s="243" t="s">
        <v>4</v>
      </c>
      <c r="M1206" s="504">
        <v>0.97</v>
      </c>
      <c r="N1206" s="104" t="s">
        <v>15</v>
      </c>
      <c r="O1206" s="104" t="s">
        <v>15</v>
      </c>
      <c r="P1206" s="243" t="s">
        <v>5463</v>
      </c>
      <c r="Q1206" s="243" t="s">
        <v>6680</v>
      </c>
      <c r="R1206" s="104" t="s">
        <v>15</v>
      </c>
      <c r="S1206" s="111" t="s">
        <v>6681</v>
      </c>
      <c r="T1206" s="425"/>
      <c r="U1206" s="426" t="s">
        <v>6679</v>
      </c>
      <c r="V1206" s="29"/>
      <c r="W1206" s="30"/>
      <c r="X1206" s="30"/>
      <c r="Y1206" s="30"/>
      <c r="Z1206" s="30"/>
      <c r="AA1206" s="30"/>
      <c r="AB1206" s="30"/>
      <c r="AC1206" s="30"/>
      <c r="AD1206" s="30"/>
      <c r="AE1206" s="30"/>
      <c r="AF1206" s="30"/>
      <c r="AG1206" s="30"/>
      <c r="AH1206" s="30"/>
      <c r="AI1206" s="30"/>
      <c r="AJ1206" s="30"/>
      <c r="AK1206" s="30"/>
      <c r="AL1206" s="30"/>
      <c r="AM1206" s="30"/>
      <c r="AN1206" s="30"/>
      <c r="AO1206" s="30"/>
      <c r="AP1206" s="30"/>
      <c r="AQ1206" s="30"/>
      <c r="AR1206" s="30"/>
      <c r="AS1206" s="30"/>
      <c r="AT1206" s="30"/>
      <c r="AU1206" s="30"/>
      <c r="AV1206" s="30"/>
      <c r="AW1206" s="30"/>
      <c r="AX1206" s="30"/>
      <c r="AY1206" s="30"/>
      <c r="AZ1206" s="30"/>
      <c r="BA1206" s="30"/>
      <c r="BB1206" s="30"/>
      <c r="BC1206" s="30"/>
      <c r="BD1206" s="30"/>
      <c r="BE1206" s="30"/>
      <c r="BF1206" s="30"/>
      <c r="BG1206" s="30"/>
      <c r="BH1206" s="30"/>
      <c r="BI1206" s="30"/>
      <c r="BJ1206" s="30"/>
      <c r="BK1206" s="30"/>
      <c r="BL1206" s="30"/>
      <c r="BM1206" s="30"/>
      <c r="BN1206" s="30"/>
      <c r="BO1206" s="30"/>
      <c r="BP1206" s="30"/>
      <c r="BQ1206" s="30"/>
      <c r="BR1206" s="30"/>
      <c r="BS1206" s="30"/>
      <c r="BT1206" s="30"/>
      <c r="BU1206" s="30"/>
      <c r="BV1206" s="30"/>
      <c r="BW1206" s="30"/>
      <c r="BX1206" s="30"/>
      <c r="BY1206" s="30"/>
      <c r="BZ1206" s="30"/>
      <c r="CA1206" s="30"/>
      <c r="CB1206" s="30"/>
      <c r="CC1206" s="30"/>
      <c r="CD1206" s="30"/>
      <c r="CE1206" s="30"/>
      <c r="CF1206" s="30"/>
      <c r="CG1206" s="30"/>
    </row>
    <row r="1207" spans="1:85" ht="78.75" customHeight="1">
      <c r="A1207" s="243" t="s">
        <v>5781</v>
      </c>
      <c r="B1207" s="243" t="s">
        <v>5261</v>
      </c>
      <c r="C1207" s="250" t="s">
        <v>5558</v>
      </c>
      <c r="D1207" s="243" t="s">
        <v>5203</v>
      </c>
      <c r="E1207" s="252" t="s">
        <v>1368</v>
      </c>
      <c r="F1207" s="250" t="s">
        <v>84</v>
      </c>
      <c r="G1207" s="104" t="s">
        <v>271</v>
      </c>
      <c r="H1207" s="243" t="s">
        <v>5718</v>
      </c>
      <c r="I1207" s="391" t="s">
        <v>5668</v>
      </c>
      <c r="J1207" s="106" t="s">
        <v>5670</v>
      </c>
      <c r="K1207" s="104" t="s">
        <v>11</v>
      </c>
      <c r="L1207" s="243" t="s">
        <v>4</v>
      </c>
      <c r="M1207" s="104" t="s">
        <v>15</v>
      </c>
      <c r="N1207" s="104" t="s">
        <v>15</v>
      </c>
      <c r="O1207" s="104" t="s">
        <v>15</v>
      </c>
      <c r="P1207" s="243" t="s">
        <v>4453</v>
      </c>
      <c r="Q1207" s="251" t="s">
        <v>5671</v>
      </c>
      <c r="R1207" s="106" t="s">
        <v>15</v>
      </c>
      <c r="S1207" s="111" t="s">
        <v>5669</v>
      </c>
      <c r="T1207" s="425"/>
      <c r="U1207" s="426"/>
      <c r="V1207" s="29"/>
      <c r="W1207" s="30"/>
      <c r="X1207" s="30"/>
      <c r="Y1207" s="30"/>
      <c r="Z1207" s="30"/>
      <c r="AA1207" s="30"/>
      <c r="AB1207" s="30"/>
      <c r="AC1207" s="30"/>
      <c r="AD1207" s="30"/>
      <c r="AE1207" s="30"/>
      <c r="AF1207" s="30"/>
      <c r="AG1207" s="30"/>
      <c r="AH1207" s="30"/>
      <c r="AI1207" s="30"/>
      <c r="AJ1207" s="30"/>
      <c r="AK1207" s="30"/>
      <c r="AL1207" s="30"/>
      <c r="AM1207" s="30"/>
      <c r="AN1207" s="30"/>
      <c r="AO1207" s="30"/>
      <c r="AP1207" s="30"/>
      <c r="AQ1207" s="30"/>
      <c r="AR1207" s="30"/>
      <c r="AS1207" s="30"/>
      <c r="AT1207" s="30"/>
      <c r="AU1207" s="30"/>
      <c r="AV1207" s="30"/>
      <c r="AW1207" s="30"/>
      <c r="AX1207" s="30"/>
      <c r="AY1207" s="30"/>
      <c r="AZ1207" s="30"/>
      <c r="BA1207" s="30"/>
      <c r="BB1207" s="30"/>
      <c r="BC1207" s="30"/>
      <c r="BD1207" s="30"/>
      <c r="BE1207" s="30"/>
      <c r="BF1207" s="30"/>
      <c r="BG1207" s="30"/>
      <c r="BH1207" s="30"/>
      <c r="BI1207" s="30"/>
      <c r="BJ1207" s="30"/>
      <c r="BK1207" s="30"/>
      <c r="BL1207" s="30"/>
      <c r="BM1207" s="30"/>
      <c r="BN1207" s="30"/>
      <c r="BO1207" s="30"/>
      <c r="BP1207" s="30"/>
      <c r="BQ1207" s="30"/>
      <c r="BR1207" s="30"/>
      <c r="BS1207" s="30"/>
      <c r="BT1207" s="30"/>
      <c r="BU1207" s="30"/>
      <c r="BV1207" s="30"/>
      <c r="BW1207" s="30"/>
      <c r="BX1207" s="30"/>
      <c r="BY1207" s="30"/>
      <c r="BZ1207" s="30"/>
      <c r="CA1207" s="30"/>
      <c r="CB1207" s="30"/>
      <c r="CC1207" s="30"/>
      <c r="CD1207" s="30"/>
      <c r="CE1207" s="30"/>
      <c r="CF1207" s="30"/>
      <c r="CG1207" s="30"/>
    </row>
    <row r="1208" spans="1:85" ht="87" customHeight="1">
      <c r="A1208" s="243" t="s">
        <v>5565</v>
      </c>
      <c r="B1208" s="243" t="s">
        <v>5564</v>
      </c>
      <c r="C1208" s="250" t="s">
        <v>5558</v>
      </c>
      <c r="D1208" s="243" t="s">
        <v>5203</v>
      </c>
      <c r="E1208" s="252" t="s">
        <v>96</v>
      </c>
      <c r="F1208" s="250" t="s">
        <v>2865</v>
      </c>
      <c r="G1208" s="243" t="s">
        <v>5</v>
      </c>
      <c r="H1208" s="243" t="s">
        <v>441</v>
      </c>
      <c r="I1208" s="391">
        <v>1861</v>
      </c>
      <c r="J1208" s="106" t="s">
        <v>5566</v>
      </c>
      <c r="K1208" s="243" t="s">
        <v>8700</v>
      </c>
      <c r="L1208" s="104" t="s">
        <v>4</v>
      </c>
      <c r="M1208" s="243" t="s">
        <v>5567</v>
      </c>
      <c r="N1208" s="243" t="s">
        <v>5573</v>
      </c>
      <c r="O1208" s="243" t="s">
        <v>5568</v>
      </c>
      <c r="P1208" s="243" t="s">
        <v>4453</v>
      </c>
      <c r="Q1208" s="104" t="s">
        <v>15</v>
      </c>
      <c r="R1208" s="106" t="s">
        <v>5569</v>
      </c>
      <c r="S1208" s="111" t="s">
        <v>5570</v>
      </c>
      <c r="T1208" s="425"/>
      <c r="U1208" s="426" t="s">
        <v>5571</v>
      </c>
      <c r="V1208" s="29"/>
      <c r="W1208" s="30"/>
      <c r="X1208" s="30"/>
      <c r="Y1208" s="30"/>
      <c r="Z1208" s="30"/>
      <c r="AA1208" s="30"/>
      <c r="AB1208" s="30"/>
      <c r="AC1208" s="30"/>
      <c r="AD1208" s="30"/>
      <c r="AE1208" s="30"/>
      <c r="AF1208" s="30"/>
      <c r="AG1208" s="30"/>
      <c r="AH1208" s="30"/>
      <c r="AI1208" s="30"/>
      <c r="AJ1208" s="30"/>
      <c r="AK1208" s="30"/>
      <c r="AL1208" s="30"/>
      <c r="AM1208" s="30"/>
      <c r="AN1208" s="30"/>
      <c r="AO1208" s="30"/>
      <c r="AP1208" s="30"/>
      <c r="AQ1208" s="30"/>
      <c r="AR1208" s="30"/>
      <c r="AS1208" s="30"/>
      <c r="AT1208" s="30"/>
      <c r="AU1208" s="30"/>
      <c r="AV1208" s="30"/>
      <c r="AW1208" s="30"/>
      <c r="AX1208" s="30"/>
      <c r="AY1208" s="30"/>
      <c r="AZ1208" s="30"/>
      <c r="BA1208" s="30"/>
      <c r="BB1208" s="30"/>
      <c r="BC1208" s="30"/>
      <c r="BD1208" s="30"/>
      <c r="BE1208" s="30"/>
      <c r="BF1208" s="30"/>
      <c r="BG1208" s="30"/>
      <c r="BH1208" s="30"/>
      <c r="BI1208" s="30"/>
      <c r="BJ1208" s="30"/>
      <c r="BK1208" s="30"/>
      <c r="BL1208" s="30"/>
      <c r="BM1208" s="30"/>
      <c r="BN1208" s="30"/>
      <c r="BO1208" s="30"/>
      <c r="BP1208" s="30"/>
      <c r="BQ1208" s="30"/>
      <c r="BR1208" s="30"/>
      <c r="BS1208" s="30"/>
      <c r="BT1208" s="30"/>
      <c r="BU1208" s="30"/>
      <c r="BV1208" s="30"/>
      <c r="BW1208" s="30"/>
      <c r="BX1208" s="30"/>
      <c r="BY1208" s="30"/>
      <c r="BZ1208" s="30"/>
      <c r="CA1208" s="30"/>
      <c r="CB1208" s="30"/>
      <c r="CC1208" s="30"/>
      <c r="CD1208" s="30"/>
      <c r="CE1208" s="30"/>
      <c r="CF1208" s="30"/>
      <c r="CG1208" s="30"/>
    </row>
    <row r="1209" spans="1:85" ht="72.75" customHeight="1">
      <c r="A1209" s="243" t="s">
        <v>4632</v>
      </c>
      <c r="B1209" s="243" t="s">
        <v>5829</v>
      </c>
      <c r="C1209" s="250" t="s">
        <v>164</v>
      </c>
      <c r="D1209" s="243" t="s">
        <v>5203</v>
      </c>
      <c r="E1209" s="252" t="s">
        <v>96</v>
      </c>
      <c r="F1209" s="250" t="s">
        <v>84</v>
      </c>
      <c r="G1209" s="104" t="s">
        <v>271</v>
      </c>
      <c r="H1209" s="243" t="s">
        <v>5458</v>
      </c>
      <c r="I1209" s="391">
        <v>14038</v>
      </c>
      <c r="J1209" s="106" t="s">
        <v>2715</v>
      </c>
      <c r="K1209" s="104" t="s">
        <v>11</v>
      </c>
      <c r="L1209" s="243" t="s">
        <v>4</v>
      </c>
      <c r="M1209" s="104" t="s">
        <v>15</v>
      </c>
      <c r="N1209" s="104" t="s">
        <v>15</v>
      </c>
      <c r="O1209" s="104" t="s">
        <v>15</v>
      </c>
      <c r="P1209" s="243" t="s">
        <v>5482</v>
      </c>
      <c r="Q1209" s="243" t="s">
        <v>5483</v>
      </c>
      <c r="R1209" s="106" t="s">
        <v>15</v>
      </c>
      <c r="S1209" s="111" t="s">
        <v>6407</v>
      </c>
      <c r="T1209" s="425"/>
      <c r="U1209" s="426"/>
      <c r="V1209" s="29"/>
      <c r="W1209" s="30"/>
      <c r="X1209" s="30"/>
      <c r="Y1209" s="30"/>
      <c r="Z1209" s="30"/>
      <c r="AA1209" s="30"/>
      <c r="AB1209" s="30"/>
      <c r="AC1209" s="30"/>
      <c r="AD1209" s="30"/>
      <c r="AE1209" s="30"/>
      <c r="AF1209" s="30"/>
      <c r="AG1209" s="30"/>
      <c r="AH1209" s="30"/>
      <c r="AI1209" s="30"/>
      <c r="AJ1209" s="30"/>
      <c r="AK1209" s="30"/>
      <c r="AL1209" s="30"/>
      <c r="AM1209" s="30"/>
      <c r="AN1209" s="30"/>
      <c r="AO1209" s="30"/>
      <c r="AP1209" s="30"/>
      <c r="AQ1209" s="30"/>
      <c r="AR1209" s="30"/>
      <c r="AS1209" s="30"/>
      <c r="AT1209" s="30"/>
      <c r="AU1209" s="30"/>
      <c r="AV1209" s="30"/>
      <c r="AW1209" s="30"/>
      <c r="AX1209" s="30"/>
      <c r="AY1209" s="30"/>
      <c r="AZ1209" s="30"/>
      <c r="BA1209" s="30"/>
      <c r="BB1209" s="30"/>
      <c r="BC1209" s="30"/>
      <c r="BD1209" s="30"/>
      <c r="BE1209" s="30"/>
      <c r="BF1209" s="30"/>
      <c r="BG1209" s="30"/>
      <c r="BH1209" s="30"/>
      <c r="BI1209" s="30"/>
      <c r="BJ1209" s="30"/>
      <c r="BK1209" s="30"/>
      <c r="BL1209" s="30"/>
      <c r="BM1209" s="30"/>
      <c r="BN1209" s="30"/>
      <c r="BO1209" s="30"/>
      <c r="BP1209" s="30"/>
      <c r="BQ1209" s="30"/>
      <c r="BR1209" s="30"/>
      <c r="BS1209" s="30"/>
      <c r="BT1209" s="30"/>
      <c r="BU1209" s="30"/>
      <c r="BV1209" s="30"/>
      <c r="BW1209" s="30"/>
      <c r="BX1209" s="30"/>
      <c r="BY1209" s="30"/>
      <c r="BZ1209" s="30"/>
      <c r="CA1209" s="30"/>
      <c r="CB1209" s="30"/>
      <c r="CC1209" s="30"/>
      <c r="CD1209" s="30"/>
      <c r="CE1209" s="30"/>
      <c r="CF1209" s="30"/>
      <c r="CG1209" s="30"/>
    </row>
    <row r="1210" spans="1:85" ht="96" customHeight="1">
      <c r="A1210" s="243" t="s">
        <v>4632</v>
      </c>
      <c r="B1210" s="243" t="s">
        <v>5207</v>
      </c>
      <c r="C1210" s="243" t="s">
        <v>5262</v>
      </c>
      <c r="D1210" s="243" t="s">
        <v>5203</v>
      </c>
      <c r="E1210" s="252" t="s">
        <v>1</v>
      </c>
      <c r="F1210" s="250" t="s">
        <v>84</v>
      </c>
      <c r="G1210" s="104" t="s">
        <v>271</v>
      </c>
      <c r="H1210" s="243" t="s">
        <v>2034</v>
      </c>
      <c r="I1210" s="391" t="s">
        <v>5227</v>
      </c>
      <c r="J1210" s="106" t="s">
        <v>904</v>
      </c>
      <c r="K1210" s="243" t="s">
        <v>7675</v>
      </c>
      <c r="L1210" s="243" t="s">
        <v>4</v>
      </c>
      <c r="M1210" s="104" t="s">
        <v>15</v>
      </c>
      <c r="N1210" s="104" t="s">
        <v>15</v>
      </c>
      <c r="O1210" s="104" t="s">
        <v>15</v>
      </c>
      <c r="P1210" s="243" t="s">
        <v>3690</v>
      </c>
      <c r="Q1210" s="251" t="s">
        <v>5230</v>
      </c>
      <c r="R1210" s="106" t="s">
        <v>15</v>
      </c>
      <c r="S1210" s="111" t="s">
        <v>5228</v>
      </c>
      <c r="T1210" s="425"/>
      <c r="U1210" s="426" t="s">
        <v>5229</v>
      </c>
      <c r="V1210" s="29"/>
      <c r="W1210" s="30"/>
      <c r="X1210" s="30"/>
      <c r="Y1210" s="30"/>
      <c r="Z1210" s="30"/>
      <c r="AA1210" s="30"/>
      <c r="AB1210" s="30"/>
      <c r="AC1210" s="30"/>
      <c r="AD1210" s="30"/>
      <c r="AE1210" s="30"/>
      <c r="AF1210" s="30"/>
      <c r="AG1210" s="30"/>
      <c r="AH1210" s="30"/>
      <c r="AI1210" s="30"/>
      <c r="AJ1210" s="30"/>
      <c r="AK1210" s="30"/>
      <c r="AL1210" s="30"/>
      <c r="AM1210" s="30"/>
      <c r="AN1210" s="30"/>
      <c r="AO1210" s="30"/>
      <c r="AP1210" s="30"/>
      <c r="AQ1210" s="30"/>
      <c r="AR1210" s="30"/>
      <c r="AS1210" s="30"/>
      <c r="AT1210" s="30"/>
      <c r="AU1210" s="30"/>
      <c r="AV1210" s="30"/>
      <c r="AW1210" s="30"/>
      <c r="AX1210" s="30"/>
      <c r="AY1210" s="30"/>
      <c r="AZ1210" s="30"/>
      <c r="BA1210" s="30"/>
      <c r="BB1210" s="30"/>
      <c r="BC1210" s="30"/>
      <c r="BD1210" s="30"/>
      <c r="BE1210" s="30"/>
      <c r="BF1210" s="30"/>
      <c r="BG1210" s="30"/>
      <c r="BH1210" s="30"/>
      <c r="BI1210" s="30"/>
      <c r="BJ1210" s="30"/>
      <c r="BK1210" s="30"/>
      <c r="BL1210" s="30"/>
      <c r="BM1210" s="30"/>
      <c r="BN1210" s="30"/>
      <c r="BO1210" s="30"/>
      <c r="BP1210" s="30"/>
      <c r="BQ1210" s="30"/>
      <c r="BR1210" s="30"/>
      <c r="BS1210" s="30"/>
      <c r="BT1210" s="30"/>
      <c r="BU1210" s="30"/>
      <c r="BV1210" s="30"/>
      <c r="BW1210" s="30"/>
      <c r="BX1210" s="30"/>
      <c r="BY1210" s="30"/>
      <c r="BZ1210" s="30"/>
      <c r="CA1210" s="30"/>
      <c r="CB1210" s="30"/>
      <c r="CC1210" s="30"/>
      <c r="CD1210" s="30"/>
      <c r="CE1210" s="30"/>
      <c r="CF1210" s="30"/>
      <c r="CG1210" s="30"/>
    </row>
    <row r="1211" spans="1:85" ht="63.75" customHeight="1">
      <c r="A1211" s="243" t="s">
        <v>4632</v>
      </c>
      <c r="B1211" s="243" t="s">
        <v>5207</v>
      </c>
      <c r="C1211" s="250" t="s">
        <v>164</v>
      </c>
      <c r="D1211" s="243" t="s">
        <v>5203</v>
      </c>
      <c r="E1211" s="243" t="s">
        <v>7329</v>
      </c>
      <c r="F1211" s="250" t="s">
        <v>84</v>
      </c>
      <c r="G1211" s="104" t="s">
        <v>271</v>
      </c>
      <c r="H1211" s="243" t="s">
        <v>2034</v>
      </c>
      <c r="I1211" s="252" t="s">
        <v>5204</v>
      </c>
      <c r="J1211" s="106" t="s">
        <v>547</v>
      </c>
      <c r="K1211" s="104" t="s">
        <v>11</v>
      </c>
      <c r="L1211" s="104" t="s">
        <v>4</v>
      </c>
      <c r="M1211" s="104" t="s">
        <v>15</v>
      </c>
      <c r="N1211" s="104" t="s">
        <v>15</v>
      </c>
      <c r="O1211" s="104" t="s">
        <v>15</v>
      </c>
      <c r="P1211" s="243" t="s">
        <v>4453</v>
      </c>
      <c r="Q1211" s="251" t="s">
        <v>5205</v>
      </c>
      <c r="R1211" s="106" t="s">
        <v>15</v>
      </c>
      <c r="S1211" s="111" t="s">
        <v>5206</v>
      </c>
      <c r="T1211" s="117" t="s">
        <v>7754</v>
      </c>
      <c r="U1211" s="426"/>
      <c r="V1211" s="29"/>
      <c r="W1211" s="30"/>
      <c r="X1211" s="30"/>
      <c r="Y1211" s="30"/>
      <c r="Z1211" s="30"/>
      <c r="AA1211" s="30"/>
      <c r="AB1211" s="30"/>
      <c r="AC1211" s="30"/>
      <c r="AD1211" s="30"/>
      <c r="AE1211" s="30"/>
      <c r="AF1211" s="30"/>
      <c r="AG1211" s="30"/>
      <c r="AH1211" s="30"/>
      <c r="AI1211" s="30"/>
      <c r="AJ1211" s="30"/>
      <c r="AK1211" s="30"/>
      <c r="AL1211" s="30"/>
      <c r="AM1211" s="30"/>
      <c r="AN1211" s="30"/>
      <c r="AO1211" s="30"/>
      <c r="AP1211" s="30"/>
      <c r="AQ1211" s="30"/>
      <c r="AR1211" s="30"/>
      <c r="AS1211" s="30"/>
      <c r="AT1211" s="30"/>
      <c r="AU1211" s="30"/>
      <c r="AV1211" s="30"/>
      <c r="AW1211" s="30"/>
      <c r="AX1211" s="30"/>
      <c r="AY1211" s="30"/>
      <c r="AZ1211" s="30"/>
      <c r="BA1211" s="30"/>
      <c r="BB1211" s="30"/>
      <c r="BC1211" s="30"/>
      <c r="BD1211" s="30"/>
      <c r="BE1211" s="30"/>
      <c r="BF1211" s="30"/>
      <c r="BG1211" s="30"/>
      <c r="BH1211" s="30"/>
      <c r="BI1211" s="30"/>
      <c r="BJ1211" s="30"/>
      <c r="BK1211" s="30"/>
      <c r="BL1211" s="30"/>
      <c r="BM1211" s="30"/>
      <c r="BN1211" s="30"/>
      <c r="BO1211" s="30"/>
      <c r="BP1211" s="30"/>
      <c r="BQ1211" s="30"/>
      <c r="BR1211" s="30"/>
      <c r="BS1211" s="30"/>
      <c r="BT1211" s="30"/>
      <c r="BU1211" s="30"/>
      <c r="BV1211" s="30"/>
      <c r="BW1211" s="30"/>
      <c r="BX1211" s="30"/>
      <c r="BY1211" s="30"/>
      <c r="BZ1211" s="30"/>
      <c r="CA1211" s="30"/>
      <c r="CB1211" s="30"/>
      <c r="CC1211" s="30"/>
      <c r="CD1211" s="30"/>
      <c r="CE1211" s="30"/>
      <c r="CF1211" s="30"/>
      <c r="CG1211" s="30"/>
    </row>
    <row r="1212" spans="1:85" ht="95.25" customHeight="1">
      <c r="A1212" s="243" t="s">
        <v>6720</v>
      </c>
      <c r="B1212" s="243" t="s">
        <v>5207</v>
      </c>
      <c r="C1212" s="250" t="s">
        <v>164</v>
      </c>
      <c r="D1212" s="243" t="s">
        <v>5203</v>
      </c>
      <c r="E1212" s="252" t="s">
        <v>1368</v>
      </c>
      <c r="F1212" s="104" t="s">
        <v>84</v>
      </c>
      <c r="G1212" s="243" t="s">
        <v>271</v>
      </c>
      <c r="H1212" s="104" t="s">
        <v>1883</v>
      </c>
      <c r="I1212" s="293" t="s">
        <v>5278</v>
      </c>
      <c r="J1212" s="106" t="s">
        <v>2715</v>
      </c>
      <c r="K1212" s="104" t="s">
        <v>11</v>
      </c>
      <c r="L1212" s="243" t="s">
        <v>4</v>
      </c>
      <c r="M1212" s="104" t="s">
        <v>15</v>
      </c>
      <c r="N1212" s="104" t="s">
        <v>15</v>
      </c>
      <c r="O1212" s="104" t="s">
        <v>15</v>
      </c>
      <c r="P1212" s="243" t="s">
        <v>4866</v>
      </c>
      <c r="Q1212" s="243" t="s">
        <v>5279</v>
      </c>
      <c r="R1212" s="106" t="s">
        <v>15</v>
      </c>
      <c r="S1212" s="111" t="s">
        <v>5281</v>
      </c>
      <c r="T1212" s="109"/>
      <c r="U1212" s="138" t="s">
        <v>5280</v>
      </c>
      <c r="V1212" s="29"/>
      <c r="W1212" s="30"/>
      <c r="X1212" s="30"/>
      <c r="Y1212" s="30"/>
      <c r="Z1212" s="30"/>
      <c r="AA1212" s="30"/>
      <c r="AB1212" s="30"/>
      <c r="AC1212" s="30"/>
      <c r="AD1212" s="30"/>
      <c r="AE1212" s="30"/>
      <c r="AF1212" s="30"/>
      <c r="AG1212" s="30"/>
      <c r="AH1212" s="30"/>
      <c r="AI1212" s="30"/>
      <c r="AJ1212" s="30"/>
      <c r="AK1212" s="30"/>
      <c r="AL1212" s="30"/>
      <c r="AM1212" s="30"/>
      <c r="AN1212" s="30"/>
      <c r="AO1212" s="30"/>
      <c r="AP1212" s="30"/>
      <c r="AQ1212" s="30"/>
      <c r="AR1212" s="30"/>
      <c r="AS1212" s="30"/>
      <c r="AT1212" s="30"/>
      <c r="AU1212" s="30"/>
      <c r="AV1212" s="30"/>
      <c r="AW1212" s="30"/>
      <c r="AX1212" s="30"/>
      <c r="AY1212" s="30"/>
      <c r="AZ1212" s="30"/>
      <c r="BA1212" s="30"/>
      <c r="BB1212" s="30"/>
      <c r="BC1212" s="30"/>
      <c r="BD1212" s="30"/>
      <c r="BE1212" s="30"/>
      <c r="BF1212" s="30"/>
      <c r="BG1212" s="30"/>
      <c r="BH1212" s="30"/>
      <c r="BI1212" s="30"/>
      <c r="BJ1212" s="30"/>
      <c r="BK1212" s="30"/>
      <c r="BL1212" s="30"/>
      <c r="BM1212" s="30"/>
      <c r="BN1212" s="30"/>
      <c r="BO1212" s="30"/>
      <c r="BP1212" s="30"/>
      <c r="BQ1212" s="30"/>
      <c r="BR1212" s="30"/>
      <c r="BS1212" s="30"/>
      <c r="BT1212" s="30"/>
      <c r="BU1212" s="30"/>
      <c r="BV1212" s="30"/>
      <c r="BW1212" s="30"/>
      <c r="BX1212" s="30"/>
      <c r="BY1212" s="30"/>
      <c r="BZ1212" s="30"/>
      <c r="CA1212" s="30"/>
      <c r="CB1212" s="30"/>
      <c r="CC1212" s="30"/>
      <c r="CD1212" s="30"/>
      <c r="CE1212" s="30"/>
      <c r="CF1212" s="30"/>
      <c r="CG1212" s="30"/>
    </row>
    <row r="1213" spans="1:85" ht="59.25" customHeight="1">
      <c r="A1213" s="243" t="s">
        <v>9549</v>
      </c>
      <c r="B1213" s="243" t="s">
        <v>5207</v>
      </c>
      <c r="C1213" s="250" t="s">
        <v>164</v>
      </c>
      <c r="D1213" s="243" t="s">
        <v>5203</v>
      </c>
      <c r="E1213" s="252" t="s">
        <v>1368</v>
      </c>
      <c r="F1213" s="104" t="s">
        <v>84</v>
      </c>
      <c r="G1213" s="104" t="s">
        <v>271</v>
      </c>
      <c r="H1213" s="243" t="s">
        <v>5458</v>
      </c>
      <c r="I1213" s="427" t="s">
        <v>9172</v>
      </c>
      <c r="J1213" s="106" t="s">
        <v>904</v>
      </c>
      <c r="K1213" s="104" t="s">
        <v>11</v>
      </c>
      <c r="L1213" s="243" t="s">
        <v>4</v>
      </c>
      <c r="M1213" s="104" t="s">
        <v>15</v>
      </c>
      <c r="N1213" s="104" t="s">
        <v>15</v>
      </c>
      <c r="O1213" s="104" t="s">
        <v>15</v>
      </c>
      <c r="P1213" s="243" t="s">
        <v>7236</v>
      </c>
      <c r="Q1213" s="243" t="s">
        <v>9174</v>
      </c>
      <c r="R1213" s="106" t="s">
        <v>15</v>
      </c>
      <c r="S1213" s="111" t="s">
        <v>9173</v>
      </c>
      <c r="T1213" s="425"/>
      <c r="U1213" s="426" t="s">
        <v>9550</v>
      </c>
      <c r="V1213" s="29"/>
      <c r="W1213" s="30"/>
      <c r="X1213" s="30"/>
      <c r="Y1213" s="30"/>
      <c r="Z1213" s="30"/>
      <c r="AA1213" s="30"/>
      <c r="AB1213" s="30"/>
      <c r="AC1213" s="30"/>
      <c r="AD1213" s="30"/>
      <c r="AE1213" s="30"/>
      <c r="AF1213" s="30"/>
      <c r="AG1213" s="30"/>
      <c r="AH1213" s="30"/>
      <c r="AI1213" s="30"/>
      <c r="AJ1213" s="30"/>
      <c r="AK1213" s="30"/>
      <c r="AL1213" s="30"/>
      <c r="AM1213" s="30"/>
      <c r="AN1213" s="30"/>
      <c r="AO1213" s="30"/>
      <c r="AP1213" s="30"/>
      <c r="AQ1213" s="30"/>
      <c r="AR1213" s="30"/>
      <c r="AS1213" s="30"/>
      <c r="AT1213" s="30"/>
      <c r="AU1213" s="30"/>
      <c r="AV1213" s="30"/>
      <c r="AW1213" s="30"/>
      <c r="AX1213" s="30"/>
      <c r="AY1213" s="30"/>
      <c r="AZ1213" s="30"/>
      <c r="BA1213" s="30"/>
      <c r="BB1213" s="30"/>
      <c r="BC1213" s="30"/>
      <c r="BD1213" s="30"/>
      <c r="BE1213" s="30"/>
      <c r="BF1213" s="30"/>
      <c r="BG1213" s="30"/>
      <c r="BH1213" s="30"/>
      <c r="BI1213" s="30"/>
      <c r="BJ1213" s="30"/>
      <c r="BK1213" s="30"/>
      <c r="BL1213" s="30"/>
      <c r="BM1213" s="30"/>
      <c r="BN1213" s="30"/>
      <c r="BO1213" s="30"/>
      <c r="BP1213" s="30"/>
      <c r="BQ1213" s="30"/>
      <c r="BR1213" s="30"/>
      <c r="BS1213" s="30"/>
      <c r="BT1213" s="30"/>
      <c r="BU1213" s="30"/>
      <c r="BV1213" s="30"/>
      <c r="BW1213" s="30"/>
      <c r="BX1213" s="30"/>
      <c r="BY1213" s="30"/>
      <c r="BZ1213" s="30"/>
      <c r="CA1213" s="30"/>
      <c r="CB1213" s="30"/>
      <c r="CC1213" s="30"/>
      <c r="CD1213" s="30"/>
      <c r="CE1213" s="30"/>
      <c r="CF1213" s="30"/>
      <c r="CG1213" s="30"/>
    </row>
    <row r="1214" spans="1:85" ht="75" customHeight="1">
      <c r="A1214" s="243" t="s">
        <v>8550</v>
      </c>
      <c r="B1214" s="243" t="s">
        <v>5564</v>
      </c>
      <c r="C1214" s="250" t="s">
        <v>8129</v>
      </c>
      <c r="D1214" s="243" t="s">
        <v>5203</v>
      </c>
      <c r="E1214" s="252" t="s">
        <v>1368</v>
      </c>
      <c r="F1214" s="243" t="s">
        <v>1819</v>
      </c>
      <c r="G1214" s="243" t="s">
        <v>9</v>
      </c>
      <c r="H1214" s="243" t="s">
        <v>2167</v>
      </c>
      <c r="I1214" s="427">
        <v>10644</v>
      </c>
      <c r="J1214" s="106" t="s">
        <v>8128</v>
      </c>
      <c r="K1214" s="243" t="s">
        <v>124</v>
      </c>
      <c r="L1214" s="243" t="s">
        <v>4</v>
      </c>
      <c r="M1214" s="104" t="s">
        <v>15</v>
      </c>
      <c r="N1214" s="104" t="s">
        <v>15</v>
      </c>
      <c r="O1214" s="243" t="s">
        <v>8132</v>
      </c>
      <c r="P1214" s="243" t="s">
        <v>2693</v>
      </c>
      <c r="Q1214" s="243" t="s">
        <v>8130</v>
      </c>
      <c r="R1214" s="106" t="s">
        <v>6016</v>
      </c>
      <c r="S1214" s="111" t="s">
        <v>8131</v>
      </c>
      <c r="T1214" s="425"/>
      <c r="U1214" s="426"/>
      <c r="V1214" s="29"/>
      <c r="W1214" s="30"/>
      <c r="X1214" s="30"/>
      <c r="Y1214" s="30"/>
      <c r="Z1214" s="30"/>
      <c r="AA1214" s="30"/>
      <c r="AB1214" s="30"/>
      <c r="AC1214" s="30"/>
      <c r="AD1214" s="30"/>
      <c r="AE1214" s="30"/>
      <c r="AF1214" s="30"/>
      <c r="AG1214" s="30"/>
      <c r="AH1214" s="30"/>
      <c r="AI1214" s="30"/>
      <c r="AJ1214" s="30"/>
      <c r="AK1214" s="30"/>
      <c r="AL1214" s="30"/>
      <c r="AM1214" s="30"/>
      <c r="AN1214" s="30"/>
      <c r="AO1214" s="30"/>
      <c r="AP1214" s="30"/>
      <c r="AQ1214" s="30"/>
      <c r="AR1214" s="30"/>
      <c r="AS1214" s="30"/>
      <c r="AT1214" s="30"/>
      <c r="AU1214" s="30"/>
      <c r="AV1214" s="30"/>
      <c r="AW1214" s="30"/>
      <c r="AX1214" s="30"/>
      <c r="AY1214" s="30"/>
      <c r="AZ1214" s="30"/>
      <c r="BA1214" s="30"/>
      <c r="BB1214" s="30"/>
      <c r="BC1214" s="30"/>
      <c r="BD1214" s="30"/>
      <c r="BE1214" s="30"/>
      <c r="BF1214" s="30"/>
      <c r="BG1214" s="30"/>
      <c r="BH1214" s="30"/>
      <c r="BI1214" s="30"/>
      <c r="BJ1214" s="30"/>
      <c r="BK1214" s="30"/>
      <c r="BL1214" s="30"/>
      <c r="BM1214" s="30"/>
      <c r="BN1214" s="30"/>
      <c r="BO1214" s="30"/>
      <c r="BP1214" s="30"/>
      <c r="BQ1214" s="30"/>
      <c r="BR1214" s="30"/>
      <c r="BS1214" s="30"/>
      <c r="BT1214" s="30"/>
      <c r="BU1214" s="30"/>
      <c r="BV1214" s="30"/>
      <c r="BW1214" s="30"/>
      <c r="BX1214" s="30"/>
      <c r="BY1214" s="30"/>
      <c r="BZ1214" s="30"/>
      <c r="CA1214" s="30"/>
      <c r="CB1214" s="30"/>
      <c r="CC1214" s="30"/>
      <c r="CD1214" s="30"/>
      <c r="CE1214" s="30"/>
      <c r="CF1214" s="30"/>
      <c r="CG1214" s="30"/>
    </row>
    <row r="1215" spans="1:85" ht="75.75" customHeight="1">
      <c r="A1215" s="243" t="s">
        <v>6720</v>
      </c>
      <c r="B1215" s="243" t="s">
        <v>5207</v>
      </c>
      <c r="C1215" s="250" t="s">
        <v>164</v>
      </c>
      <c r="D1215" s="243" t="s">
        <v>5203</v>
      </c>
      <c r="E1215" s="252" t="s">
        <v>1368</v>
      </c>
      <c r="F1215" s="104" t="s">
        <v>84</v>
      </c>
      <c r="G1215" s="104" t="s">
        <v>271</v>
      </c>
      <c r="H1215" s="104" t="s">
        <v>1883</v>
      </c>
      <c r="I1215" s="427">
        <v>1693</v>
      </c>
      <c r="J1215" s="106" t="s">
        <v>2715</v>
      </c>
      <c r="K1215" s="104" t="s">
        <v>11</v>
      </c>
      <c r="L1215" s="243" t="s">
        <v>4</v>
      </c>
      <c r="M1215" s="104" t="s">
        <v>15</v>
      </c>
      <c r="N1215" s="104" t="s">
        <v>15</v>
      </c>
      <c r="O1215" s="104" t="s">
        <v>15</v>
      </c>
      <c r="P1215" s="243" t="s">
        <v>4752</v>
      </c>
      <c r="Q1215" s="243" t="s">
        <v>6065</v>
      </c>
      <c r="R1215" s="106" t="s">
        <v>15</v>
      </c>
      <c r="S1215" s="111" t="s">
        <v>6064</v>
      </c>
      <c r="T1215" s="425"/>
      <c r="U1215" s="426"/>
      <c r="V1215" s="29"/>
      <c r="W1215" s="30"/>
      <c r="X1215" s="30"/>
      <c r="Y1215" s="30"/>
      <c r="Z1215" s="30"/>
      <c r="AA1215" s="30"/>
      <c r="AB1215" s="30"/>
      <c r="AC1215" s="30"/>
      <c r="AD1215" s="30"/>
      <c r="AE1215" s="30"/>
      <c r="AF1215" s="30"/>
      <c r="AG1215" s="30"/>
      <c r="AH1215" s="30"/>
      <c r="AI1215" s="30"/>
      <c r="AJ1215" s="30"/>
      <c r="AK1215" s="30"/>
      <c r="AL1215" s="30"/>
      <c r="AM1215" s="30"/>
      <c r="AN1215" s="30"/>
      <c r="AO1215" s="30"/>
      <c r="AP1215" s="30"/>
      <c r="AQ1215" s="30"/>
      <c r="AR1215" s="30"/>
      <c r="AS1215" s="30"/>
      <c r="AT1215" s="30"/>
      <c r="AU1215" s="30"/>
      <c r="AV1215" s="30"/>
      <c r="AW1215" s="30"/>
      <c r="AX1215" s="30"/>
      <c r="AY1215" s="30"/>
      <c r="AZ1215" s="30"/>
      <c r="BA1215" s="30"/>
      <c r="BB1215" s="30"/>
      <c r="BC1215" s="30"/>
      <c r="BD1215" s="30"/>
      <c r="BE1215" s="30"/>
      <c r="BF1215" s="30"/>
      <c r="BG1215" s="30"/>
      <c r="BH1215" s="30"/>
      <c r="BI1215" s="30"/>
      <c r="BJ1215" s="30"/>
      <c r="BK1215" s="30"/>
      <c r="BL1215" s="30"/>
      <c r="BM1215" s="30"/>
      <c r="BN1215" s="30"/>
      <c r="BO1215" s="30"/>
      <c r="BP1215" s="30"/>
      <c r="BQ1215" s="30"/>
      <c r="BR1215" s="30"/>
      <c r="BS1215" s="30"/>
      <c r="BT1215" s="30"/>
      <c r="BU1215" s="30"/>
      <c r="BV1215" s="30"/>
      <c r="BW1215" s="30"/>
      <c r="BX1215" s="30"/>
      <c r="BY1215" s="30"/>
      <c r="BZ1215" s="30"/>
      <c r="CA1215" s="30"/>
      <c r="CB1215" s="30"/>
      <c r="CC1215" s="30"/>
      <c r="CD1215" s="30"/>
      <c r="CE1215" s="30"/>
      <c r="CF1215" s="30"/>
      <c r="CG1215" s="30"/>
    </row>
    <row r="1216" spans="1:85" ht="65.25" customHeight="1">
      <c r="A1216" s="243" t="s">
        <v>6721</v>
      </c>
      <c r="B1216" s="243" t="s">
        <v>6432</v>
      </c>
      <c r="C1216" s="250" t="s">
        <v>164</v>
      </c>
      <c r="D1216" s="243" t="s">
        <v>5203</v>
      </c>
      <c r="E1216" s="252" t="s">
        <v>1368</v>
      </c>
      <c r="F1216" s="104" t="s">
        <v>84</v>
      </c>
      <c r="G1216" s="104" t="s">
        <v>271</v>
      </c>
      <c r="H1216" s="243" t="s">
        <v>622</v>
      </c>
      <c r="I1216" s="427">
        <v>952822</v>
      </c>
      <c r="J1216" s="106" t="s">
        <v>547</v>
      </c>
      <c r="K1216" s="104" t="s">
        <v>11</v>
      </c>
      <c r="L1216" s="243" t="s">
        <v>4</v>
      </c>
      <c r="M1216" s="104" t="s">
        <v>15</v>
      </c>
      <c r="N1216" s="104" t="s">
        <v>15</v>
      </c>
      <c r="O1216" s="104" t="s">
        <v>15</v>
      </c>
      <c r="P1216" s="243" t="s">
        <v>5253</v>
      </c>
      <c r="Q1216" s="106" t="s">
        <v>15</v>
      </c>
      <c r="R1216" s="106" t="s">
        <v>15</v>
      </c>
      <c r="S1216" s="111" t="s">
        <v>6388</v>
      </c>
      <c r="T1216" s="425"/>
      <c r="U1216" s="426" t="s">
        <v>6749</v>
      </c>
      <c r="V1216" s="29"/>
      <c r="W1216" s="30"/>
      <c r="X1216" s="30"/>
      <c r="Y1216" s="30"/>
      <c r="Z1216" s="30"/>
      <c r="AA1216" s="30"/>
      <c r="AB1216" s="30"/>
      <c r="AC1216" s="30"/>
      <c r="AD1216" s="30"/>
      <c r="AE1216" s="30"/>
      <c r="AF1216" s="30"/>
      <c r="AG1216" s="30"/>
      <c r="AH1216" s="30"/>
      <c r="AI1216" s="30"/>
      <c r="AJ1216" s="30"/>
      <c r="AK1216" s="30"/>
      <c r="AL1216" s="30"/>
      <c r="AM1216" s="30"/>
      <c r="AN1216" s="30"/>
      <c r="AO1216" s="30"/>
      <c r="AP1216" s="30"/>
      <c r="AQ1216" s="30"/>
      <c r="AR1216" s="30"/>
      <c r="AS1216" s="30"/>
      <c r="AT1216" s="30"/>
      <c r="AU1216" s="30"/>
      <c r="AV1216" s="30"/>
      <c r="AW1216" s="30"/>
      <c r="AX1216" s="30"/>
      <c r="AY1216" s="30"/>
      <c r="AZ1216" s="30"/>
      <c r="BA1216" s="30"/>
      <c r="BB1216" s="30"/>
      <c r="BC1216" s="30"/>
      <c r="BD1216" s="30"/>
      <c r="BE1216" s="30"/>
      <c r="BF1216" s="30"/>
      <c r="BG1216" s="30"/>
      <c r="BH1216" s="30"/>
      <c r="BI1216" s="30"/>
      <c r="BJ1216" s="30"/>
      <c r="BK1216" s="30"/>
      <c r="BL1216" s="30"/>
      <c r="BM1216" s="30"/>
      <c r="BN1216" s="30"/>
      <c r="BO1216" s="30"/>
      <c r="BP1216" s="30"/>
      <c r="BQ1216" s="30"/>
      <c r="BR1216" s="30"/>
      <c r="BS1216" s="30"/>
      <c r="BT1216" s="30"/>
      <c r="BU1216" s="30"/>
      <c r="BV1216" s="30"/>
      <c r="BW1216" s="30"/>
      <c r="BX1216" s="30"/>
      <c r="BY1216" s="30"/>
      <c r="BZ1216" s="30"/>
      <c r="CA1216" s="30"/>
      <c r="CB1216" s="30"/>
      <c r="CC1216" s="30"/>
      <c r="CD1216" s="30"/>
      <c r="CE1216" s="30"/>
      <c r="CF1216" s="30"/>
      <c r="CG1216" s="30"/>
    </row>
    <row r="1217" spans="1:85" ht="111" customHeight="1">
      <c r="A1217" s="243" t="s">
        <v>6955</v>
      </c>
      <c r="B1217" s="243" t="s">
        <v>6432</v>
      </c>
      <c r="C1217" s="250" t="s">
        <v>164</v>
      </c>
      <c r="D1217" s="243" t="s">
        <v>5203</v>
      </c>
      <c r="E1217" s="252" t="s">
        <v>1368</v>
      </c>
      <c r="F1217" s="104" t="s">
        <v>84</v>
      </c>
      <c r="G1217" s="104" t="s">
        <v>271</v>
      </c>
      <c r="H1217" s="243" t="s">
        <v>622</v>
      </c>
      <c r="I1217" s="427" t="s">
        <v>6904</v>
      </c>
      <c r="J1217" s="106" t="s">
        <v>547</v>
      </c>
      <c r="K1217" s="104" t="s">
        <v>11</v>
      </c>
      <c r="L1217" s="243" t="s">
        <v>4</v>
      </c>
      <c r="M1217" s="104" t="s">
        <v>15</v>
      </c>
      <c r="N1217" s="104" t="s">
        <v>15</v>
      </c>
      <c r="O1217" s="104" t="s">
        <v>15</v>
      </c>
      <c r="P1217" s="243" t="s">
        <v>4752</v>
      </c>
      <c r="Q1217" s="243" t="s">
        <v>6905</v>
      </c>
      <c r="R1217" s="106" t="s">
        <v>15</v>
      </c>
      <c r="S1217" s="111" t="s">
        <v>6906</v>
      </c>
      <c r="T1217" s="117" t="s">
        <v>7754</v>
      </c>
      <c r="U1217" s="426"/>
      <c r="V1217" s="30"/>
      <c r="W1217" s="30"/>
      <c r="X1217" s="30"/>
      <c r="Y1217" s="30"/>
      <c r="Z1217" s="30"/>
      <c r="AA1217" s="30"/>
      <c r="AB1217" s="30"/>
      <c r="AC1217" s="30"/>
      <c r="AD1217" s="30"/>
      <c r="AE1217" s="30"/>
      <c r="AF1217" s="30"/>
      <c r="AG1217" s="30"/>
      <c r="AH1217" s="30"/>
      <c r="AI1217" s="30"/>
      <c r="AJ1217" s="30"/>
      <c r="AK1217" s="30"/>
      <c r="AL1217" s="30"/>
      <c r="AM1217" s="30"/>
      <c r="AN1217" s="30"/>
      <c r="AO1217" s="30"/>
      <c r="AP1217" s="30"/>
      <c r="AQ1217" s="30"/>
      <c r="AR1217" s="30"/>
      <c r="AS1217" s="30"/>
      <c r="AT1217" s="30"/>
      <c r="AU1217" s="30"/>
      <c r="AV1217" s="30"/>
      <c r="AW1217" s="30"/>
      <c r="AX1217" s="30"/>
      <c r="AY1217" s="30"/>
      <c r="AZ1217" s="30"/>
      <c r="BA1217" s="30"/>
      <c r="BB1217" s="30"/>
      <c r="BC1217" s="30"/>
      <c r="BD1217" s="30"/>
      <c r="BE1217" s="30"/>
      <c r="BF1217" s="30"/>
      <c r="BG1217" s="30"/>
      <c r="BH1217" s="30"/>
      <c r="BI1217" s="30"/>
      <c r="BJ1217" s="30"/>
      <c r="BK1217" s="30"/>
      <c r="BL1217" s="30"/>
      <c r="BM1217" s="30"/>
      <c r="BN1217" s="30"/>
      <c r="BO1217" s="30"/>
      <c r="BP1217" s="30"/>
      <c r="BQ1217" s="30"/>
      <c r="BR1217" s="30"/>
      <c r="BS1217" s="30"/>
      <c r="BT1217" s="30"/>
      <c r="BU1217" s="30"/>
      <c r="BV1217" s="30"/>
      <c r="BW1217" s="30"/>
      <c r="BX1217" s="30"/>
      <c r="BY1217" s="30"/>
      <c r="BZ1217" s="30"/>
      <c r="CA1217" s="30"/>
      <c r="CB1217" s="30"/>
      <c r="CC1217" s="30"/>
      <c r="CD1217" s="30"/>
      <c r="CE1217" s="30"/>
      <c r="CF1217" s="30"/>
      <c r="CG1217" s="30"/>
    </row>
    <row r="1218" spans="1:85" ht="73.5" customHeight="1">
      <c r="A1218" s="243" t="s">
        <v>6955</v>
      </c>
      <c r="B1218" s="243" t="s">
        <v>8573</v>
      </c>
      <c r="C1218" s="250" t="s">
        <v>164</v>
      </c>
      <c r="D1218" s="243" t="s">
        <v>5203</v>
      </c>
      <c r="E1218" s="252" t="s">
        <v>7143</v>
      </c>
      <c r="F1218" s="104" t="s">
        <v>84</v>
      </c>
      <c r="G1218" s="104" t="s">
        <v>271</v>
      </c>
      <c r="H1218" s="104" t="s">
        <v>1883</v>
      </c>
      <c r="I1218" s="427">
        <v>638</v>
      </c>
      <c r="J1218" s="106" t="s">
        <v>2951</v>
      </c>
      <c r="K1218" s="104" t="s">
        <v>11</v>
      </c>
      <c r="L1218" s="243" t="s">
        <v>4</v>
      </c>
      <c r="M1218" s="104" t="s">
        <v>15</v>
      </c>
      <c r="N1218" s="104" t="s">
        <v>15</v>
      </c>
      <c r="O1218" s="104" t="s">
        <v>15</v>
      </c>
      <c r="P1218" s="243" t="s">
        <v>5463</v>
      </c>
      <c r="Q1218" s="243" t="s">
        <v>6956</v>
      </c>
      <c r="R1218" s="106" t="s">
        <v>15</v>
      </c>
      <c r="S1218" s="111" t="s">
        <v>6957</v>
      </c>
      <c r="T1218" s="425"/>
      <c r="U1218" s="426" t="s">
        <v>6958</v>
      </c>
      <c r="V1218" s="30"/>
      <c r="W1218" s="30"/>
      <c r="X1218" s="30"/>
      <c r="Y1218" s="30"/>
      <c r="Z1218" s="30"/>
      <c r="AA1218" s="30"/>
      <c r="AB1218" s="30"/>
      <c r="AC1218" s="30"/>
      <c r="AD1218" s="30"/>
      <c r="AE1218" s="30"/>
      <c r="AF1218" s="30"/>
      <c r="AG1218" s="30"/>
      <c r="AH1218" s="30"/>
      <c r="AI1218" s="30"/>
      <c r="AJ1218" s="30"/>
      <c r="AK1218" s="30"/>
      <c r="AL1218" s="30"/>
      <c r="AM1218" s="30"/>
      <c r="AN1218" s="30"/>
      <c r="AO1218" s="30"/>
      <c r="AP1218" s="30"/>
      <c r="AQ1218" s="30"/>
      <c r="AR1218" s="30"/>
      <c r="AS1218" s="30"/>
      <c r="AT1218" s="30"/>
      <c r="AU1218" s="30"/>
      <c r="AV1218" s="30"/>
      <c r="AW1218" s="30"/>
      <c r="AX1218" s="30"/>
      <c r="AY1218" s="30"/>
      <c r="AZ1218" s="30"/>
      <c r="BA1218" s="30"/>
      <c r="BB1218" s="30"/>
      <c r="BC1218" s="30"/>
      <c r="BD1218" s="30"/>
      <c r="BE1218" s="30"/>
      <c r="BF1218" s="30"/>
      <c r="BG1218" s="30"/>
      <c r="BH1218" s="30"/>
      <c r="BI1218" s="30"/>
      <c r="BJ1218" s="30"/>
      <c r="BK1218" s="30"/>
      <c r="BL1218" s="30"/>
      <c r="BM1218" s="30"/>
      <c r="BN1218" s="30"/>
      <c r="BO1218" s="30"/>
      <c r="BP1218" s="30"/>
      <c r="BQ1218" s="30"/>
      <c r="BR1218" s="30"/>
      <c r="BS1218" s="30"/>
      <c r="BT1218" s="30"/>
      <c r="BU1218" s="30"/>
      <c r="BV1218" s="30"/>
      <c r="BW1218" s="30"/>
      <c r="BX1218" s="30"/>
      <c r="BY1218" s="30"/>
      <c r="BZ1218" s="30"/>
      <c r="CA1218" s="30"/>
      <c r="CB1218" s="30"/>
      <c r="CC1218" s="30"/>
      <c r="CD1218" s="30"/>
      <c r="CE1218" s="30"/>
      <c r="CF1218" s="30"/>
      <c r="CG1218" s="30"/>
    </row>
    <row r="1219" spans="1:85" ht="87" customHeight="1">
      <c r="A1219" s="243" t="s">
        <v>6431</v>
      </c>
      <c r="B1219" s="243" t="s">
        <v>6711</v>
      </c>
      <c r="C1219" s="250" t="s">
        <v>164</v>
      </c>
      <c r="D1219" s="243" t="s">
        <v>5203</v>
      </c>
      <c r="E1219" s="252" t="s">
        <v>6734</v>
      </c>
      <c r="F1219" s="243" t="s">
        <v>6436</v>
      </c>
      <c r="G1219" s="243" t="s">
        <v>271</v>
      </c>
      <c r="H1219" s="243" t="s">
        <v>3254</v>
      </c>
      <c r="I1219" s="427" t="s">
        <v>6435</v>
      </c>
      <c r="J1219" s="106" t="s">
        <v>2715</v>
      </c>
      <c r="K1219" s="104" t="s">
        <v>64</v>
      </c>
      <c r="L1219" s="243" t="s">
        <v>6434</v>
      </c>
      <c r="M1219" s="104" t="s">
        <v>15</v>
      </c>
      <c r="N1219" s="104" t="s">
        <v>15</v>
      </c>
      <c r="O1219" s="104" t="s">
        <v>15</v>
      </c>
      <c r="P1219" s="243" t="s">
        <v>5911</v>
      </c>
      <c r="Q1219" s="243" t="s">
        <v>6433</v>
      </c>
      <c r="R1219" s="106" t="s">
        <v>15</v>
      </c>
      <c r="S1219" s="111" t="s">
        <v>6437</v>
      </c>
      <c r="T1219" s="425"/>
      <c r="U1219" s="426"/>
      <c r="V1219" s="30"/>
      <c r="W1219" s="30"/>
      <c r="X1219" s="30"/>
      <c r="Y1219" s="30"/>
      <c r="Z1219" s="30"/>
      <c r="AA1219" s="30"/>
      <c r="AB1219" s="30"/>
      <c r="AC1219" s="30"/>
      <c r="AD1219" s="30"/>
      <c r="AE1219" s="30"/>
      <c r="AF1219" s="30"/>
      <c r="AG1219" s="30"/>
      <c r="AH1219" s="30"/>
      <c r="AI1219" s="30"/>
      <c r="AJ1219" s="30"/>
      <c r="AK1219" s="30"/>
      <c r="AL1219" s="30"/>
      <c r="AM1219" s="30"/>
      <c r="AN1219" s="30"/>
      <c r="AO1219" s="30"/>
      <c r="AP1219" s="30"/>
      <c r="AQ1219" s="30"/>
      <c r="AR1219" s="30"/>
      <c r="AS1219" s="30"/>
      <c r="AT1219" s="30"/>
      <c r="AU1219" s="30"/>
      <c r="AV1219" s="30"/>
      <c r="AW1219" s="30"/>
      <c r="AX1219" s="30"/>
      <c r="AY1219" s="30"/>
      <c r="AZ1219" s="30"/>
      <c r="BA1219" s="30"/>
      <c r="BB1219" s="30"/>
      <c r="BC1219" s="30"/>
      <c r="BD1219" s="30"/>
      <c r="BE1219" s="30"/>
      <c r="BF1219" s="30"/>
      <c r="BG1219" s="30"/>
      <c r="BH1219" s="30"/>
      <c r="BI1219" s="30"/>
      <c r="BJ1219" s="30"/>
      <c r="BK1219" s="30"/>
      <c r="BL1219" s="30"/>
      <c r="BM1219" s="30"/>
      <c r="BN1219" s="30"/>
      <c r="BO1219" s="30"/>
      <c r="BP1219" s="30"/>
      <c r="BQ1219" s="30"/>
      <c r="BR1219" s="30"/>
      <c r="BS1219" s="30"/>
      <c r="BT1219" s="30"/>
      <c r="BU1219" s="30"/>
      <c r="BV1219" s="30"/>
      <c r="BW1219" s="30"/>
      <c r="BX1219" s="30"/>
      <c r="BY1219" s="30"/>
      <c r="BZ1219" s="30"/>
      <c r="CA1219" s="30"/>
      <c r="CB1219" s="30"/>
      <c r="CC1219" s="30"/>
      <c r="CD1219" s="30"/>
      <c r="CE1219" s="30"/>
      <c r="CF1219" s="30"/>
      <c r="CG1219" s="30"/>
    </row>
    <row r="1220" spans="1:85" ht="110.25" customHeight="1">
      <c r="A1220" s="243" t="s">
        <v>6431</v>
      </c>
      <c r="B1220" s="243" t="s">
        <v>6712</v>
      </c>
      <c r="C1220" s="250" t="s">
        <v>164</v>
      </c>
      <c r="D1220" s="243" t="s">
        <v>5203</v>
      </c>
      <c r="E1220" s="252" t="s">
        <v>1368</v>
      </c>
      <c r="F1220" s="250" t="s">
        <v>3148</v>
      </c>
      <c r="G1220" s="243" t="s">
        <v>271</v>
      </c>
      <c r="H1220" s="243" t="s">
        <v>622</v>
      </c>
      <c r="I1220" s="427">
        <v>4768</v>
      </c>
      <c r="J1220" s="106" t="s">
        <v>350</v>
      </c>
      <c r="K1220" s="243" t="s">
        <v>8706</v>
      </c>
      <c r="L1220" s="243" t="s">
        <v>6602</v>
      </c>
      <c r="M1220" s="104" t="s">
        <v>15</v>
      </c>
      <c r="N1220" s="104" t="s">
        <v>15</v>
      </c>
      <c r="O1220" s="104" t="s">
        <v>15</v>
      </c>
      <c r="P1220" s="243" t="s">
        <v>5801</v>
      </c>
      <c r="Q1220" s="243" t="s">
        <v>6604</v>
      </c>
      <c r="R1220" s="106" t="s">
        <v>15</v>
      </c>
      <c r="S1220" s="111" t="s">
        <v>6603</v>
      </c>
      <c r="T1220" s="425"/>
      <c r="U1220" s="426"/>
      <c r="V1220" s="30"/>
      <c r="W1220" s="30"/>
      <c r="X1220" s="30"/>
      <c r="Y1220" s="30"/>
      <c r="Z1220" s="30"/>
      <c r="AA1220" s="30"/>
      <c r="AB1220" s="30"/>
      <c r="AC1220" s="30"/>
      <c r="AD1220" s="30"/>
      <c r="AE1220" s="30"/>
      <c r="AF1220" s="30"/>
      <c r="AG1220" s="30"/>
      <c r="AH1220" s="30"/>
      <c r="AI1220" s="30"/>
      <c r="AJ1220" s="30"/>
      <c r="AK1220" s="30"/>
      <c r="AL1220" s="30"/>
      <c r="AM1220" s="30"/>
      <c r="AN1220" s="30"/>
      <c r="AO1220" s="30"/>
      <c r="AP1220" s="30"/>
      <c r="AQ1220" s="30"/>
      <c r="AR1220" s="30"/>
      <c r="AS1220" s="30"/>
      <c r="AT1220" s="30"/>
      <c r="AU1220" s="30"/>
      <c r="AV1220" s="30"/>
      <c r="AW1220" s="30"/>
      <c r="AX1220" s="30"/>
      <c r="AY1220" s="30"/>
      <c r="AZ1220" s="30"/>
      <c r="BA1220" s="30"/>
      <c r="BB1220" s="30"/>
      <c r="BC1220" s="30"/>
      <c r="BD1220" s="30"/>
      <c r="BE1220" s="30"/>
      <c r="BF1220" s="30"/>
      <c r="BG1220" s="30"/>
      <c r="BH1220" s="30"/>
      <c r="BI1220" s="30"/>
      <c r="BJ1220" s="30"/>
      <c r="BK1220" s="30"/>
      <c r="BL1220" s="30"/>
      <c r="BM1220" s="30"/>
      <c r="BN1220" s="30"/>
      <c r="BO1220" s="30"/>
      <c r="BP1220" s="30"/>
      <c r="BQ1220" s="30"/>
      <c r="BR1220" s="30"/>
      <c r="BS1220" s="30"/>
      <c r="BT1220" s="30"/>
      <c r="BU1220" s="30"/>
      <c r="BV1220" s="30"/>
      <c r="BW1220" s="30"/>
      <c r="BX1220" s="30"/>
      <c r="BY1220" s="30"/>
      <c r="BZ1220" s="30"/>
      <c r="CA1220" s="30"/>
      <c r="CB1220" s="30"/>
      <c r="CC1220" s="30"/>
      <c r="CD1220" s="30"/>
      <c r="CE1220" s="30"/>
      <c r="CF1220" s="30"/>
      <c r="CG1220" s="30"/>
    </row>
    <row r="1221" spans="1:85" s="30" customFormat="1" ht="50.25" customHeight="1">
      <c r="A1221" s="243" t="s">
        <v>7702</v>
      </c>
      <c r="B1221" s="243" t="s">
        <v>6204</v>
      </c>
      <c r="C1221" s="250" t="s">
        <v>164</v>
      </c>
      <c r="D1221" s="243" t="s">
        <v>5203</v>
      </c>
      <c r="E1221" s="252" t="s">
        <v>15</v>
      </c>
      <c r="F1221" s="104" t="s">
        <v>84</v>
      </c>
      <c r="G1221" s="104" t="s">
        <v>271</v>
      </c>
      <c r="H1221" s="243" t="s">
        <v>3254</v>
      </c>
      <c r="I1221" s="427" t="s">
        <v>7703</v>
      </c>
      <c r="J1221" s="106" t="s">
        <v>7705</v>
      </c>
      <c r="K1221" s="104" t="s">
        <v>64</v>
      </c>
      <c r="L1221" s="243" t="s">
        <v>4</v>
      </c>
      <c r="M1221" s="104" t="s">
        <v>15</v>
      </c>
      <c r="N1221" s="104" t="s">
        <v>15</v>
      </c>
      <c r="O1221" s="104" t="s">
        <v>15</v>
      </c>
      <c r="P1221" s="243" t="s">
        <v>7699</v>
      </c>
      <c r="Q1221" s="243" t="s">
        <v>7706</v>
      </c>
      <c r="R1221" s="106" t="s">
        <v>15</v>
      </c>
      <c r="S1221" s="111" t="s">
        <v>7707</v>
      </c>
      <c r="T1221" s="425"/>
      <c r="U1221" s="426" t="s">
        <v>7708</v>
      </c>
    </row>
    <row r="1222" spans="1:85" s="30" customFormat="1" ht="74.25" customHeight="1">
      <c r="A1222" s="243" t="s">
        <v>8551</v>
      </c>
      <c r="B1222" s="243" t="s">
        <v>6204</v>
      </c>
      <c r="C1222" s="250" t="s">
        <v>7989</v>
      </c>
      <c r="D1222" s="243" t="s">
        <v>5203</v>
      </c>
      <c r="E1222" s="252" t="s">
        <v>15</v>
      </c>
      <c r="F1222" s="104" t="s">
        <v>84</v>
      </c>
      <c r="G1222" s="104" t="s">
        <v>271</v>
      </c>
      <c r="H1222" s="243" t="s">
        <v>3254</v>
      </c>
      <c r="I1222" s="427" t="s">
        <v>7879</v>
      </c>
      <c r="J1222" s="106" t="s">
        <v>7164</v>
      </c>
      <c r="K1222" s="104" t="s">
        <v>64</v>
      </c>
      <c r="L1222" s="243" t="s">
        <v>4</v>
      </c>
      <c r="M1222" s="104" t="s">
        <v>15</v>
      </c>
      <c r="N1222" s="104" t="s">
        <v>15</v>
      </c>
      <c r="O1222" s="104" t="s">
        <v>15</v>
      </c>
      <c r="P1222" s="243" t="s">
        <v>7877</v>
      </c>
      <c r="Q1222" s="106" t="s">
        <v>15</v>
      </c>
      <c r="R1222" s="106" t="s">
        <v>15</v>
      </c>
      <c r="S1222" s="111" t="s">
        <v>7878</v>
      </c>
      <c r="T1222" s="425"/>
      <c r="U1222" s="426" t="s">
        <v>7880</v>
      </c>
    </row>
    <row r="1223" spans="1:85" s="30" customFormat="1" ht="61.5" customHeight="1">
      <c r="A1223" s="243" t="s">
        <v>8551</v>
      </c>
      <c r="B1223" s="243" t="s">
        <v>6204</v>
      </c>
      <c r="C1223" s="250" t="s">
        <v>164</v>
      </c>
      <c r="D1223" s="243" t="s">
        <v>5203</v>
      </c>
      <c r="E1223" s="252" t="s">
        <v>15</v>
      </c>
      <c r="F1223" s="104" t="s">
        <v>84</v>
      </c>
      <c r="G1223" s="243" t="s">
        <v>5</v>
      </c>
      <c r="H1223" s="243"/>
      <c r="I1223" s="427">
        <v>300</v>
      </c>
      <c r="J1223" s="106" t="s">
        <v>904</v>
      </c>
      <c r="K1223" s="243" t="s">
        <v>11</v>
      </c>
      <c r="L1223" s="243" t="s">
        <v>4</v>
      </c>
      <c r="M1223" s="104" t="s">
        <v>15</v>
      </c>
      <c r="N1223" s="104" t="s">
        <v>15</v>
      </c>
      <c r="O1223" s="104" t="s">
        <v>15</v>
      </c>
      <c r="P1223" s="243" t="s">
        <v>8977</v>
      </c>
      <c r="Q1223" s="106" t="s">
        <v>15</v>
      </c>
      <c r="R1223" s="106" t="s">
        <v>15</v>
      </c>
      <c r="S1223" s="111" t="s">
        <v>9428</v>
      </c>
      <c r="T1223" s="425"/>
      <c r="U1223" s="426" t="s">
        <v>9429</v>
      </c>
    </row>
    <row r="1224" spans="1:85" ht="62.25" customHeight="1">
      <c r="A1224" s="243" t="s">
        <v>4632</v>
      </c>
      <c r="B1224" s="243" t="s">
        <v>5207</v>
      </c>
      <c r="C1224" s="250" t="s">
        <v>164</v>
      </c>
      <c r="D1224" s="243" t="s">
        <v>5203</v>
      </c>
      <c r="E1224" s="104" t="s">
        <v>1</v>
      </c>
      <c r="F1224" s="104" t="s">
        <v>84</v>
      </c>
      <c r="G1224" s="104" t="s">
        <v>271</v>
      </c>
      <c r="H1224" s="104" t="s">
        <v>1883</v>
      </c>
      <c r="I1224" s="427" t="s">
        <v>5561</v>
      </c>
      <c r="J1224" s="106" t="s">
        <v>540</v>
      </c>
      <c r="K1224" s="104" t="s">
        <v>64</v>
      </c>
      <c r="L1224" s="243" t="s">
        <v>4</v>
      </c>
      <c r="M1224" s="243" t="s">
        <v>15</v>
      </c>
      <c r="N1224" s="104" t="s">
        <v>15</v>
      </c>
      <c r="O1224" s="104" t="s">
        <v>15</v>
      </c>
      <c r="P1224" s="243" t="s">
        <v>2934</v>
      </c>
      <c r="Q1224" s="243" t="s">
        <v>5562</v>
      </c>
      <c r="R1224" s="106" t="s">
        <v>15</v>
      </c>
      <c r="S1224" s="111" t="s">
        <v>5563</v>
      </c>
      <c r="T1224" s="425"/>
      <c r="U1224" s="426"/>
      <c r="V1224" s="30"/>
      <c r="W1224" s="30"/>
      <c r="X1224" s="30"/>
      <c r="Y1224" s="30"/>
      <c r="Z1224" s="30"/>
      <c r="AA1224" s="30"/>
      <c r="AB1224" s="30"/>
      <c r="AC1224" s="30"/>
      <c r="AD1224" s="30"/>
      <c r="AE1224" s="30"/>
      <c r="AF1224" s="30"/>
      <c r="AG1224" s="30"/>
      <c r="AH1224" s="30"/>
      <c r="AI1224" s="30"/>
      <c r="AJ1224" s="30"/>
      <c r="AK1224" s="30"/>
      <c r="AL1224" s="30"/>
      <c r="AM1224" s="30"/>
      <c r="AN1224" s="30"/>
      <c r="AO1224" s="30"/>
      <c r="AP1224" s="30"/>
      <c r="AQ1224" s="30"/>
      <c r="AR1224" s="30"/>
      <c r="AS1224" s="30"/>
      <c r="AT1224" s="30"/>
      <c r="AU1224" s="30"/>
      <c r="AV1224" s="30"/>
      <c r="AW1224" s="30"/>
      <c r="AX1224" s="30"/>
      <c r="AY1224" s="30"/>
      <c r="AZ1224" s="30"/>
      <c r="BA1224" s="30"/>
      <c r="BB1224" s="30"/>
      <c r="BC1224" s="30"/>
      <c r="BD1224" s="30"/>
      <c r="BE1224" s="30"/>
      <c r="BF1224" s="30"/>
      <c r="BG1224" s="30"/>
      <c r="BH1224" s="30"/>
      <c r="BI1224" s="30"/>
      <c r="BJ1224" s="30"/>
      <c r="BK1224" s="30"/>
      <c r="BL1224" s="30"/>
      <c r="BM1224" s="30"/>
      <c r="BN1224" s="30"/>
      <c r="BO1224" s="30"/>
      <c r="BP1224" s="30"/>
      <c r="BQ1224" s="30"/>
      <c r="BR1224" s="30"/>
      <c r="BS1224" s="30"/>
      <c r="BT1224" s="30"/>
      <c r="BU1224" s="30"/>
      <c r="BV1224" s="30"/>
      <c r="BW1224" s="30"/>
      <c r="BX1224" s="30"/>
      <c r="BY1224" s="30"/>
      <c r="BZ1224" s="30"/>
      <c r="CA1224" s="30"/>
      <c r="CB1224" s="30"/>
      <c r="CC1224" s="30"/>
      <c r="CD1224" s="30"/>
      <c r="CE1224" s="30"/>
      <c r="CF1224" s="30"/>
      <c r="CG1224" s="30"/>
    </row>
    <row r="1225" spans="1:85" ht="75" customHeight="1">
      <c r="A1225" s="243" t="s">
        <v>4632</v>
      </c>
      <c r="B1225" s="243" t="s">
        <v>5207</v>
      </c>
      <c r="C1225" s="250" t="s">
        <v>5557</v>
      </c>
      <c r="D1225" s="243" t="s">
        <v>5203</v>
      </c>
      <c r="E1225" s="104" t="s">
        <v>1</v>
      </c>
      <c r="F1225" s="104" t="s">
        <v>84</v>
      </c>
      <c r="G1225" s="104" t="s">
        <v>271</v>
      </c>
      <c r="H1225" s="104" t="s">
        <v>1883</v>
      </c>
      <c r="I1225" s="427" t="s">
        <v>5627</v>
      </c>
      <c r="J1225" s="106" t="s">
        <v>350</v>
      </c>
      <c r="K1225" s="104" t="s">
        <v>64</v>
      </c>
      <c r="L1225" s="243" t="s">
        <v>4</v>
      </c>
      <c r="M1225" s="104" t="s">
        <v>15</v>
      </c>
      <c r="N1225" s="104" t="s">
        <v>15</v>
      </c>
      <c r="O1225" s="104" t="s">
        <v>15</v>
      </c>
      <c r="P1225" s="243" t="s">
        <v>4752</v>
      </c>
      <c r="Q1225" s="243" t="s">
        <v>5629</v>
      </c>
      <c r="R1225" s="106" t="s">
        <v>15</v>
      </c>
      <c r="S1225" s="111" t="s">
        <v>5628</v>
      </c>
      <c r="T1225" s="425"/>
      <c r="U1225" s="426" t="s">
        <v>5630</v>
      </c>
      <c r="V1225" s="30"/>
      <c r="W1225" s="30"/>
      <c r="X1225" s="30"/>
      <c r="Y1225" s="30"/>
      <c r="Z1225" s="30"/>
      <c r="AA1225" s="30"/>
      <c r="AB1225" s="30"/>
      <c r="AC1225" s="30"/>
      <c r="AD1225" s="30"/>
      <c r="AE1225" s="30"/>
      <c r="AF1225" s="30"/>
      <c r="AG1225" s="30"/>
      <c r="AH1225" s="30"/>
      <c r="AI1225" s="30"/>
      <c r="AJ1225" s="30"/>
      <c r="AK1225" s="30"/>
      <c r="AL1225" s="30"/>
      <c r="AM1225" s="30"/>
      <c r="AN1225" s="30"/>
      <c r="AO1225" s="30"/>
      <c r="AP1225" s="30"/>
      <c r="AQ1225" s="30"/>
      <c r="AR1225" s="30"/>
      <c r="AS1225" s="30"/>
      <c r="AT1225" s="30"/>
      <c r="AU1225" s="30"/>
      <c r="AV1225" s="30"/>
      <c r="AW1225" s="30"/>
      <c r="AX1225" s="30"/>
      <c r="AY1225" s="30"/>
      <c r="AZ1225" s="30"/>
      <c r="BA1225" s="30"/>
      <c r="BB1225" s="30"/>
      <c r="BC1225" s="30"/>
      <c r="BD1225" s="30"/>
      <c r="BE1225" s="30"/>
      <c r="BF1225" s="30"/>
      <c r="BG1225" s="30"/>
      <c r="BH1225" s="30"/>
      <c r="BI1225" s="30"/>
      <c r="BJ1225" s="30"/>
      <c r="BK1225" s="30"/>
      <c r="BL1225" s="30"/>
      <c r="BM1225" s="30"/>
      <c r="BN1225" s="30"/>
      <c r="BO1225" s="30"/>
      <c r="BP1225" s="30"/>
      <c r="BQ1225" s="30"/>
      <c r="BR1225" s="30"/>
      <c r="BS1225" s="30"/>
      <c r="BT1225" s="30"/>
      <c r="BU1225" s="30"/>
      <c r="BV1225" s="30"/>
      <c r="BW1225" s="30"/>
      <c r="BX1225" s="30"/>
      <c r="BY1225" s="30"/>
      <c r="BZ1225" s="30"/>
      <c r="CA1225" s="30"/>
      <c r="CB1225" s="30"/>
      <c r="CC1225" s="30"/>
      <c r="CD1225" s="30"/>
      <c r="CE1225" s="30"/>
      <c r="CF1225" s="30"/>
      <c r="CG1225" s="30"/>
    </row>
    <row r="1226" spans="1:85" ht="81" customHeight="1">
      <c r="A1226" s="243" t="s">
        <v>6720</v>
      </c>
      <c r="B1226" s="243" t="s">
        <v>5207</v>
      </c>
      <c r="C1226" s="250" t="s">
        <v>164</v>
      </c>
      <c r="D1226" s="243" t="s">
        <v>5203</v>
      </c>
      <c r="E1226" s="243" t="s">
        <v>1368</v>
      </c>
      <c r="F1226" s="104" t="s">
        <v>84</v>
      </c>
      <c r="G1226" s="104" t="s">
        <v>271</v>
      </c>
      <c r="H1226" s="243" t="s">
        <v>948</v>
      </c>
      <c r="I1226" s="427" t="s">
        <v>5855</v>
      </c>
      <c r="J1226" s="106" t="s">
        <v>547</v>
      </c>
      <c r="K1226" s="243" t="s">
        <v>11</v>
      </c>
      <c r="L1226" s="243" t="s">
        <v>4</v>
      </c>
      <c r="M1226" s="104" t="s">
        <v>15</v>
      </c>
      <c r="N1226" s="104" t="s">
        <v>15</v>
      </c>
      <c r="O1226" s="104" t="s">
        <v>15</v>
      </c>
      <c r="P1226" s="243" t="s">
        <v>3400</v>
      </c>
      <c r="Q1226" s="243" t="s">
        <v>5857</v>
      </c>
      <c r="R1226" s="106" t="s">
        <v>5856</v>
      </c>
      <c r="S1226" s="111" t="s">
        <v>6227</v>
      </c>
      <c r="T1226" s="425"/>
      <c r="U1226" s="426" t="s">
        <v>5908</v>
      </c>
      <c r="V1226" s="30"/>
      <c r="W1226" s="30"/>
      <c r="X1226" s="30"/>
      <c r="Y1226" s="30"/>
      <c r="Z1226" s="30"/>
      <c r="AA1226" s="30"/>
      <c r="AB1226" s="30"/>
      <c r="AC1226" s="30"/>
      <c r="AD1226" s="30"/>
      <c r="AE1226" s="30"/>
      <c r="AF1226" s="30"/>
      <c r="AG1226" s="30"/>
      <c r="AH1226" s="30"/>
      <c r="AI1226" s="30"/>
      <c r="AJ1226" s="30"/>
      <c r="AK1226" s="30"/>
      <c r="AL1226" s="30"/>
      <c r="AM1226" s="30"/>
      <c r="AN1226" s="30"/>
      <c r="AO1226" s="30"/>
      <c r="AP1226" s="30"/>
      <c r="AQ1226" s="30"/>
      <c r="AR1226" s="30"/>
      <c r="AS1226" s="30"/>
      <c r="AT1226" s="30"/>
      <c r="AU1226" s="30"/>
      <c r="AV1226" s="30"/>
      <c r="AW1226" s="30"/>
      <c r="AX1226" s="30"/>
      <c r="AY1226" s="30"/>
      <c r="AZ1226" s="30"/>
      <c r="BA1226" s="30"/>
      <c r="BB1226" s="30"/>
      <c r="BC1226" s="30"/>
      <c r="BD1226" s="30"/>
      <c r="BE1226" s="30"/>
      <c r="BF1226" s="30"/>
      <c r="BG1226" s="30"/>
      <c r="BH1226" s="30"/>
      <c r="BI1226" s="30"/>
      <c r="BJ1226" s="30"/>
      <c r="BK1226" s="30"/>
      <c r="BL1226" s="30"/>
      <c r="BM1226" s="30"/>
      <c r="BN1226" s="30"/>
      <c r="BO1226" s="30"/>
      <c r="BP1226" s="30"/>
      <c r="BQ1226" s="30"/>
      <c r="BR1226" s="30"/>
      <c r="BS1226" s="30"/>
      <c r="BT1226" s="30"/>
      <c r="BU1226" s="30"/>
      <c r="BV1226" s="30"/>
      <c r="BW1226" s="30"/>
      <c r="BX1226" s="30"/>
      <c r="BY1226" s="30"/>
      <c r="BZ1226" s="30"/>
      <c r="CA1226" s="30"/>
      <c r="CB1226" s="30"/>
      <c r="CC1226" s="30"/>
      <c r="CD1226" s="30"/>
      <c r="CE1226" s="30"/>
      <c r="CF1226" s="30"/>
      <c r="CG1226" s="30"/>
    </row>
    <row r="1227" spans="1:85" ht="81" customHeight="1">
      <c r="A1227" s="243" t="s">
        <v>8552</v>
      </c>
      <c r="B1227" s="243" t="s">
        <v>5207</v>
      </c>
      <c r="C1227" s="250" t="s">
        <v>164</v>
      </c>
      <c r="D1227" s="243" t="s">
        <v>5203</v>
      </c>
      <c r="E1227" s="243" t="s">
        <v>1368</v>
      </c>
      <c r="F1227" s="104" t="s">
        <v>84</v>
      </c>
      <c r="G1227" s="104" t="s">
        <v>271</v>
      </c>
      <c r="H1227" s="104" t="s">
        <v>1883</v>
      </c>
      <c r="I1227" s="427">
        <v>5586</v>
      </c>
      <c r="J1227" s="243" t="s">
        <v>2951</v>
      </c>
      <c r="K1227" s="243" t="s">
        <v>11</v>
      </c>
      <c r="L1227" s="243" t="s">
        <v>4</v>
      </c>
      <c r="M1227" s="104" t="s">
        <v>15</v>
      </c>
      <c r="N1227" s="104" t="s">
        <v>15</v>
      </c>
      <c r="O1227" s="104" t="s">
        <v>15</v>
      </c>
      <c r="P1227" s="243" t="s">
        <v>5890</v>
      </c>
      <c r="Q1227" s="243" t="s">
        <v>6357</v>
      </c>
      <c r="R1227" s="106" t="s">
        <v>15</v>
      </c>
      <c r="S1227" s="111" t="s">
        <v>6223</v>
      </c>
      <c r="T1227" s="425"/>
      <c r="U1227" s="426"/>
      <c r="V1227" s="30"/>
      <c r="W1227" s="30"/>
      <c r="X1227" s="30"/>
      <c r="Y1227" s="30"/>
      <c r="Z1227" s="30"/>
      <c r="AA1227" s="30"/>
      <c r="AB1227" s="30"/>
      <c r="AC1227" s="30"/>
      <c r="AD1227" s="30"/>
      <c r="AE1227" s="30"/>
      <c r="AF1227" s="30"/>
      <c r="AG1227" s="30"/>
      <c r="AH1227" s="30"/>
      <c r="AI1227" s="30"/>
      <c r="AJ1227" s="30"/>
      <c r="AK1227" s="30"/>
      <c r="AL1227" s="30"/>
      <c r="AM1227" s="30"/>
      <c r="AN1227" s="30"/>
      <c r="AO1227" s="30"/>
      <c r="AP1227" s="30"/>
      <c r="AQ1227" s="30"/>
      <c r="AR1227" s="30"/>
      <c r="AS1227" s="30"/>
      <c r="AT1227" s="30"/>
      <c r="AU1227" s="30"/>
      <c r="AV1227" s="30"/>
      <c r="AW1227" s="30"/>
      <c r="AX1227" s="30"/>
      <c r="AY1227" s="30"/>
      <c r="AZ1227" s="30"/>
      <c r="BA1227" s="30"/>
      <c r="BB1227" s="30"/>
      <c r="BC1227" s="30"/>
      <c r="BD1227" s="30"/>
      <c r="BE1227" s="30"/>
      <c r="BF1227" s="30"/>
      <c r="BG1227" s="30"/>
      <c r="BH1227" s="30"/>
      <c r="BI1227" s="30"/>
      <c r="BJ1227" s="30"/>
      <c r="BK1227" s="30"/>
      <c r="BL1227" s="30"/>
      <c r="BM1227" s="30"/>
      <c r="BN1227" s="30"/>
      <c r="BO1227" s="30"/>
      <c r="BP1227" s="30"/>
      <c r="BQ1227" s="30"/>
      <c r="BR1227" s="30"/>
      <c r="BS1227" s="30"/>
      <c r="BT1227" s="30"/>
      <c r="BU1227" s="30"/>
      <c r="BV1227" s="30"/>
      <c r="BW1227" s="30"/>
      <c r="BX1227" s="30"/>
      <c r="BY1227" s="30"/>
      <c r="BZ1227" s="30"/>
      <c r="CA1227" s="30"/>
      <c r="CB1227" s="30"/>
      <c r="CC1227" s="30"/>
      <c r="CD1227" s="30"/>
      <c r="CE1227" s="30"/>
      <c r="CF1227" s="30"/>
      <c r="CG1227" s="30"/>
    </row>
    <row r="1228" spans="1:85" ht="77.25" customHeight="1">
      <c r="A1228" s="243" t="s">
        <v>4632</v>
      </c>
      <c r="B1228" s="243" t="s">
        <v>5207</v>
      </c>
      <c r="C1228" s="250" t="s">
        <v>164</v>
      </c>
      <c r="D1228" s="243" t="s">
        <v>5634</v>
      </c>
      <c r="E1228" s="243" t="s">
        <v>1368</v>
      </c>
      <c r="F1228" s="104" t="s">
        <v>84</v>
      </c>
      <c r="G1228" s="243" t="s">
        <v>271</v>
      </c>
      <c r="H1228" s="243" t="s">
        <v>2034</v>
      </c>
      <c r="I1228" s="427" t="s">
        <v>5988</v>
      </c>
      <c r="J1228" s="106" t="s">
        <v>547</v>
      </c>
      <c r="K1228" s="243" t="s">
        <v>11</v>
      </c>
      <c r="L1228" s="243" t="s">
        <v>4</v>
      </c>
      <c r="M1228" s="243" t="s">
        <v>15</v>
      </c>
      <c r="N1228" s="243" t="s">
        <v>15</v>
      </c>
      <c r="O1228" s="243" t="s">
        <v>15</v>
      </c>
      <c r="P1228" s="243" t="s">
        <v>4453</v>
      </c>
      <c r="Q1228" s="243" t="s">
        <v>5989</v>
      </c>
      <c r="R1228" s="106" t="s">
        <v>15</v>
      </c>
      <c r="S1228" s="117" t="s">
        <v>5986</v>
      </c>
      <c r="T1228" s="117" t="s">
        <v>7754</v>
      </c>
      <c r="U1228" s="426" t="s">
        <v>5987</v>
      </c>
      <c r="V1228" s="30"/>
      <c r="W1228" s="30"/>
      <c r="X1228" s="30"/>
      <c r="Y1228" s="30"/>
      <c r="Z1228" s="30"/>
      <c r="AA1228" s="30"/>
      <c r="AB1228" s="30"/>
      <c r="AC1228" s="30"/>
      <c r="AD1228" s="30"/>
      <c r="AE1228" s="30"/>
      <c r="AF1228" s="30"/>
      <c r="AG1228" s="30"/>
      <c r="AH1228" s="30"/>
      <c r="AI1228" s="30"/>
      <c r="AJ1228" s="30"/>
      <c r="AK1228" s="30"/>
      <c r="AL1228" s="30"/>
      <c r="AM1228" s="30"/>
      <c r="AN1228" s="30"/>
      <c r="AO1228" s="30"/>
      <c r="AP1228" s="30"/>
      <c r="AQ1228" s="30"/>
      <c r="AR1228" s="30"/>
      <c r="AS1228" s="30"/>
      <c r="AT1228" s="30"/>
      <c r="AU1228" s="30"/>
      <c r="AV1228" s="30"/>
      <c r="AW1228" s="30"/>
      <c r="AX1228" s="30"/>
      <c r="AY1228" s="30"/>
      <c r="AZ1228" s="30"/>
      <c r="BA1228" s="30"/>
      <c r="BB1228" s="30"/>
      <c r="BC1228" s="30"/>
      <c r="BD1228" s="30"/>
      <c r="BE1228" s="30"/>
      <c r="BF1228" s="30"/>
      <c r="BG1228" s="30"/>
      <c r="BH1228" s="30"/>
      <c r="BI1228" s="30"/>
      <c r="BJ1228" s="30"/>
      <c r="BK1228" s="30"/>
      <c r="BL1228" s="30"/>
      <c r="BM1228" s="30"/>
      <c r="BN1228" s="30"/>
      <c r="BO1228" s="30"/>
      <c r="BP1228" s="30"/>
      <c r="BQ1228" s="30"/>
      <c r="BR1228" s="30"/>
      <c r="BS1228" s="30"/>
      <c r="BT1228" s="30"/>
      <c r="BU1228" s="30"/>
      <c r="BV1228" s="30"/>
      <c r="BW1228" s="30"/>
      <c r="BX1228" s="30"/>
      <c r="BY1228" s="30"/>
      <c r="BZ1228" s="30"/>
      <c r="CA1228" s="30"/>
      <c r="CB1228" s="30"/>
      <c r="CC1228" s="30"/>
      <c r="CD1228" s="30"/>
      <c r="CE1228" s="30"/>
      <c r="CF1228" s="30"/>
      <c r="CG1228" s="30"/>
    </row>
    <row r="1229" spans="1:85" s="30" customFormat="1" ht="77.25" customHeight="1">
      <c r="A1229" s="243" t="s">
        <v>4632</v>
      </c>
      <c r="B1229" s="243" t="s">
        <v>5207</v>
      </c>
      <c r="C1229" s="250" t="s">
        <v>164</v>
      </c>
      <c r="D1229" s="243" t="s">
        <v>5203</v>
      </c>
      <c r="E1229" s="243" t="s">
        <v>1368</v>
      </c>
      <c r="F1229" s="243" t="s">
        <v>84</v>
      </c>
      <c r="G1229" s="243" t="s">
        <v>271</v>
      </c>
      <c r="H1229" s="243" t="s">
        <v>3254</v>
      </c>
      <c r="I1229" s="427" t="s">
        <v>7752</v>
      </c>
      <c r="J1229" s="106" t="s">
        <v>547</v>
      </c>
      <c r="K1229" s="243" t="s">
        <v>11</v>
      </c>
      <c r="L1229" s="243" t="s">
        <v>4</v>
      </c>
      <c r="M1229" s="243" t="s">
        <v>15</v>
      </c>
      <c r="N1229" s="243" t="s">
        <v>15</v>
      </c>
      <c r="O1229" s="243" t="s">
        <v>15</v>
      </c>
      <c r="P1229" s="243" t="s">
        <v>7264</v>
      </c>
      <c r="Q1229" s="243" t="s">
        <v>7753</v>
      </c>
      <c r="R1229" s="106" t="s">
        <v>15</v>
      </c>
      <c r="S1229" s="117" t="s">
        <v>7754</v>
      </c>
      <c r="T1229" s="425"/>
      <c r="U1229" s="426"/>
    </row>
    <row r="1230" spans="1:85" s="30" customFormat="1" ht="77.25" customHeight="1">
      <c r="A1230" s="243" t="s">
        <v>4632</v>
      </c>
      <c r="B1230" s="243" t="s">
        <v>5207</v>
      </c>
      <c r="C1230" s="250" t="s">
        <v>164</v>
      </c>
      <c r="D1230" s="243" t="s">
        <v>5203</v>
      </c>
      <c r="E1230" s="243" t="s">
        <v>1368</v>
      </c>
      <c r="F1230" s="243" t="s">
        <v>84</v>
      </c>
      <c r="G1230" s="243" t="s">
        <v>271</v>
      </c>
      <c r="H1230" s="127" t="s">
        <v>7563</v>
      </c>
      <c r="I1230" s="427" t="s">
        <v>8542</v>
      </c>
      <c r="J1230" s="106" t="s">
        <v>2724</v>
      </c>
      <c r="K1230" s="243" t="s">
        <v>11</v>
      </c>
      <c r="L1230" s="243" t="s">
        <v>4</v>
      </c>
      <c r="M1230" s="243" t="s">
        <v>15</v>
      </c>
      <c r="N1230" s="243" t="s">
        <v>15</v>
      </c>
      <c r="O1230" s="243" t="s">
        <v>15</v>
      </c>
      <c r="P1230" s="243" t="s">
        <v>5543</v>
      </c>
      <c r="Q1230" s="243" t="s">
        <v>15</v>
      </c>
      <c r="R1230" s="106" t="s">
        <v>15</v>
      </c>
      <c r="S1230" s="117" t="s">
        <v>7886</v>
      </c>
      <c r="T1230" s="425"/>
      <c r="U1230" s="426" t="s">
        <v>7887</v>
      </c>
    </row>
    <row r="1231" spans="1:85" ht="87" customHeight="1">
      <c r="A1231" s="243" t="s">
        <v>5905</v>
      </c>
      <c r="B1231" s="243" t="s">
        <v>5904</v>
      </c>
      <c r="C1231" s="250" t="s">
        <v>5906</v>
      </c>
      <c r="D1231" s="243" t="s">
        <v>5203</v>
      </c>
      <c r="E1231" s="252" t="s">
        <v>1746</v>
      </c>
      <c r="F1231" s="104" t="s">
        <v>84</v>
      </c>
      <c r="G1231" s="243" t="s">
        <v>337</v>
      </c>
      <c r="H1231" s="243" t="s">
        <v>889</v>
      </c>
      <c r="I1231" s="427" t="s">
        <v>5907</v>
      </c>
      <c r="J1231" s="106" t="s">
        <v>547</v>
      </c>
      <c r="K1231" s="243" t="s">
        <v>11</v>
      </c>
      <c r="L1231" s="243" t="s">
        <v>4</v>
      </c>
      <c r="M1231" s="243" t="s">
        <v>6104</v>
      </c>
      <c r="N1231" s="243" t="s">
        <v>15</v>
      </c>
      <c r="O1231" s="243" t="s">
        <v>6018</v>
      </c>
      <c r="P1231" s="243" t="s">
        <v>4453</v>
      </c>
      <c r="Q1231" s="243" t="s">
        <v>15</v>
      </c>
      <c r="R1231" s="106" t="s">
        <v>15</v>
      </c>
      <c r="S1231" s="111" t="s">
        <v>5909</v>
      </c>
      <c r="T1231" s="425"/>
      <c r="U1231" s="426" t="s">
        <v>5908</v>
      </c>
      <c r="V1231" s="30"/>
      <c r="W1231" s="30"/>
      <c r="X1231" s="30"/>
      <c r="Y1231" s="30"/>
      <c r="Z1231" s="30"/>
      <c r="AA1231" s="30"/>
      <c r="AB1231" s="30"/>
      <c r="AC1231" s="30"/>
      <c r="AD1231" s="30"/>
      <c r="AE1231" s="30"/>
      <c r="AF1231" s="30"/>
      <c r="AG1231" s="30"/>
      <c r="AH1231" s="30"/>
      <c r="AI1231" s="30"/>
      <c r="AJ1231" s="30"/>
      <c r="AK1231" s="30"/>
      <c r="AL1231" s="30"/>
      <c r="AM1231" s="30"/>
      <c r="AN1231" s="30"/>
      <c r="AO1231" s="30"/>
      <c r="AP1231" s="30"/>
      <c r="AQ1231" s="30"/>
      <c r="AR1231" s="30"/>
      <c r="AS1231" s="30"/>
      <c r="AT1231" s="30"/>
      <c r="AU1231" s="30"/>
      <c r="AV1231" s="30"/>
      <c r="AW1231" s="30"/>
      <c r="AX1231" s="30"/>
      <c r="AY1231" s="30"/>
      <c r="AZ1231" s="30"/>
      <c r="BA1231" s="30"/>
      <c r="BB1231" s="30"/>
      <c r="BC1231" s="30"/>
      <c r="BD1231" s="30"/>
      <c r="BE1231" s="30"/>
      <c r="BF1231" s="30"/>
      <c r="BG1231" s="30"/>
      <c r="BH1231" s="30"/>
      <c r="BI1231" s="30"/>
      <c r="BJ1231" s="30"/>
      <c r="BK1231" s="30"/>
      <c r="BL1231" s="30"/>
      <c r="BM1231" s="30"/>
      <c r="BN1231" s="30"/>
      <c r="BO1231" s="30"/>
      <c r="BP1231" s="30"/>
      <c r="BQ1231" s="30"/>
      <c r="BR1231" s="30"/>
      <c r="BS1231" s="30"/>
      <c r="BT1231" s="30"/>
      <c r="BU1231" s="30"/>
      <c r="BV1231" s="30"/>
      <c r="BW1231" s="30"/>
      <c r="BX1231" s="30"/>
      <c r="BY1231" s="30"/>
      <c r="BZ1231" s="30"/>
      <c r="CA1231" s="30"/>
      <c r="CB1231" s="30"/>
      <c r="CC1231" s="30"/>
      <c r="CD1231" s="30"/>
      <c r="CE1231" s="30"/>
      <c r="CF1231" s="30"/>
      <c r="CG1231" s="30"/>
    </row>
    <row r="1232" spans="1:85" ht="97.5" customHeight="1">
      <c r="A1232" s="243" t="s">
        <v>6024</v>
      </c>
      <c r="B1232" s="243" t="s">
        <v>8572</v>
      </c>
      <c r="C1232" s="250" t="s">
        <v>6015</v>
      </c>
      <c r="D1232" s="243" t="s">
        <v>2502</v>
      </c>
      <c r="E1232" s="243" t="s">
        <v>1368</v>
      </c>
      <c r="F1232" s="250" t="s">
        <v>3148</v>
      </c>
      <c r="G1232" s="243" t="s">
        <v>9</v>
      </c>
      <c r="H1232" s="104" t="s">
        <v>2167</v>
      </c>
      <c r="I1232" s="475">
        <v>10644</v>
      </c>
      <c r="J1232" s="106" t="s">
        <v>4852</v>
      </c>
      <c r="K1232" s="243" t="s">
        <v>6017</v>
      </c>
      <c r="L1232" s="243" t="s">
        <v>4</v>
      </c>
      <c r="M1232" s="243" t="s">
        <v>6021</v>
      </c>
      <c r="N1232" s="243" t="s">
        <v>15</v>
      </c>
      <c r="O1232" s="243" t="s">
        <v>6020</v>
      </c>
      <c r="P1232" s="243" t="s">
        <v>2693</v>
      </c>
      <c r="Q1232" s="243" t="s">
        <v>15</v>
      </c>
      <c r="R1232" s="106" t="s">
        <v>6016</v>
      </c>
      <c r="S1232" s="111" t="s">
        <v>6022</v>
      </c>
      <c r="T1232" s="425"/>
      <c r="U1232" s="426" t="s">
        <v>6023</v>
      </c>
      <c r="V1232" s="30"/>
      <c r="W1232" s="30"/>
      <c r="X1232" s="30"/>
      <c r="Y1232" s="30"/>
      <c r="Z1232" s="30"/>
      <c r="AA1232" s="30"/>
      <c r="AB1232" s="30"/>
      <c r="AC1232" s="30"/>
      <c r="AD1232" s="30"/>
      <c r="AE1232" s="30"/>
      <c r="AF1232" s="30"/>
      <c r="AG1232" s="30"/>
      <c r="AH1232" s="30"/>
      <c r="AI1232" s="30"/>
      <c r="AJ1232" s="30"/>
      <c r="AK1232" s="30"/>
      <c r="AL1232" s="30"/>
      <c r="AM1232" s="30"/>
      <c r="AN1232" s="30"/>
      <c r="AO1232" s="30"/>
      <c r="AP1232" s="30"/>
      <c r="AQ1232" s="30"/>
      <c r="AR1232" s="30"/>
      <c r="AS1232" s="30"/>
      <c r="AT1232" s="30"/>
      <c r="AU1232" s="30"/>
      <c r="AV1232" s="30"/>
      <c r="AW1232" s="30"/>
      <c r="AX1232" s="30"/>
      <c r="AY1232" s="30"/>
      <c r="AZ1232" s="30"/>
      <c r="BA1232" s="30"/>
      <c r="BB1232" s="30"/>
      <c r="BC1232" s="30"/>
      <c r="BD1232" s="30"/>
      <c r="BE1232" s="30"/>
      <c r="BF1232" s="30"/>
      <c r="BG1232" s="30"/>
      <c r="BH1232" s="30"/>
      <c r="BI1232" s="30"/>
      <c r="BJ1232" s="30"/>
      <c r="BK1232" s="30"/>
      <c r="BL1232" s="30"/>
      <c r="BM1232" s="30"/>
      <c r="BN1232" s="30"/>
      <c r="BO1232" s="30"/>
      <c r="BP1232" s="30"/>
      <c r="BQ1232" s="30"/>
      <c r="BR1232" s="30"/>
      <c r="BS1232" s="30"/>
      <c r="BT1232" s="30"/>
      <c r="BU1232" s="30"/>
      <c r="BV1232" s="30"/>
      <c r="BW1232" s="30"/>
      <c r="BX1232" s="30"/>
      <c r="BY1232" s="30"/>
      <c r="BZ1232" s="30"/>
      <c r="CA1232" s="30"/>
      <c r="CB1232" s="30"/>
      <c r="CC1232" s="30"/>
      <c r="CD1232" s="30"/>
      <c r="CE1232" s="30"/>
      <c r="CF1232" s="30"/>
      <c r="CG1232" s="30"/>
    </row>
    <row r="1233" spans="1:85" ht="97.5" customHeight="1">
      <c r="A1233" s="243" t="s">
        <v>6024</v>
      </c>
      <c r="B1233" s="243" t="s">
        <v>8572</v>
      </c>
      <c r="C1233" s="250" t="s">
        <v>4730</v>
      </c>
      <c r="D1233" s="243" t="s">
        <v>2502</v>
      </c>
      <c r="E1233" s="243" t="s">
        <v>1368</v>
      </c>
      <c r="F1233" s="250" t="s">
        <v>3148</v>
      </c>
      <c r="G1233" s="243" t="s">
        <v>271</v>
      </c>
      <c r="H1233" s="243" t="s">
        <v>6158</v>
      </c>
      <c r="I1233" s="427">
        <v>823</v>
      </c>
      <c r="J1233" s="462" t="s">
        <v>547</v>
      </c>
      <c r="K1233" s="243" t="s">
        <v>11</v>
      </c>
      <c r="L1233" s="243" t="s">
        <v>4</v>
      </c>
      <c r="M1233" s="243" t="s">
        <v>15</v>
      </c>
      <c r="N1233" s="243" t="s">
        <v>15</v>
      </c>
      <c r="O1233" s="243" t="s">
        <v>15</v>
      </c>
      <c r="P1233" s="243" t="s">
        <v>3400</v>
      </c>
      <c r="Q1233" s="243" t="s">
        <v>6159</v>
      </c>
      <c r="R1233" s="106" t="s">
        <v>5856</v>
      </c>
      <c r="S1233" s="111" t="s">
        <v>6160</v>
      </c>
      <c r="T1233" s="425"/>
      <c r="U1233" s="426"/>
      <c r="V1233" s="30"/>
      <c r="W1233" s="30"/>
      <c r="X1233" s="30"/>
      <c r="Y1233" s="30"/>
      <c r="Z1233" s="30"/>
      <c r="AA1233" s="30"/>
      <c r="AB1233" s="30"/>
      <c r="AC1233" s="30"/>
      <c r="AD1233" s="30"/>
      <c r="AE1233" s="30"/>
      <c r="AF1233" s="30"/>
      <c r="AG1233" s="30"/>
      <c r="AH1233" s="30"/>
      <c r="AI1233" s="30"/>
      <c r="AJ1233" s="30"/>
      <c r="AK1233" s="30"/>
      <c r="AL1233" s="30"/>
      <c r="AM1233" s="30"/>
      <c r="AN1233" s="30"/>
      <c r="AO1233" s="30"/>
      <c r="AP1233" s="30"/>
      <c r="AQ1233" s="30"/>
      <c r="AR1233" s="30"/>
      <c r="AS1233" s="30"/>
      <c r="AT1233" s="30"/>
      <c r="AU1233" s="30"/>
      <c r="AV1233" s="30"/>
      <c r="AW1233" s="30"/>
      <c r="AX1233" s="30"/>
      <c r="AY1233" s="30"/>
      <c r="AZ1233" s="30"/>
      <c r="BA1233" s="30"/>
      <c r="BB1233" s="30"/>
      <c r="BC1233" s="30"/>
      <c r="BD1233" s="30"/>
      <c r="BE1233" s="30"/>
      <c r="BF1233" s="30"/>
      <c r="BG1233" s="30"/>
      <c r="BH1233" s="30"/>
      <c r="BI1233" s="30"/>
      <c r="BJ1233" s="30"/>
      <c r="BK1233" s="30"/>
      <c r="BL1233" s="30"/>
      <c r="BM1233" s="30"/>
      <c r="BN1233" s="30"/>
      <c r="BO1233" s="30"/>
      <c r="BP1233" s="30"/>
      <c r="BQ1233" s="30"/>
      <c r="BR1233" s="30"/>
      <c r="BS1233" s="30"/>
      <c r="BT1233" s="30"/>
      <c r="BU1233" s="30"/>
      <c r="BV1233" s="30"/>
      <c r="BW1233" s="30"/>
      <c r="BX1233" s="30"/>
      <c r="BY1233" s="30"/>
      <c r="BZ1233" s="30"/>
      <c r="CA1233" s="30"/>
      <c r="CB1233" s="30"/>
      <c r="CC1233" s="30"/>
      <c r="CD1233" s="30"/>
      <c r="CE1233" s="30"/>
      <c r="CF1233" s="30"/>
      <c r="CG1233" s="30"/>
    </row>
    <row r="1234" spans="1:85" ht="63" customHeight="1">
      <c r="A1234" s="243" t="s">
        <v>9318</v>
      </c>
      <c r="B1234" s="243" t="s">
        <v>9231</v>
      </c>
      <c r="C1234" s="104" t="s">
        <v>164</v>
      </c>
      <c r="D1234" s="104" t="s">
        <v>0</v>
      </c>
      <c r="E1234" s="252" t="s">
        <v>1</v>
      </c>
      <c r="F1234" s="104" t="s">
        <v>84</v>
      </c>
      <c r="G1234" s="243" t="s">
        <v>271</v>
      </c>
      <c r="H1234" s="243" t="s">
        <v>622</v>
      </c>
      <c r="I1234" s="427">
        <v>1646</v>
      </c>
      <c r="J1234" s="462" t="s">
        <v>167</v>
      </c>
      <c r="K1234" s="243" t="s">
        <v>11</v>
      </c>
      <c r="L1234" s="243" t="s">
        <v>4</v>
      </c>
      <c r="M1234" s="243" t="s">
        <v>15</v>
      </c>
      <c r="N1234" s="243" t="s">
        <v>15</v>
      </c>
      <c r="O1234" s="243" t="s">
        <v>15</v>
      </c>
      <c r="P1234" s="243">
        <v>2022</v>
      </c>
      <c r="Q1234" s="106" t="s">
        <v>15</v>
      </c>
      <c r="R1234" s="106" t="s">
        <v>15</v>
      </c>
      <c r="S1234" s="111" t="s">
        <v>9319</v>
      </c>
      <c r="T1234" s="425"/>
      <c r="U1234" s="426" t="s">
        <v>9320</v>
      </c>
      <c r="V1234" s="30"/>
      <c r="W1234" s="30"/>
      <c r="X1234" s="30"/>
      <c r="Y1234" s="30"/>
      <c r="Z1234" s="30"/>
      <c r="AA1234" s="30"/>
      <c r="AB1234" s="30"/>
      <c r="AC1234" s="30"/>
      <c r="AD1234" s="30"/>
      <c r="AE1234" s="30"/>
      <c r="AF1234" s="30"/>
      <c r="AG1234" s="30"/>
      <c r="AH1234" s="30"/>
      <c r="AI1234" s="30"/>
      <c r="AJ1234" s="30"/>
      <c r="AK1234" s="30"/>
      <c r="AL1234" s="30"/>
      <c r="AM1234" s="30"/>
      <c r="AN1234" s="30"/>
      <c r="AO1234" s="30"/>
      <c r="AP1234" s="30"/>
      <c r="AQ1234" s="30"/>
      <c r="AR1234" s="30"/>
      <c r="AS1234" s="30"/>
      <c r="AT1234" s="30"/>
      <c r="AU1234" s="30"/>
      <c r="AV1234" s="30"/>
      <c r="AW1234" s="30"/>
      <c r="AX1234" s="30"/>
      <c r="AY1234" s="30"/>
      <c r="AZ1234" s="30"/>
      <c r="BA1234" s="30"/>
      <c r="BB1234" s="30"/>
      <c r="BC1234" s="30"/>
      <c r="BD1234" s="30"/>
      <c r="BE1234" s="30"/>
      <c r="BF1234" s="30"/>
      <c r="BG1234" s="30"/>
      <c r="BH1234" s="30"/>
      <c r="BI1234" s="30"/>
      <c r="BJ1234" s="30"/>
      <c r="BK1234" s="30"/>
      <c r="BL1234" s="30"/>
      <c r="BM1234" s="30"/>
      <c r="BN1234" s="30"/>
      <c r="BO1234" s="30"/>
      <c r="BP1234" s="30"/>
      <c r="BQ1234" s="30"/>
      <c r="BR1234" s="30"/>
      <c r="BS1234" s="30"/>
      <c r="BT1234" s="30"/>
      <c r="BU1234" s="30"/>
      <c r="BV1234" s="30"/>
      <c r="BW1234" s="30"/>
      <c r="BX1234" s="30"/>
      <c r="BY1234" s="30"/>
      <c r="BZ1234" s="30"/>
      <c r="CA1234" s="30"/>
      <c r="CB1234" s="30"/>
      <c r="CC1234" s="30"/>
      <c r="CD1234" s="30"/>
      <c r="CE1234" s="30"/>
      <c r="CF1234" s="30"/>
      <c r="CG1234" s="30"/>
    </row>
    <row r="1235" spans="1:85" ht="75.75" customHeight="1">
      <c r="A1235" s="243" t="s">
        <v>6722</v>
      </c>
      <c r="B1235" s="243" t="s">
        <v>5112</v>
      </c>
      <c r="C1235" s="250" t="s">
        <v>5558</v>
      </c>
      <c r="D1235" s="243" t="s">
        <v>2502</v>
      </c>
      <c r="E1235" s="252" t="s">
        <v>1</v>
      </c>
      <c r="F1235" s="104" t="s">
        <v>84</v>
      </c>
      <c r="G1235" s="243" t="s">
        <v>271</v>
      </c>
      <c r="H1235" s="243" t="s">
        <v>622</v>
      </c>
      <c r="I1235" s="427" t="s">
        <v>5556</v>
      </c>
      <c r="J1235" s="106" t="s">
        <v>5555</v>
      </c>
      <c r="K1235" s="243" t="s">
        <v>11</v>
      </c>
      <c r="L1235" s="243" t="s">
        <v>4</v>
      </c>
      <c r="M1235" s="104" t="s">
        <v>15</v>
      </c>
      <c r="N1235" s="104" t="s">
        <v>15</v>
      </c>
      <c r="O1235" s="243" t="s">
        <v>6019</v>
      </c>
      <c r="P1235" s="243" t="s">
        <v>4453</v>
      </c>
      <c r="Q1235" s="243" t="s">
        <v>5560</v>
      </c>
      <c r="R1235" s="106" t="s">
        <v>15</v>
      </c>
      <c r="S1235" s="111" t="s">
        <v>5559</v>
      </c>
      <c r="T1235" s="425"/>
      <c r="U1235" s="426"/>
      <c r="V1235" s="30"/>
      <c r="W1235" s="30"/>
      <c r="X1235" s="30"/>
      <c r="Y1235" s="30"/>
      <c r="Z1235" s="30"/>
      <c r="AA1235" s="30"/>
      <c r="AB1235" s="30"/>
      <c r="AC1235" s="30"/>
      <c r="AD1235" s="30"/>
      <c r="AE1235" s="30"/>
      <c r="AF1235" s="30"/>
      <c r="AG1235" s="30"/>
      <c r="AH1235" s="30"/>
      <c r="AI1235" s="30"/>
      <c r="AJ1235" s="30"/>
      <c r="AK1235" s="30"/>
      <c r="AL1235" s="30"/>
      <c r="AM1235" s="30"/>
      <c r="AN1235" s="30"/>
      <c r="AO1235" s="30"/>
      <c r="AP1235" s="30"/>
      <c r="AQ1235" s="30"/>
      <c r="AR1235" s="30"/>
      <c r="AS1235" s="30"/>
      <c r="AT1235" s="30"/>
      <c r="AU1235" s="30"/>
      <c r="AV1235" s="30"/>
      <c r="AW1235" s="30"/>
      <c r="AX1235" s="30"/>
      <c r="AY1235" s="30"/>
      <c r="AZ1235" s="30"/>
      <c r="BA1235" s="30"/>
      <c r="BB1235" s="30"/>
      <c r="BC1235" s="30"/>
      <c r="BD1235" s="30"/>
      <c r="BE1235" s="30"/>
      <c r="BF1235" s="30"/>
      <c r="BG1235" s="30"/>
      <c r="BH1235" s="30"/>
      <c r="BI1235" s="30"/>
      <c r="BJ1235" s="30"/>
      <c r="BK1235" s="30"/>
      <c r="BL1235" s="30"/>
      <c r="BM1235" s="30"/>
      <c r="BN1235" s="30"/>
      <c r="BO1235" s="30"/>
      <c r="BP1235" s="30"/>
      <c r="BQ1235" s="30"/>
      <c r="BR1235" s="30"/>
      <c r="BS1235" s="30"/>
      <c r="BT1235" s="30"/>
      <c r="BU1235" s="30"/>
      <c r="BV1235" s="30"/>
      <c r="BW1235" s="30"/>
      <c r="BX1235" s="30"/>
      <c r="BY1235" s="30"/>
      <c r="BZ1235" s="30"/>
      <c r="CA1235" s="30"/>
      <c r="CB1235" s="30"/>
      <c r="CC1235" s="30"/>
      <c r="CD1235" s="30"/>
      <c r="CE1235" s="30"/>
      <c r="CF1235" s="30"/>
      <c r="CG1235" s="30"/>
    </row>
    <row r="1236" spans="1:85" ht="75.75" customHeight="1">
      <c r="A1236" s="243" t="s">
        <v>6341</v>
      </c>
      <c r="B1236" s="243" t="s">
        <v>5112</v>
      </c>
      <c r="C1236" s="104" t="s">
        <v>164</v>
      </c>
      <c r="D1236" s="104" t="s">
        <v>0</v>
      </c>
      <c r="E1236" s="104" t="s">
        <v>1</v>
      </c>
      <c r="F1236" s="104" t="s">
        <v>3124</v>
      </c>
      <c r="G1236" s="104" t="s">
        <v>9</v>
      </c>
      <c r="H1236" s="104" t="s">
        <v>1165</v>
      </c>
      <c r="I1236" s="104" t="s">
        <v>3649</v>
      </c>
      <c r="J1236" s="462" t="s">
        <v>904</v>
      </c>
      <c r="K1236" s="104" t="s">
        <v>11</v>
      </c>
      <c r="L1236" s="104" t="s">
        <v>4</v>
      </c>
      <c r="M1236" s="243" t="s">
        <v>15</v>
      </c>
      <c r="N1236" s="243" t="s">
        <v>3650</v>
      </c>
      <c r="O1236" s="104" t="s">
        <v>3651</v>
      </c>
      <c r="P1236" s="104" t="s">
        <v>1959</v>
      </c>
      <c r="Q1236" s="104" t="s">
        <v>15</v>
      </c>
      <c r="R1236" s="104" t="s">
        <v>3648</v>
      </c>
      <c r="S1236" s="111" t="s">
        <v>5981</v>
      </c>
      <c r="T1236" s="113"/>
      <c r="U1236" s="104" t="s">
        <v>3652</v>
      </c>
      <c r="V1236" s="30"/>
      <c r="W1236" s="30"/>
      <c r="X1236" s="30"/>
      <c r="Y1236" s="30"/>
      <c r="Z1236" s="30"/>
      <c r="AA1236" s="30"/>
      <c r="AB1236" s="30"/>
      <c r="AC1236" s="30"/>
      <c r="AD1236" s="30"/>
      <c r="AE1236" s="30"/>
      <c r="AF1236" s="30"/>
      <c r="AG1236" s="30"/>
      <c r="AH1236" s="30"/>
      <c r="AI1236" s="30"/>
      <c r="AJ1236" s="30"/>
      <c r="AK1236" s="30"/>
      <c r="AL1236" s="30"/>
      <c r="AM1236" s="30"/>
      <c r="AN1236" s="30"/>
      <c r="AO1236" s="30"/>
      <c r="AP1236" s="30"/>
      <c r="AQ1236" s="30"/>
      <c r="AR1236" s="30"/>
      <c r="AS1236" s="30"/>
      <c r="AT1236" s="30"/>
      <c r="AU1236" s="30"/>
      <c r="AV1236" s="30"/>
      <c r="AW1236" s="30"/>
      <c r="AX1236" s="30"/>
      <c r="AY1236" s="30"/>
      <c r="AZ1236" s="30"/>
      <c r="BA1236" s="30"/>
      <c r="BB1236" s="30"/>
      <c r="BC1236" s="30"/>
      <c r="BD1236" s="30"/>
      <c r="BE1236" s="30"/>
      <c r="BF1236" s="30"/>
      <c r="BG1236" s="30"/>
      <c r="BH1236" s="30"/>
      <c r="BI1236" s="30"/>
      <c r="BJ1236" s="30"/>
      <c r="BK1236" s="30"/>
      <c r="BL1236" s="30"/>
      <c r="BM1236" s="30"/>
      <c r="BN1236" s="30"/>
      <c r="BO1236" s="30"/>
      <c r="BP1236" s="30"/>
      <c r="BQ1236" s="30"/>
      <c r="BR1236" s="30"/>
      <c r="BS1236" s="30"/>
      <c r="BT1236" s="30"/>
      <c r="BU1236" s="30"/>
      <c r="BV1236" s="30"/>
      <c r="BW1236" s="30"/>
      <c r="BX1236" s="30"/>
      <c r="BY1236" s="30"/>
      <c r="BZ1236" s="30"/>
      <c r="CA1236" s="30"/>
      <c r="CB1236" s="30"/>
      <c r="CC1236" s="30"/>
      <c r="CD1236" s="30"/>
      <c r="CE1236" s="30"/>
      <c r="CF1236" s="30"/>
      <c r="CG1236" s="30"/>
    </row>
    <row r="1237" spans="1:85" ht="84.75" customHeight="1">
      <c r="A1237" s="243" t="s">
        <v>6341</v>
      </c>
      <c r="B1237" s="243" t="s">
        <v>5112</v>
      </c>
      <c r="C1237" s="104" t="s">
        <v>164</v>
      </c>
      <c r="D1237" s="104" t="s">
        <v>0</v>
      </c>
      <c r="E1237" s="243" t="s">
        <v>1368</v>
      </c>
      <c r="F1237" s="104" t="s">
        <v>3124</v>
      </c>
      <c r="G1237" s="243" t="s">
        <v>271</v>
      </c>
      <c r="H1237" s="104" t="s">
        <v>2036</v>
      </c>
      <c r="I1237" s="125">
        <v>512</v>
      </c>
      <c r="J1237" s="476" t="s">
        <v>547</v>
      </c>
      <c r="K1237" s="243" t="s">
        <v>11</v>
      </c>
      <c r="L1237" s="104" t="s">
        <v>4</v>
      </c>
      <c r="M1237" s="243" t="s">
        <v>15</v>
      </c>
      <c r="N1237" s="104" t="s">
        <v>11</v>
      </c>
      <c r="O1237" s="104" t="s">
        <v>11</v>
      </c>
      <c r="P1237" s="243" t="s">
        <v>4752</v>
      </c>
      <c r="Q1237" s="243" t="s">
        <v>7739</v>
      </c>
      <c r="R1237" s="106" t="s">
        <v>15</v>
      </c>
      <c r="S1237" s="111" t="s">
        <v>7738</v>
      </c>
      <c r="T1237" s="521"/>
      <c r="U1237" s="105"/>
      <c r="V1237" s="30"/>
      <c r="W1237" s="30"/>
      <c r="X1237" s="30"/>
      <c r="Y1237" s="30"/>
      <c r="Z1237" s="30"/>
      <c r="AA1237" s="30"/>
      <c r="AB1237" s="30"/>
      <c r="AC1237" s="30"/>
      <c r="AD1237" s="30"/>
      <c r="AE1237" s="30"/>
      <c r="AF1237" s="30"/>
      <c r="AG1237" s="30"/>
      <c r="AH1237" s="30"/>
      <c r="AI1237" s="30"/>
      <c r="AJ1237" s="30"/>
      <c r="AK1237" s="30"/>
      <c r="AL1237" s="30"/>
      <c r="AM1237" s="30"/>
      <c r="AN1237" s="30"/>
      <c r="AO1237" s="30"/>
      <c r="AP1237" s="30"/>
      <c r="AQ1237" s="30"/>
      <c r="AR1237" s="30"/>
      <c r="AS1237" s="30"/>
      <c r="AT1237" s="30"/>
      <c r="AU1237" s="30"/>
      <c r="AV1237" s="30"/>
      <c r="AW1237" s="30"/>
      <c r="AX1237" s="30"/>
      <c r="AY1237" s="30"/>
      <c r="AZ1237" s="30"/>
      <c r="BA1237" s="30"/>
      <c r="BB1237" s="30"/>
      <c r="BC1237" s="30"/>
      <c r="BD1237" s="30"/>
      <c r="BE1237" s="30"/>
      <c r="BF1237" s="30"/>
      <c r="BG1237" s="30"/>
      <c r="BH1237" s="30"/>
      <c r="BI1237" s="30"/>
      <c r="BJ1237" s="30"/>
      <c r="BK1237" s="30"/>
      <c r="BL1237" s="30"/>
      <c r="BM1237" s="30"/>
      <c r="BN1237" s="30"/>
      <c r="BO1237" s="30"/>
      <c r="BP1237" s="30"/>
      <c r="BQ1237" s="30"/>
      <c r="BR1237" s="30"/>
      <c r="BS1237" s="30"/>
      <c r="BT1237" s="30"/>
      <c r="BU1237" s="30"/>
      <c r="BV1237" s="30"/>
      <c r="BW1237" s="30"/>
      <c r="BX1237" s="30"/>
      <c r="BY1237" s="30"/>
      <c r="BZ1237" s="30"/>
      <c r="CA1237" s="30"/>
      <c r="CB1237" s="30"/>
      <c r="CC1237" s="30"/>
      <c r="CD1237" s="30"/>
      <c r="CE1237" s="30"/>
      <c r="CF1237" s="30"/>
      <c r="CG1237" s="30"/>
    </row>
    <row r="1238" spans="1:85" ht="84.75" customHeight="1">
      <c r="A1238" s="243" t="s">
        <v>6341</v>
      </c>
      <c r="B1238" s="243" t="s">
        <v>5261</v>
      </c>
      <c r="C1238" s="250" t="s">
        <v>164</v>
      </c>
      <c r="D1238" s="243" t="s">
        <v>0</v>
      </c>
      <c r="E1238" s="252" t="s">
        <v>1368</v>
      </c>
      <c r="F1238" s="250" t="s">
        <v>84</v>
      </c>
      <c r="G1238" s="104" t="s">
        <v>271</v>
      </c>
      <c r="H1238" s="243" t="s">
        <v>622</v>
      </c>
      <c r="I1238" s="132">
        <v>2504</v>
      </c>
      <c r="J1238" s="476" t="s">
        <v>547</v>
      </c>
      <c r="K1238" s="104" t="s">
        <v>11</v>
      </c>
      <c r="L1238" s="104" t="s">
        <v>4</v>
      </c>
      <c r="M1238" s="243" t="s">
        <v>15</v>
      </c>
      <c r="N1238" s="104" t="s">
        <v>11</v>
      </c>
      <c r="O1238" s="104" t="s">
        <v>11</v>
      </c>
      <c r="P1238" s="243" t="s">
        <v>7742</v>
      </c>
      <c r="Q1238" s="243" t="s">
        <v>7740</v>
      </c>
      <c r="R1238" s="106" t="s">
        <v>15</v>
      </c>
      <c r="S1238" s="111" t="s">
        <v>7741</v>
      </c>
      <c r="T1238" s="521"/>
      <c r="U1238" s="105"/>
      <c r="V1238" s="30"/>
      <c r="W1238" s="30"/>
      <c r="X1238" s="30"/>
      <c r="Y1238" s="30"/>
      <c r="Z1238" s="30"/>
      <c r="AA1238" s="30"/>
      <c r="AB1238" s="30"/>
      <c r="AC1238" s="30"/>
      <c r="AD1238" s="30"/>
      <c r="AE1238" s="30"/>
      <c r="AF1238" s="30"/>
      <c r="AG1238" s="30"/>
      <c r="AH1238" s="30"/>
      <c r="AI1238" s="30"/>
      <c r="AJ1238" s="30"/>
      <c r="AK1238" s="30"/>
      <c r="AL1238" s="30"/>
      <c r="AM1238" s="30"/>
      <c r="AN1238" s="30"/>
      <c r="AO1238" s="30"/>
      <c r="AP1238" s="30"/>
      <c r="AQ1238" s="30"/>
      <c r="AR1238" s="30"/>
      <c r="AS1238" s="30"/>
      <c r="AT1238" s="30"/>
      <c r="AU1238" s="30"/>
      <c r="AV1238" s="30"/>
      <c r="AW1238" s="30"/>
      <c r="AX1238" s="30"/>
      <c r="AY1238" s="30"/>
      <c r="AZ1238" s="30"/>
      <c r="BA1238" s="30"/>
      <c r="BB1238" s="30"/>
      <c r="BC1238" s="30"/>
      <c r="BD1238" s="30"/>
      <c r="BE1238" s="30"/>
      <c r="BF1238" s="30"/>
      <c r="BG1238" s="30"/>
      <c r="BH1238" s="30"/>
      <c r="BI1238" s="30"/>
      <c r="BJ1238" s="30"/>
      <c r="BK1238" s="30"/>
      <c r="BL1238" s="30"/>
      <c r="BM1238" s="30"/>
      <c r="BN1238" s="30"/>
      <c r="BO1238" s="30"/>
      <c r="BP1238" s="30"/>
      <c r="BQ1238" s="30"/>
      <c r="BR1238" s="30"/>
      <c r="BS1238" s="30"/>
      <c r="BT1238" s="30"/>
      <c r="BU1238" s="30"/>
      <c r="BV1238" s="30"/>
      <c r="BW1238" s="30"/>
      <c r="BX1238" s="30"/>
      <c r="BY1238" s="30"/>
      <c r="BZ1238" s="30"/>
      <c r="CA1238" s="30"/>
      <c r="CB1238" s="30"/>
      <c r="CC1238" s="30"/>
      <c r="CD1238" s="30"/>
      <c r="CE1238" s="30"/>
      <c r="CF1238" s="30"/>
      <c r="CG1238" s="30"/>
    </row>
    <row r="1239" spans="1:85" ht="96.75" customHeight="1">
      <c r="A1239" s="243" t="s">
        <v>296</v>
      </c>
      <c r="B1239" s="243" t="s">
        <v>5112</v>
      </c>
      <c r="C1239" s="104" t="s">
        <v>164</v>
      </c>
      <c r="D1239" s="243" t="s">
        <v>3205</v>
      </c>
      <c r="E1239" s="104" t="s">
        <v>1</v>
      </c>
      <c r="F1239" s="104" t="s">
        <v>3124</v>
      </c>
      <c r="G1239" s="104" t="s">
        <v>9</v>
      </c>
      <c r="H1239" s="243" t="s">
        <v>6076</v>
      </c>
      <c r="I1239" s="252" t="s">
        <v>6829</v>
      </c>
      <c r="J1239" s="462" t="s">
        <v>6830</v>
      </c>
      <c r="K1239" s="243" t="s">
        <v>121</v>
      </c>
      <c r="L1239" s="243" t="s">
        <v>4</v>
      </c>
      <c r="M1239" s="104" t="s">
        <v>15</v>
      </c>
      <c r="N1239" s="104" t="s">
        <v>15</v>
      </c>
      <c r="O1239" s="243" t="s">
        <v>15</v>
      </c>
      <c r="P1239" s="243" t="s">
        <v>5801</v>
      </c>
      <c r="Q1239" s="243" t="s">
        <v>6831</v>
      </c>
      <c r="R1239" s="243" t="s">
        <v>6832</v>
      </c>
      <c r="S1239" s="111" t="s">
        <v>6833</v>
      </c>
      <c r="T1239" s="521"/>
      <c r="U1239" s="250" t="s">
        <v>6834</v>
      </c>
      <c r="V1239" s="30"/>
      <c r="W1239" s="30"/>
      <c r="X1239" s="30"/>
      <c r="Y1239" s="30"/>
      <c r="Z1239" s="30"/>
      <c r="AA1239" s="30"/>
      <c r="AB1239" s="30"/>
      <c r="AC1239" s="30"/>
      <c r="AD1239" s="30"/>
      <c r="AE1239" s="30"/>
      <c r="AF1239" s="30"/>
      <c r="AG1239" s="30"/>
      <c r="AH1239" s="30"/>
      <c r="AI1239" s="30"/>
      <c r="AJ1239" s="30"/>
      <c r="AK1239" s="30"/>
      <c r="AL1239" s="30"/>
      <c r="AM1239" s="30"/>
      <c r="AN1239" s="30"/>
      <c r="AO1239" s="30"/>
      <c r="AP1239" s="30"/>
      <c r="AQ1239" s="30"/>
      <c r="AR1239" s="30"/>
      <c r="AS1239" s="30"/>
      <c r="AT1239" s="30"/>
      <c r="AU1239" s="30"/>
      <c r="AV1239" s="30"/>
      <c r="AW1239" s="30"/>
      <c r="AX1239" s="30"/>
      <c r="AY1239" s="30"/>
      <c r="AZ1239" s="30"/>
      <c r="BA1239" s="30"/>
      <c r="BB1239" s="30"/>
      <c r="BC1239" s="30"/>
      <c r="BD1239" s="30"/>
      <c r="BE1239" s="30"/>
      <c r="BF1239" s="30"/>
      <c r="BG1239" s="30"/>
      <c r="BH1239" s="30"/>
      <c r="BI1239" s="30"/>
      <c r="BJ1239" s="30"/>
      <c r="BK1239" s="30"/>
      <c r="BL1239" s="30"/>
      <c r="BM1239" s="30"/>
      <c r="BN1239" s="30"/>
      <c r="BO1239" s="30"/>
      <c r="BP1239" s="30"/>
      <c r="BQ1239" s="30"/>
      <c r="BR1239" s="30"/>
      <c r="BS1239" s="30"/>
      <c r="BT1239" s="30"/>
      <c r="BU1239" s="30"/>
      <c r="BV1239" s="30"/>
      <c r="BW1239" s="30"/>
      <c r="BX1239" s="30"/>
      <c r="BY1239" s="30"/>
      <c r="BZ1239" s="30"/>
      <c r="CA1239" s="30"/>
      <c r="CB1239" s="30"/>
      <c r="CC1239" s="30"/>
      <c r="CD1239" s="30"/>
      <c r="CE1239" s="30"/>
      <c r="CF1239" s="30"/>
      <c r="CG1239" s="30"/>
    </row>
    <row r="1240" spans="1:85" ht="96.75" customHeight="1">
      <c r="A1240" s="243" t="s">
        <v>7528</v>
      </c>
      <c r="B1240" s="243" t="s">
        <v>8574</v>
      </c>
      <c r="C1240" s="104" t="s">
        <v>164</v>
      </c>
      <c r="D1240" s="243" t="s">
        <v>0</v>
      </c>
      <c r="E1240" s="243" t="s">
        <v>1368</v>
      </c>
      <c r="F1240" s="104" t="s">
        <v>3124</v>
      </c>
      <c r="G1240" s="104" t="s">
        <v>9</v>
      </c>
      <c r="H1240" s="243" t="s">
        <v>6076</v>
      </c>
      <c r="I1240" s="252" t="s">
        <v>7531</v>
      </c>
      <c r="J1240" s="462" t="s">
        <v>573</v>
      </c>
      <c r="K1240" s="104" t="s">
        <v>11</v>
      </c>
      <c r="L1240" s="243" t="s">
        <v>4</v>
      </c>
      <c r="M1240" s="243" t="s">
        <v>7529</v>
      </c>
      <c r="N1240" s="104" t="s">
        <v>15</v>
      </c>
      <c r="O1240" s="243" t="s">
        <v>7530</v>
      </c>
      <c r="P1240" s="104" t="s">
        <v>1959</v>
      </c>
      <c r="Q1240" s="104" t="s">
        <v>15</v>
      </c>
      <c r="R1240" s="104" t="s">
        <v>5788</v>
      </c>
      <c r="S1240" s="111" t="s">
        <v>7527</v>
      </c>
      <c r="T1240" s="111" t="s">
        <v>5725</v>
      </c>
      <c r="U1240" s="250"/>
      <c r="V1240" s="30"/>
      <c r="W1240" s="30"/>
      <c r="X1240" s="30"/>
      <c r="Y1240" s="30"/>
      <c r="Z1240" s="30"/>
      <c r="AA1240" s="30"/>
      <c r="AB1240" s="30"/>
      <c r="AC1240" s="30"/>
      <c r="AD1240" s="30"/>
      <c r="AE1240" s="30"/>
      <c r="AF1240" s="30"/>
      <c r="AG1240" s="30"/>
      <c r="AH1240" s="30"/>
      <c r="AI1240" s="30"/>
      <c r="AJ1240" s="30"/>
      <c r="AK1240" s="30"/>
      <c r="AL1240" s="30"/>
      <c r="AM1240" s="30"/>
      <c r="AN1240" s="30"/>
      <c r="AO1240" s="30"/>
      <c r="AP1240" s="30"/>
      <c r="AQ1240" s="30"/>
      <c r="AR1240" s="30"/>
      <c r="AS1240" s="30"/>
      <c r="AT1240" s="30"/>
      <c r="AU1240" s="30"/>
      <c r="AV1240" s="30"/>
      <c r="AW1240" s="30"/>
      <c r="AX1240" s="30"/>
      <c r="AY1240" s="30"/>
      <c r="AZ1240" s="30"/>
      <c r="BA1240" s="30"/>
      <c r="BB1240" s="30"/>
      <c r="BC1240" s="30"/>
      <c r="BD1240" s="30"/>
      <c r="BE1240" s="30"/>
      <c r="BF1240" s="30"/>
      <c r="BG1240" s="30"/>
      <c r="BH1240" s="30"/>
      <c r="BI1240" s="30"/>
      <c r="BJ1240" s="30"/>
      <c r="BK1240" s="30"/>
      <c r="BL1240" s="30"/>
      <c r="BM1240" s="30"/>
      <c r="BN1240" s="30"/>
      <c r="BO1240" s="30"/>
      <c r="BP1240" s="30"/>
      <c r="BQ1240" s="30"/>
      <c r="BR1240" s="30"/>
      <c r="BS1240" s="30"/>
      <c r="BT1240" s="30"/>
      <c r="BU1240" s="30"/>
      <c r="BV1240" s="30"/>
      <c r="BW1240" s="30"/>
      <c r="BX1240" s="30"/>
      <c r="BY1240" s="30"/>
      <c r="BZ1240" s="30"/>
      <c r="CA1240" s="30"/>
      <c r="CB1240" s="30"/>
      <c r="CC1240" s="30"/>
      <c r="CD1240" s="30"/>
      <c r="CE1240" s="30"/>
      <c r="CF1240" s="30"/>
      <c r="CG1240" s="30"/>
    </row>
    <row r="1241" spans="1:85" s="30" customFormat="1" ht="96.75" customHeight="1">
      <c r="A1241" s="243" t="s">
        <v>7743</v>
      </c>
      <c r="B1241" s="243" t="s">
        <v>8574</v>
      </c>
      <c r="C1241" s="250" t="s">
        <v>7989</v>
      </c>
      <c r="D1241" s="243" t="s">
        <v>5203</v>
      </c>
      <c r="E1241" s="243" t="s">
        <v>1368</v>
      </c>
      <c r="F1241" s="104" t="s">
        <v>3124</v>
      </c>
      <c r="G1241" s="243" t="s">
        <v>271</v>
      </c>
      <c r="H1241" s="243" t="s">
        <v>6076</v>
      </c>
      <c r="I1241" s="252">
        <v>976</v>
      </c>
      <c r="J1241" s="462" t="s">
        <v>7747</v>
      </c>
      <c r="K1241" s="243" t="s">
        <v>7744</v>
      </c>
      <c r="L1241" s="243" t="s">
        <v>4</v>
      </c>
      <c r="M1241" s="243" t="s">
        <v>15</v>
      </c>
      <c r="N1241" s="104" t="s">
        <v>11</v>
      </c>
      <c r="O1241" s="104" t="s">
        <v>11</v>
      </c>
      <c r="P1241" s="104">
        <v>2021</v>
      </c>
      <c r="Q1241" s="104" t="s">
        <v>15</v>
      </c>
      <c r="R1241" s="104" t="s">
        <v>15</v>
      </c>
      <c r="S1241" s="111" t="s">
        <v>7745</v>
      </c>
      <c r="T1241" s="522"/>
      <c r="U1241" s="250" t="s">
        <v>7746</v>
      </c>
    </row>
    <row r="1242" spans="1:85" ht="63.75" customHeight="1">
      <c r="A1242" s="243" t="s">
        <v>5922</v>
      </c>
      <c r="B1242" s="243" t="s">
        <v>5112</v>
      </c>
      <c r="C1242" s="250" t="s">
        <v>5558</v>
      </c>
      <c r="D1242" s="243" t="s">
        <v>5203</v>
      </c>
      <c r="E1242" s="252" t="s">
        <v>1368</v>
      </c>
      <c r="F1242" s="104" t="s">
        <v>84</v>
      </c>
      <c r="G1242" s="243" t="s">
        <v>271</v>
      </c>
      <c r="H1242" s="243" t="s">
        <v>622</v>
      </c>
      <c r="I1242" s="427" t="s">
        <v>5778</v>
      </c>
      <c r="J1242" s="106" t="s">
        <v>5779</v>
      </c>
      <c r="K1242" s="243" t="s">
        <v>11</v>
      </c>
      <c r="L1242" s="243" t="s">
        <v>4</v>
      </c>
      <c r="M1242" s="243" t="s">
        <v>4</v>
      </c>
      <c r="N1242" s="104" t="s">
        <v>15</v>
      </c>
      <c r="O1242" s="104" t="s">
        <v>15</v>
      </c>
      <c r="P1242" s="243">
        <v>2018</v>
      </c>
      <c r="Q1242" s="243" t="s">
        <v>5780</v>
      </c>
      <c r="R1242" s="106" t="s">
        <v>15</v>
      </c>
      <c r="S1242" s="111" t="s">
        <v>5727</v>
      </c>
      <c r="T1242" s="425"/>
      <c r="U1242" s="426"/>
      <c r="V1242" s="30"/>
      <c r="W1242" s="30"/>
      <c r="X1242" s="30"/>
      <c r="Y1242" s="30"/>
      <c r="Z1242" s="30"/>
      <c r="AA1242" s="30"/>
      <c r="AB1242" s="30"/>
      <c r="AC1242" s="30"/>
      <c r="AD1242" s="30"/>
      <c r="AE1242" s="30"/>
      <c r="AF1242" s="30"/>
      <c r="AG1242" s="30"/>
      <c r="AH1242" s="30"/>
      <c r="AI1242" s="30"/>
      <c r="AJ1242" s="30"/>
      <c r="AK1242" s="30"/>
      <c r="AL1242" s="30"/>
      <c r="AM1242" s="30"/>
      <c r="AN1242" s="30"/>
      <c r="AO1242" s="30"/>
      <c r="AP1242" s="30"/>
      <c r="AQ1242" s="30"/>
      <c r="AR1242" s="30"/>
      <c r="AS1242" s="30"/>
      <c r="AT1242" s="30"/>
      <c r="AU1242" s="30"/>
      <c r="AV1242" s="30"/>
      <c r="AW1242" s="30"/>
      <c r="AX1242" s="30"/>
      <c r="AY1242" s="30"/>
      <c r="AZ1242" s="30"/>
      <c r="BA1242" s="30"/>
      <c r="BB1242" s="30"/>
      <c r="BC1242" s="30"/>
      <c r="BD1242" s="30"/>
      <c r="BE1242" s="30"/>
      <c r="BF1242" s="30"/>
      <c r="BG1242" s="30"/>
      <c r="BH1242" s="30"/>
      <c r="BI1242" s="30"/>
      <c r="BJ1242" s="30"/>
      <c r="BK1242" s="30"/>
      <c r="BL1242" s="30"/>
      <c r="BM1242" s="30"/>
      <c r="BN1242" s="30"/>
      <c r="BO1242" s="30"/>
      <c r="BP1242" s="30"/>
      <c r="BQ1242" s="30"/>
      <c r="BR1242" s="30"/>
      <c r="BS1242" s="30"/>
      <c r="BT1242" s="30"/>
      <c r="BU1242" s="30"/>
      <c r="BV1242" s="30"/>
      <c r="BW1242" s="30"/>
      <c r="BX1242" s="30"/>
      <c r="BY1242" s="30"/>
      <c r="BZ1242" s="30"/>
      <c r="CA1242" s="30"/>
      <c r="CB1242" s="30"/>
      <c r="CC1242" s="30"/>
      <c r="CD1242" s="30"/>
      <c r="CE1242" s="30"/>
      <c r="CF1242" s="30"/>
      <c r="CG1242" s="30"/>
    </row>
    <row r="1243" spans="1:85" ht="76.5" customHeight="1">
      <c r="A1243" s="243" t="s">
        <v>5922</v>
      </c>
      <c r="B1243" s="243" t="s">
        <v>8572</v>
      </c>
      <c r="C1243" s="250" t="s">
        <v>8645</v>
      </c>
      <c r="D1243" s="104" t="s">
        <v>0</v>
      </c>
      <c r="E1243" s="104" t="s">
        <v>1</v>
      </c>
      <c r="F1243" s="104" t="s">
        <v>3124</v>
      </c>
      <c r="G1243" s="243" t="s">
        <v>5</v>
      </c>
      <c r="H1243" s="243" t="s">
        <v>6076</v>
      </c>
      <c r="I1243" s="427">
        <v>144</v>
      </c>
      <c r="J1243" s="106" t="s">
        <v>5941</v>
      </c>
      <c r="K1243" s="243" t="s">
        <v>11</v>
      </c>
      <c r="L1243" s="243" t="s">
        <v>4</v>
      </c>
      <c r="M1243" s="243" t="s">
        <v>15</v>
      </c>
      <c r="N1243" s="243" t="s">
        <v>6078</v>
      </c>
      <c r="O1243" s="243" t="s">
        <v>6081</v>
      </c>
      <c r="P1243" s="243" t="s">
        <v>6079</v>
      </c>
      <c r="Q1243" s="243" t="s">
        <v>15</v>
      </c>
      <c r="R1243" s="111" t="s">
        <v>5947</v>
      </c>
      <c r="S1243" s="111" t="s">
        <v>6080</v>
      </c>
      <c r="T1243" s="425"/>
      <c r="U1243" s="426"/>
      <c r="V1243" s="30"/>
      <c r="W1243" s="30"/>
      <c r="X1243" s="30"/>
      <c r="Y1243" s="30"/>
      <c r="Z1243" s="30"/>
      <c r="AA1243" s="30"/>
      <c r="AB1243" s="30"/>
      <c r="AC1243" s="30"/>
      <c r="AD1243" s="30"/>
      <c r="AE1243" s="30"/>
      <c r="AF1243" s="30"/>
      <c r="AG1243" s="30"/>
      <c r="AH1243" s="30"/>
      <c r="AI1243" s="30"/>
      <c r="AJ1243" s="30"/>
      <c r="AK1243" s="30"/>
      <c r="AL1243" s="30"/>
      <c r="AM1243" s="30"/>
      <c r="AN1243" s="30"/>
      <c r="AO1243" s="30"/>
      <c r="AP1243" s="30"/>
      <c r="AQ1243" s="30"/>
      <c r="AR1243" s="30"/>
      <c r="AS1243" s="30"/>
      <c r="AT1243" s="30"/>
      <c r="AU1243" s="30"/>
      <c r="AV1243" s="30"/>
      <c r="AW1243" s="30"/>
      <c r="AX1243" s="30"/>
      <c r="AY1243" s="30"/>
      <c r="AZ1243" s="30"/>
      <c r="BA1243" s="30"/>
      <c r="BB1243" s="30"/>
      <c r="BC1243" s="30"/>
      <c r="BD1243" s="30"/>
      <c r="BE1243" s="30"/>
      <c r="BF1243" s="30"/>
      <c r="BG1243" s="30"/>
      <c r="BH1243" s="30"/>
      <c r="BI1243" s="30"/>
      <c r="BJ1243" s="30"/>
      <c r="BK1243" s="30"/>
      <c r="BL1243" s="30"/>
      <c r="BM1243" s="30"/>
      <c r="BN1243" s="30"/>
      <c r="BO1243" s="30"/>
      <c r="BP1243" s="30"/>
      <c r="BQ1243" s="30"/>
      <c r="BR1243" s="30"/>
      <c r="BS1243" s="30"/>
      <c r="BT1243" s="30"/>
      <c r="BU1243" s="30"/>
      <c r="BV1243" s="30"/>
      <c r="BW1243" s="30"/>
      <c r="BX1243" s="30"/>
      <c r="BY1243" s="30"/>
      <c r="BZ1243" s="30"/>
      <c r="CA1243" s="30"/>
      <c r="CB1243" s="30"/>
      <c r="CC1243" s="30"/>
      <c r="CD1243" s="30"/>
      <c r="CE1243" s="30"/>
      <c r="CF1243" s="30"/>
      <c r="CG1243" s="30"/>
    </row>
    <row r="1244" spans="1:85" ht="76.5" customHeight="1">
      <c r="A1244" s="243" t="s">
        <v>5696</v>
      </c>
      <c r="B1244" s="243" t="s">
        <v>9542</v>
      </c>
      <c r="C1244" s="388" t="s">
        <v>5884</v>
      </c>
      <c r="D1244" s="243" t="s">
        <v>9040</v>
      </c>
      <c r="E1244" s="252" t="s">
        <v>7729</v>
      </c>
      <c r="F1244" s="250" t="s">
        <v>2865</v>
      </c>
      <c r="G1244" s="243" t="s">
        <v>271</v>
      </c>
      <c r="H1244" s="243" t="s">
        <v>622</v>
      </c>
      <c r="I1244" s="293">
        <v>18053</v>
      </c>
      <c r="J1244" s="106" t="s">
        <v>803</v>
      </c>
      <c r="K1244" s="243" t="s">
        <v>11</v>
      </c>
      <c r="L1244" s="243" t="s">
        <v>4</v>
      </c>
      <c r="M1244" s="243" t="s">
        <v>15</v>
      </c>
      <c r="N1244" s="243" t="s">
        <v>15</v>
      </c>
      <c r="O1244" s="243" t="s">
        <v>15</v>
      </c>
      <c r="P1244" s="243" t="s">
        <v>6573</v>
      </c>
      <c r="Q1244" s="243" t="s">
        <v>9544</v>
      </c>
      <c r="R1244" s="243" t="s">
        <v>15</v>
      </c>
      <c r="S1244" s="117" t="s">
        <v>9543</v>
      </c>
      <c r="T1244" s="115"/>
      <c r="U1244" s="104" t="s">
        <v>9545</v>
      </c>
      <c r="V1244" s="30"/>
      <c r="W1244" s="30"/>
      <c r="X1244" s="30"/>
      <c r="Y1244" s="30"/>
      <c r="Z1244" s="30"/>
      <c r="AA1244" s="30"/>
      <c r="AB1244" s="30"/>
      <c r="AC1244" s="30"/>
      <c r="AD1244" s="30"/>
      <c r="AE1244" s="30"/>
      <c r="AF1244" s="30"/>
      <c r="AG1244" s="30"/>
      <c r="AH1244" s="30"/>
      <c r="AI1244" s="30"/>
      <c r="AJ1244" s="30"/>
      <c r="AK1244" s="30"/>
      <c r="AL1244" s="30"/>
      <c r="AM1244" s="30"/>
      <c r="AN1244" s="30"/>
      <c r="AO1244" s="30"/>
      <c r="AP1244" s="30"/>
      <c r="AQ1244" s="30"/>
      <c r="AR1244" s="30"/>
      <c r="AS1244" s="30"/>
      <c r="AT1244" s="30"/>
      <c r="AU1244" s="30"/>
      <c r="AV1244" s="30"/>
      <c r="AW1244" s="30"/>
      <c r="AX1244" s="30"/>
      <c r="AY1244" s="30"/>
      <c r="AZ1244" s="30"/>
      <c r="BA1244" s="30"/>
      <c r="BB1244" s="30"/>
      <c r="BC1244" s="30"/>
      <c r="BD1244" s="30"/>
      <c r="BE1244" s="30"/>
      <c r="BF1244" s="30"/>
      <c r="BG1244" s="30"/>
      <c r="BH1244" s="30"/>
      <c r="BI1244" s="30"/>
      <c r="BJ1244" s="30"/>
      <c r="BK1244" s="30"/>
      <c r="BL1244" s="30"/>
      <c r="BM1244" s="30"/>
      <c r="BN1244" s="30"/>
      <c r="BO1244" s="30"/>
      <c r="BP1244" s="30"/>
      <c r="BQ1244" s="30"/>
      <c r="BR1244" s="30"/>
      <c r="BS1244" s="30"/>
      <c r="BT1244" s="30"/>
      <c r="BU1244" s="30"/>
      <c r="BV1244" s="30"/>
      <c r="BW1244" s="30"/>
      <c r="BX1244" s="30"/>
      <c r="BY1244" s="30"/>
      <c r="BZ1244" s="30"/>
      <c r="CA1244" s="30"/>
      <c r="CB1244" s="30"/>
      <c r="CC1244" s="30"/>
      <c r="CD1244" s="30"/>
      <c r="CE1244" s="30"/>
      <c r="CF1244" s="30"/>
      <c r="CG1244" s="30"/>
    </row>
    <row r="1245" spans="1:85" ht="76.5" customHeight="1">
      <c r="A1245" s="243" t="s">
        <v>5922</v>
      </c>
      <c r="B1245" s="243" t="s">
        <v>8572</v>
      </c>
      <c r="C1245" s="250" t="s">
        <v>8645</v>
      </c>
      <c r="D1245" s="243" t="s">
        <v>5203</v>
      </c>
      <c r="E1245" s="252" t="s">
        <v>1368</v>
      </c>
      <c r="F1245" s="104" t="s">
        <v>84</v>
      </c>
      <c r="G1245" s="243" t="s">
        <v>271</v>
      </c>
      <c r="H1245" s="243" t="s">
        <v>622</v>
      </c>
      <c r="I1245" s="427">
        <v>2561</v>
      </c>
      <c r="J1245" s="106" t="s">
        <v>7734</v>
      </c>
      <c r="K1245" s="243" t="s">
        <v>11</v>
      </c>
      <c r="L1245" s="243" t="s">
        <v>4</v>
      </c>
      <c r="M1245" s="243" t="s">
        <v>15</v>
      </c>
      <c r="N1245" s="243" t="s">
        <v>15</v>
      </c>
      <c r="O1245" s="243" t="s">
        <v>15</v>
      </c>
      <c r="P1245" s="243" t="s">
        <v>6079</v>
      </c>
      <c r="Q1245" s="243" t="s">
        <v>7735</v>
      </c>
      <c r="R1245" s="106" t="s">
        <v>15</v>
      </c>
      <c r="S1245" s="111" t="s">
        <v>7736</v>
      </c>
      <c r="T1245" s="425"/>
      <c r="U1245" s="426" t="s">
        <v>7737</v>
      </c>
      <c r="V1245" s="30"/>
      <c r="W1245" s="30"/>
      <c r="X1245" s="30"/>
      <c r="Y1245" s="30"/>
      <c r="Z1245" s="30"/>
      <c r="AA1245" s="30"/>
      <c r="AB1245" s="30"/>
      <c r="AC1245" s="30"/>
      <c r="AD1245" s="30"/>
      <c r="AE1245" s="30"/>
      <c r="AF1245" s="30"/>
      <c r="AG1245" s="30"/>
      <c r="AH1245" s="30"/>
      <c r="AI1245" s="30"/>
      <c r="AJ1245" s="30"/>
      <c r="AK1245" s="30"/>
      <c r="AL1245" s="30"/>
      <c r="AM1245" s="30"/>
      <c r="AN1245" s="30"/>
      <c r="AO1245" s="30"/>
      <c r="AP1245" s="30"/>
      <c r="AQ1245" s="30"/>
      <c r="AR1245" s="30"/>
      <c r="AS1245" s="30"/>
      <c r="AT1245" s="30"/>
      <c r="AU1245" s="30"/>
      <c r="AV1245" s="30"/>
      <c r="AW1245" s="30"/>
      <c r="AX1245" s="30"/>
      <c r="AY1245" s="30"/>
      <c r="AZ1245" s="30"/>
      <c r="BA1245" s="30"/>
      <c r="BB1245" s="30"/>
      <c r="BC1245" s="30"/>
      <c r="BD1245" s="30"/>
      <c r="BE1245" s="30"/>
      <c r="BF1245" s="30"/>
      <c r="BG1245" s="30"/>
      <c r="BH1245" s="30"/>
      <c r="BI1245" s="30"/>
      <c r="BJ1245" s="30"/>
      <c r="BK1245" s="30"/>
      <c r="BL1245" s="30"/>
      <c r="BM1245" s="30"/>
      <c r="BN1245" s="30"/>
      <c r="BO1245" s="30"/>
      <c r="BP1245" s="30"/>
      <c r="BQ1245" s="30"/>
      <c r="BR1245" s="30"/>
      <c r="BS1245" s="30"/>
      <c r="BT1245" s="30"/>
      <c r="BU1245" s="30"/>
      <c r="BV1245" s="30"/>
      <c r="BW1245" s="30"/>
      <c r="BX1245" s="30"/>
      <c r="BY1245" s="30"/>
      <c r="BZ1245" s="30"/>
      <c r="CA1245" s="30"/>
      <c r="CB1245" s="30"/>
      <c r="CC1245" s="30"/>
      <c r="CD1245" s="30"/>
      <c r="CE1245" s="30"/>
      <c r="CF1245" s="30"/>
      <c r="CG1245" s="30"/>
    </row>
    <row r="1246" spans="1:85" s="30" customFormat="1" ht="76.5" customHeight="1">
      <c r="A1246" s="243" t="s">
        <v>7748</v>
      </c>
      <c r="B1246" s="243" t="s">
        <v>8572</v>
      </c>
      <c r="C1246" s="105" t="s">
        <v>164</v>
      </c>
      <c r="D1246" s="243" t="s">
        <v>5203</v>
      </c>
      <c r="E1246" s="252" t="s">
        <v>1368</v>
      </c>
      <c r="F1246" s="104" t="s">
        <v>84</v>
      </c>
      <c r="G1246" s="243" t="s">
        <v>271</v>
      </c>
      <c r="H1246" s="243" t="s">
        <v>622</v>
      </c>
      <c r="I1246" s="427" t="s">
        <v>7749</v>
      </c>
      <c r="J1246" s="106" t="s">
        <v>2724</v>
      </c>
      <c r="K1246" s="243" t="s">
        <v>11</v>
      </c>
      <c r="L1246" s="243" t="s">
        <v>4</v>
      </c>
      <c r="M1246" s="243" t="s">
        <v>15</v>
      </c>
      <c r="N1246" s="243" t="s">
        <v>15</v>
      </c>
      <c r="O1246" s="243" t="s">
        <v>15</v>
      </c>
      <c r="P1246" s="243" t="s">
        <v>6971</v>
      </c>
      <c r="Q1246" s="243" t="s">
        <v>8065</v>
      </c>
      <c r="R1246" s="106" t="s">
        <v>15</v>
      </c>
      <c r="S1246" s="111" t="s">
        <v>7750</v>
      </c>
      <c r="T1246" s="425"/>
      <c r="U1246" s="426" t="s">
        <v>7751</v>
      </c>
    </row>
    <row r="1247" spans="1:85" ht="75.75" customHeight="1">
      <c r="A1247" s="243" t="s">
        <v>6621</v>
      </c>
      <c r="B1247" s="243" t="s">
        <v>5112</v>
      </c>
      <c r="C1247" s="250" t="s">
        <v>6186</v>
      </c>
      <c r="D1247" s="243" t="s">
        <v>0</v>
      </c>
      <c r="E1247" s="252" t="s">
        <v>1368</v>
      </c>
      <c r="F1247" s="104" t="s">
        <v>84</v>
      </c>
      <c r="G1247" s="104" t="s">
        <v>271</v>
      </c>
      <c r="H1247" s="243" t="s">
        <v>622</v>
      </c>
      <c r="I1247" s="427">
        <v>1251218</v>
      </c>
      <c r="J1247" s="106" t="s">
        <v>803</v>
      </c>
      <c r="K1247" s="243" t="s">
        <v>11</v>
      </c>
      <c r="L1247" s="243" t="s">
        <v>4</v>
      </c>
      <c r="M1247" s="243" t="s">
        <v>15</v>
      </c>
      <c r="N1247" s="243" t="s">
        <v>15</v>
      </c>
      <c r="O1247" s="243" t="s">
        <v>15</v>
      </c>
      <c r="P1247" s="243" t="s">
        <v>3400</v>
      </c>
      <c r="Q1247" s="243" t="s">
        <v>5624</v>
      </c>
      <c r="R1247" s="106" t="s">
        <v>15</v>
      </c>
      <c r="S1247" s="111" t="s">
        <v>5625</v>
      </c>
      <c r="T1247" s="425"/>
      <c r="U1247" s="426" t="s">
        <v>5626</v>
      </c>
      <c r="V1247" s="30"/>
      <c r="W1247" s="30"/>
      <c r="X1247" s="30"/>
      <c r="Y1247" s="30"/>
      <c r="Z1247" s="30"/>
      <c r="AA1247" s="30"/>
      <c r="AB1247" s="30"/>
      <c r="AC1247" s="30"/>
      <c r="AD1247" s="30"/>
      <c r="AE1247" s="30"/>
      <c r="AF1247" s="30"/>
      <c r="AG1247" s="30"/>
      <c r="AH1247" s="30"/>
      <c r="AI1247" s="30"/>
      <c r="AJ1247" s="30"/>
      <c r="AK1247" s="30"/>
      <c r="AL1247" s="30"/>
      <c r="AM1247" s="30"/>
      <c r="AN1247" s="30"/>
      <c r="AO1247" s="30"/>
      <c r="AP1247" s="30"/>
      <c r="AQ1247" s="30"/>
      <c r="AR1247" s="30"/>
      <c r="AS1247" s="30"/>
      <c r="AT1247" s="30"/>
      <c r="AU1247" s="30"/>
      <c r="AV1247" s="30"/>
      <c r="AW1247" s="30"/>
      <c r="AX1247" s="30"/>
      <c r="AY1247" s="30"/>
      <c r="AZ1247" s="30"/>
      <c r="BA1247" s="30"/>
      <c r="BB1247" s="30"/>
      <c r="BC1247" s="30"/>
      <c r="BD1247" s="30"/>
      <c r="BE1247" s="30"/>
      <c r="BF1247" s="30"/>
      <c r="BG1247" s="30"/>
      <c r="BH1247" s="30"/>
      <c r="BI1247" s="30"/>
      <c r="BJ1247" s="30"/>
      <c r="BK1247" s="30"/>
      <c r="BL1247" s="30"/>
      <c r="BM1247" s="30"/>
      <c r="BN1247" s="30"/>
      <c r="BO1247" s="30"/>
      <c r="BP1247" s="30"/>
      <c r="BQ1247" s="30"/>
      <c r="BR1247" s="30"/>
      <c r="BS1247" s="30"/>
      <c r="BT1247" s="30"/>
      <c r="BU1247" s="30"/>
      <c r="BV1247" s="30"/>
      <c r="BW1247" s="30"/>
      <c r="BX1247" s="30"/>
      <c r="BY1247" s="30"/>
      <c r="BZ1247" s="30"/>
      <c r="CA1247" s="30"/>
      <c r="CB1247" s="30"/>
      <c r="CC1247" s="30"/>
      <c r="CD1247" s="30"/>
      <c r="CE1247" s="30"/>
      <c r="CF1247" s="30"/>
      <c r="CG1247" s="30"/>
    </row>
    <row r="1248" spans="1:85" ht="75.75" customHeight="1">
      <c r="A1248" s="243" t="s">
        <v>18</v>
      </c>
      <c r="B1248" s="243" t="s">
        <v>5112</v>
      </c>
      <c r="C1248" s="250" t="s">
        <v>6975</v>
      </c>
      <c r="D1248" s="250" t="s">
        <v>3205</v>
      </c>
      <c r="E1248" s="104" t="s">
        <v>1</v>
      </c>
      <c r="F1248" s="104" t="s">
        <v>3124</v>
      </c>
      <c r="G1248" s="104" t="s">
        <v>271</v>
      </c>
      <c r="H1248" s="243" t="s">
        <v>5156</v>
      </c>
      <c r="I1248" s="427">
        <v>100</v>
      </c>
      <c r="J1248" s="106" t="s">
        <v>551</v>
      </c>
      <c r="K1248" s="243" t="s">
        <v>11</v>
      </c>
      <c r="L1248" s="104" t="s">
        <v>273</v>
      </c>
      <c r="M1248" s="243" t="s">
        <v>6977</v>
      </c>
      <c r="N1248" s="243" t="s">
        <v>6978</v>
      </c>
      <c r="O1248" s="243" t="s">
        <v>6979</v>
      </c>
      <c r="P1248" s="243" t="s">
        <v>1959</v>
      </c>
      <c r="Q1248" s="243" t="s">
        <v>15</v>
      </c>
      <c r="R1248" s="106" t="s">
        <v>3619</v>
      </c>
      <c r="S1248" s="111" t="s">
        <v>6976</v>
      </c>
      <c r="T1248" s="425"/>
      <c r="U1248" s="426" t="s">
        <v>6980</v>
      </c>
      <c r="V1248" s="30"/>
      <c r="W1248" s="30"/>
      <c r="X1248" s="30"/>
      <c r="Y1248" s="30"/>
      <c r="Z1248" s="30"/>
      <c r="AA1248" s="30"/>
      <c r="AB1248" s="30"/>
      <c r="AC1248" s="30"/>
      <c r="AD1248" s="30"/>
      <c r="AE1248" s="30"/>
      <c r="AF1248" s="30"/>
      <c r="AG1248" s="30"/>
      <c r="AH1248" s="30"/>
      <c r="AI1248" s="30"/>
      <c r="AJ1248" s="30"/>
      <c r="AK1248" s="30"/>
      <c r="AL1248" s="30"/>
      <c r="AM1248" s="30"/>
      <c r="AN1248" s="30"/>
      <c r="AO1248" s="30"/>
      <c r="AP1248" s="30"/>
      <c r="AQ1248" s="30"/>
      <c r="AR1248" s="30"/>
      <c r="AS1248" s="30"/>
      <c r="AT1248" s="30"/>
      <c r="AU1248" s="30"/>
      <c r="AV1248" s="30"/>
      <c r="AW1248" s="30"/>
      <c r="AX1248" s="30"/>
      <c r="AY1248" s="30"/>
      <c r="AZ1248" s="30"/>
      <c r="BA1248" s="30"/>
      <c r="BB1248" s="30"/>
      <c r="BC1248" s="30"/>
      <c r="BD1248" s="30"/>
      <c r="BE1248" s="30"/>
      <c r="BF1248" s="30"/>
      <c r="BG1248" s="30"/>
      <c r="BH1248" s="30"/>
      <c r="BI1248" s="30"/>
      <c r="BJ1248" s="30"/>
      <c r="BK1248" s="30"/>
      <c r="BL1248" s="30"/>
      <c r="BM1248" s="30"/>
      <c r="BN1248" s="30"/>
      <c r="BO1248" s="30"/>
      <c r="BP1248" s="30"/>
      <c r="BQ1248" s="30"/>
      <c r="BR1248" s="30"/>
      <c r="BS1248" s="30"/>
      <c r="BT1248" s="30"/>
      <c r="BU1248" s="30"/>
      <c r="BV1248" s="30"/>
      <c r="BW1248" s="30"/>
      <c r="BX1248" s="30"/>
      <c r="BY1248" s="30"/>
      <c r="BZ1248" s="30"/>
      <c r="CA1248" s="30"/>
      <c r="CB1248" s="30"/>
      <c r="CC1248" s="30"/>
      <c r="CD1248" s="30"/>
      <c r="CE1248" s="30"/>
      <c r="CF1248" s="30"/>
      <c r="CG1248" s="30"/>
    </row>
    <row r="1249" spans="1:85" ht="75.75" customHeight="1">
      <c r="A1249" s="243" t="s">
        <v>18</v>
      </c>
      <c r="B1249" s="243" t="s">
        <v>5112</v>
      </c>
      <c r="C1249" s="105" t="s">
        <v>164</v>
      </c>
      <c r="D1249" s="250" t="s">
        <v>5203</v>
      </c>
      <c r="E1249" s="104" t="s">
        <v>1</v>
      </c>
      <c r="F1249" s="104" t="s">
        <v>3124</v>
      </c>
      <c r="G1249" s="104" t="s">
        <v>271</v>
      </c>
      <c r="H1249" s="243" t="s">
        <v>3254</v>
      </c>
      <c r="I1249" s="243" t="s">
        <v>7393</v>
      </c>
      <c r="J1249" s="106" t="s">
        <v>551</v>
      </c>
      <c r="K1249" s="243" t="s">
        <v>11</v>
      </c>
      <c r="L1249" s="243" t="s">
        <v>4</v>
      </c>
      <c r="M1249" s="243" t="s">
        <v>15</v>
      </c>
      <c r="N1249" s="243" t="s">
        <v>15</v>
      </c>
      <c r="O1249" s="243" t="s">
        <v>15</v>
      </c>
      <c r="P1249" s="243" t="s">
        <v>7118</v>
      </c>
      <c r="Q1249" s="243" t="s">
        <v>7395</v>
      </c>
      <c r="R1249" s="106" t="s">
        <v>15</v>
      </c>
      <c r="S1249" s="111" t="s">
        <v>7394</v>
      </c>
      <c r="T1249" s="425"/>
      <c r="U1249" s="426"/>
      <c r="V1249" s="30"/>
      <c r="W1249" s="30"/>
      <c r="X1249" s="30"/>
      <c r="Y1249" s="30"/>
      <c r="Z1249" s="30"/>
      <c r="AA1249" s="30"/>
      <c r="AB1249" s="30"/>
      <c r="AC1249" s="30"/>
      <c r="AD1249" s="30"/>
      <c r="AE1249" s="30"/>
      <c r="AF1249" s="30"/>
      <c r="AG1249" s="30"/>
      <c r="AH1249" s="30"/>
      <c r="AI1249" s="30"/>
      <c r="AJ1249" s="30"/>
      <c r="AK1249" s="30"/>
      <c r="AL1249" s="30"/>
      <c r="AM1249" s="30"/>
      <c r="AN1249" s="30"/>
      <c r="AO1249" s="30"/>
      <c r="AP1249" s="30"/>
      <c r="AQ1249" s="30"/>
      <c r="AR1249" s="30"/>
      <c r="AS1249" s="30"/>
      <c r="AT1249" s="30"/>
      <c r="AU1249" s="30"/>
      <c r="AV1249" s="30"/>
      <c r="AW1249" s="30"/>
      <c r="AX1249" s="30"/>
      <c r="AY1249" s="30"/>
      <c r="AZ1249" s="30"/>
      <c r="BA1249" s="30"/>
      <c r="BB1249" s="30"/>
      <c r="BC1249" s="30"/>
      <c r="BD1249" s="30"/>
      <c r="BE1249" s="30"/>
      <c r="BF1249" s="30"/>
      <c r="BG1249" s="30"/>
      <c r="BH1249" s="30"/>
      <c r="BI1249" s="30"/>
      <c r="BJ1249" s="30"/>
      <c r="BK1249" s="30"/>
      <c r="BL1249" s="30"/>
      <c r="BM1249" s="30"/>
      <c r="BN1249" s="30"/>
      <c r="BO1249" s="30"/>
      <c r="BP1249" s="30"/>
      <c r="BQ1249" s="30"/>
      <c r="BR1249" s="30"/>
      <c r="BS1249" s="30"/>
      <c r="BT1249" s="30"/>
      <c r="BU1249" s="30"/>
      <c r="BV1249" s="30"/>
      <c r="BW1249" s="30"/>
      <c r="BX1249" s="30"/>
      <c r="BY1249" s="30"/>
      <c r="BZ1249" s="30"/>
      <c r="CA1249" s="30"/>
      <c r="CB1249" s="30"/>
      <c r="CC1249" s="30"/>
      <c r="CD1249" s="30"/>
      <c r="CE1249" s="30"/>
      <c r="CF1249" s="30"/>
      <c r="CG1249" s="30"/>
    </row>
    <row r="1250" spans="1:85" ht="75.75" customHeight="1">
      <c r="A1250" s="243" t="s">
        <v>18</v>
      </c>
      <c r="B1250" s="243" t="s">
        <v>5112</v>
      </c>
      <c r="C1250" s="105" t="s">
        <v>164</v>
      </c>
      <c r="D1250" s="250" t="s">
        <v>3205</v>
      </c>
      <c r="E1250" s="252" t="s">
        <v>96</v>
      </c>
      <c r="F1250" s="250" t="s">
        <v>8473</v>
      </c>
      <c r="G1250" s="243" t="s">
        <v>271</v>
      </c>
      <c r="H1250" s="243" t="s">
        <v>622</v>
      </c>
      <c r="I1250" s="391">
        <v>83000</v>
      </c>
      <c r="J1250" s="106" t="s">
        <v>547</v>
      </c>
      <c r="K1250" s="243" t="s">
        <v>11</v>
      </c>
      <c r="L1250" s="243" t="s">
        <v>4</v>
      </c>
      <c r="M1250" s="243" t="s">
        <v>15</v>
      </c>
      <c r="N1250" s="243" t="s">
        <v>15</v>
      </c>
      <c r="O1250" s="243" t="s">
        <v>15</v>
      </c>
      <c r="P1250" s="243" t="s">
        <v>3690</v>
      </c>
      <c r="Q1250" s="243" t="s">
        <v>8474</v>
      </c>
      <c r="R1250" s="117"/>
      <c r="S1250" s="117" t="s">
        <v>8475</v>
      </c>
      <c r="T1250" s="425"/>
      <c r="U1250" s="426" t="s">
        <v>8476</v>
      </c>
      <c r="V1250" s="30"/>
      <c r="W1250" s="30"/>
      <c r="X1250" s="30"/>
      <c r="Y1250" s="30"/>
      <c r="Z1250" s="30"/>
      <c r="AA1250" s="30"/>
      <c r="AB1250" s="30"/>
      <c r="AC1250" s="30"/>
      <c r="AD1250" s="30"/>
      <c r="AE1250" s="30"/>
      <c r="AF1250" s="30"/>
      <c r="AG1250" s="30"/>
      <c r="AH1250" s="30"/>
      <c r="AI1250" s="30"/>
      <c r="AJ1250" s="30"/>
      <c r="AK1250" s="30"/>
      <c r="AL1250" s="30"/>
      <c r="AM1250" s="30"/>
      <c r="AN1250" s="30"/>
      <c r="AO1250" s="30"/>
      <c r="AP1250" s="30"/>
      <c r="AQ1250" s="30"/>
      <c r="AR1250" s="30"/>
      <c r="AS1250" s="30"/>
      <c r="AT1250" s="30"/>
      <c r="AU1250" s="30"/>
      <c r="AV1250" s="30"/>
      <c r="AW1250" s="30"/>
      <c r="AX1250" s="30"/>
      <c r="AY1250" s="30"/>
      <c r="AZ1250" s="30"/>
      <c r="BA1250" s="30"/>
      <c r="BB1250" s="30"/>
      <c r="BC1250" s="30"/>
      <c r="BD1250" s="30"/>
      <c r="BE1250" s="30"/>
      <c r="BF1250" s="30"/>
      <c r="BG1250" s="30"/>
      <c r="BH1250" s="30"/>
      <c r="BI1250" s="30"/>
      <c r="BJ1250" s="30"/>
      <c r="BK1250" s="30"/>
      <c r="BL1250" s="30"/>
      <c r="BM1250" s="30"/>
      <c r="BN1250" s="30"/>
      <c r="BO1250" s="30"/>
      <c r="BP1250" s="30"/>
      <c r="BQ1250" s="30"/>
      <c r="BR1250" s="30"/>
      <c r="BS1250" s="30"/>
      <c r="BT1250" s="30"/>
      <c r="BU1250" s="30"/>
      <c r="BV1250" s="30"/>
      <c r="BW1250" s="30"/>
      <c r="BX1250" s="30"/>
      <c r="BY1250" s="30"/>
      <c r="BZ1250" s="30"/>
      <c r="CA1250" s="30"/>
      <c r="CB1250" s="30"/>
      <c r="CC1250" s="30"/>
      <c r="CD1250" s="30"/>
      <c r="CE1250" s="30"/>
      <c r="CF1250" s="30"/>
      <c r="CG1250" s="30"/>
    </row>
    <row r="1251" spans="1:85" ht="75" customHeight="1">
      <c r="A1251" s="243" t="s">
        <v>5922</v>
      </c>
      <c r="B1251" s="243" t="s">
        <v>5112</v>
      </c>
      <c r="C1251" s="105" t="s">
        <v>164</v>
      </c>
      <c r="D1251" s="250" t="s">
        <v>5203</v>
      </c>
      <c r="E1251" s="252" t="s">
        <v>1</v>
      </c>
      <c r="F1251" s="250" t="s">
        <v>3124</v>
      </c>
      <c r="G1251" s="104" t="s">
        <v>271</v>
      </c>
      <c r="H1251" s="243" t="s">
        <v>2034</v>
      </c>
      <c r="I1251" s="427" t="s">
        <v>5923</v>
      </c>
      <c r="J1251" s="106" t="s">
        <v>5555</v>
      </c>
      <c r="K1251" s="243" t="s">
        <v>11</v>
      </c>
      <c r="L1251" s="243" t="s">
        <v>4</v>
      </c>
      <c r="M1251" s="243" t="s">
        <v>15</v>
      </c>
      <c r="N1251" s="243" t="s">
        <v>15</v>
      </c>
      <c r="O1251" s="243" t="s">
        <v>15</v>
      </c>
      <c r="P1251" s="243" t="s">
        <v>4453</v>
      </c>
      <c r="Q1251" s="243" t="s">
        <v>5924</v>
      </c>
      <c r="R1251" s="243" t="s">
        <v>15</v>
      </c>
      <c r="S1251" s="111" t="s">
        <v>5921</v>
      </c>
      <c r="T1251" s="425"/>
      <c r="U1251" s="426" t="s">
        <v>5925</v>
      </c>
      <c r="V1251" s="30"/>
      <c r="W1251" s="30"/>
      <c r="X1251" s="30"/>
      <c r="Y1251" s="30"/>
      <c r="Z1251" s="30"/>
      <c r="AA1251" s="30"/>
      <c r="AB1251" s="30"/>
      <c r="AC1251" s="30"/>
      <c r="AD1251" s="30"/>
      <c r="AE1251" s="30"/>
      <c r="AF1251" s="30"/>
      <c r="AG1251" s="30"/>
      <c r="AH1251" s="30"/>
      <c r="AI1251" s="30"/>
      <c r="AJ1251" s="30"/>
      <c r="AK1251" s="30"/>
      <c r="AL1251" s="30"/>
      <c r="AM1251" s="30"/>
      <c r="AN1251" s="30"/>
      <c r="AO1251" s="30"/>
      <c r="AP1251" s="30"/>
      <c r="AQ1251" s="30"/>
      <c r="AR1251" s="30"/>
      <c r="AS1251" s="30"/>
      <c r="AT1251" s="30"/>
      <c r="AU1251" s="30"/>
      <c r="AV1251" s="30"/>
      <c r="AW1251" s="30"/>
      <c r="AX1251" s="30"/>
      <c r="AY1251" s="30"/>
      <c r="AZ1251" s="30"/>
      <c r="BA1251" s="30"/>
      <c r="BB1251" s="30"/>
      <c r="BC1251" s="30"/>
      <c r="BD1251" s="30"/>
      <c r="BE1251" s="30"/>
      <c r="BF1251" s="30"/>
      <c r="BG1251" s="30"/>
      <c r="BH1251" s="30"/>
      <c r="BI1251" s="30"/>
      <c r="BJ1251" s="30"/>
      <c r="BK1251" s="30"/>
      <c r="BL1251" s="30"/>
      <c r="BM1251" s="30"/>
      <c r="BN1251" s="30"/>
      <c r="BO1251" s="30"/>
      <c r="BP1251" s="30"/>
      <c r="BQ1251" s="30"/>
      <c r="BR1251" s="30"/>
      <c r="BS1251" s="30"/>
      <c r="BT1251" s="30"/>
      <c r="BU1251" s="30"/>
      <c r="BV1251" s="30"/>
      <c r="BW1251" s="30"/>
      <c r="BX1251" s="30"/>
      <c r="BY1251" s="30"/>
      <c r="BZ1251" s="30"/>
      <c r="CA1251" s="30"/>
      <c r="CB1251" s="30"/>
      <c r="CC1251" s="30"/>
      <c r="CD1251" s="30"/>
      <c r="CE1251" s="30"/>
      <c r="CF1251" s="30"/>
      <c r="CG1251" s="30"/>
    </row>
    <row r="1252" spans="1:85" ht="97.5" customHeight="1">
      <c r="A1252" s="243" t="s">
        <v>7014</v>
      </c>
      <c r="B1252" s="243" t="s">
        <v>5261</v>
      </c>
      <c r="C1252" s="105" t="s">
        <v>164</v>
      </c>
      <c r="D1252" s="250" t="s">
        <v>5203</v>
      </c>
      <c r="E1252" s="252" t="s">
        <v>1368</v>
      </c>
      <c r="F1252" s="250" t="s">
        <v>3124</v>
      </c>
      <c r="G1252" s="243" t="s">
        <v>9</v>
      </c>
      <c r="H1252" s="243" t="s">
        <v>1016</v>
      </c>
      <c r="I1252" s="106" t="s">
        <v>7016</v>
      </c>
      <c r="J1252" s="106" t="s">
        <v>886</v>
      </c>
      <c r="K1252" s="106" t="s">
        <v>7017</v>
      </c>
      <c r="L1252" s="243" t="s">
        <v>4</v>
      </c>
      <c r="M1252" s="243" t="s">
        <v>7019</v>
      </c>
      <c r="N1252" s="243" t="s">
        <v>7021</v>
      </c>
      <c r="O1252" s="243" t="s">
        <v>15</v>
      </c>
      <c r="P1252" s="243">
        <v>2020</v>
      </c>
      <c r="Q1252" s="106" t="s">
        <v>15</v>
      </c>
      <c r="R1252" s="243" t="s">
        <v>7018</v>
      </c>
      <c r="S1252" s="111" t="s">
        <v>7015</v>
      </c>
      <c r="T1252" s="425"/>
      <c r="U1252" s="426" t="s">
        <v>7020</v>
      </c>
      <c r="V1252" s="30"/>
      <c r="W1252" s="30"/>
      <c r="X1252" s="30"/>
      <c r="Y1252" s="30"/>
      <c r="Z1252" s="30"/>
      <c r="AA1252" s="30"/>
      <c r="AB1252" s="30"/>
      <c r="AC1252" s="30"/>
      <c r="AD1252" s="30"/>
      <c r="AE1252" s="30"/>
      <c r="AF1252" s="30"/>
      <c r="AG1252" s="30"/>
      <c r="AH1252" s="30"/>
      <c r="AI1252" s="30"/>
      <c r="AJ1252" s="30"/>
      <c r="AK1252" s="30"/>
      <c r="AL1252" s="30"/>
      <c r="AM1252" s="30"/>
      <c r="AN1252" s="30"/>
      <c r="AO1252" s="30"/>
      <c r="AP1252" s="30"/>
      <c r="AQ1252" s="30"/>
      <c r="AR1252" s="30"/>
      <c r="AS1252" s="30"/>
      <c r="AT1252" s="30"/>
      <c r="AU1252" s="30"/>
      <c r="AV1252" s="30"/>
      <c r="AW1252" s="30"/>
      <c r="AX1252" s="30"/>
      <c r="AY1252" s="30"/>
      <c r="AZ1252" s="30"/>
      <c r="BA1252" s="30"/>
      <c r="BB1252" s="30"/>
      <c r="BC1252" s="30"/>
      <c r="BD1252" s="30"/>
      <c r="BE1252" s="30"/>
      <c r="BF1252" s="30"/>
      <c r="BG1252" s="30"/>
      <c r="BH1252" s="30"/>
      <c r="BI1252" s="30"/>
      <c r="BJ1252" s="30"/>
      <c r="BK1252" s="30"/>
      <c r="BL1252" s="30"/>
      <c r="BM1252" s="30"/>
      <c r="BN1252" s="30"/>
      <c r="BO1252" s="30"/>
      <c r="BP1252" s="30"/>
      <c r="BQ1252" s="30"/>
      <c r="BR1252" s="30"/>
      <c r="BS1252" s="30"/>
      <c r="BT1252" s="30"/>
      <c r="BU1252" s="30"/>
      <c r="BV1252" s="30"/>
      <c r="BW1252" s="30"/>
      <c r="BX1252" s="30"/>
      <c r="BY1252" s="30"/>
      <c r="BZ1252" s="30"/>
      <c r="CA1252" s="30"/>
      <c r="CB1252" s="30"/>
      <c r="CC1252" s="30"/>
      <c r="CD1252" s="30"/>
      <c r="CE1252" s="30"/>
      <c r="CF1252" s="30"/>
      <c r="CG1252" s="30"/>
    </row>
    <row r="1253" spans="1:85" ht="90" customHeight="1">
      <c r="A1253" s="243" t="s">
        <v>7026</v>
      </c>
      <c r="B1253" s="243" t="s">
        <v>5261</v>
      </c>
      <c r="C1253" s="243" t="s">
        <v>7022</v>
      </c>
      <c r="D1253" s="250" t="s">
        <v>3205</v>
      </c>
      <c r="E1253" s="104" t="s">
        <v>1</v>
      </c>
      <c r="F1253" s="104" t="s">
        <v>3124</v>
      </c>
      <c r="G1253" s="243" t="s">
        <v>5</v>
      </c>
      <c r="H1253" s="243" t="s">
        <v>641</v>
      </c>
      <c r="I1253" s="127">
        <v>10</v>
      </c>
      <c r="J1253" s="106" t="s">
        <v>551</v>
      </c>
      <c r="K1253" s="243" t="s">
        <v>11</v>
      </c>
      <c r="L1253" s="243" t="s">
        <v>4</v>
      </c>
      <c r="M1253" s="243" t="s">
        <v>7023</v>
      </c>
      <c r="N1253" s="106" t="s">
        <v>15</v>
      </c>
      <c r="O1253" s="243" t="s">
        <v>7024</v>
      </c>
      <c r="P1253" s="243">
        <v>2019</v>
      </c>
      <c r="Q1253" s="106" t="s">
        <v>15</v>
      </c>
      <c r="R1253" s="106" t="s">
        <v>15</v>
      </c>
      <c r="S1253" s="111" t="s">
        <v>7025</v>
      </c>
      <c r="T1253" s="425"/>
      <c r="U1253" s="426" t="s">
        <v>7027</v>
      </c>
      <c r="V1253" s="30"/>
      <c r="W1253" s="30"/>
      <c r="X1253" s="30"/>
      <c r="Y1253" s="30"/>
      <c r="Z1253" s="30"/>
      <c r="AA1253" s="30"/>
      <c r="AB1253" s="30"/>
      <c r="AC1253" s="30"/>
      <c r="AD1253" s="30"/>
      <c r="AE1253" s="30"/>
      <c r="AF1253" s="30"/>
      <c r="AG1253" s="30"/>
      <c r="AH1253" s="30"/>
      <c r="AI1253" s="30"/>
      <c r="AJ1253" s="30"/>
      <c r="AK1253" s="30"/>
      <c r="AL1253" s="30"/>
      <c r="AM1253" s="30"/>
      <c r="AN1253" s="30"/>
      <c r="AO1253" s="30"/>
      <c r="AP1253" s="30"/>
      <c r="AQ1253" s="30"/>
      <c r="AR1253" s="30"/>
      <c r="AS1253" s="30"/>
      <c r="AT1253" s="30"/>
      <c r="AU1253" s="30"/>
      <c r="AV1253" s="30"/>
      <c r="AW1253" s="30"/>
      <c r="AX1253" s="30"/>
      <c r="AY1253" s="30"/>
      <c r="AZ1253" s="30"/>
      <c r="BA1253" s="30"/>
      <c r="BB1253" s="30"/>
      <c r="BC1253" s="30"/>
      <c r="BD1253" s="30"/>
      <c r="BE1253" s="30"/>
      <c r="BF1253" s="30"/>
      <c r="BG1253" s="30"/>
      <c r="BH1253" s="30"/>
      <c r="BI1253" s="30"/>
      <c r="BJ1253" s="30"/>
      <c r="BK1253" s="30"/>
      <c r="BL1253" s="30"/>
      <c r="BM1253" s="30"/>
      <c r="BN1253" s="30"/>
      <c r="BO1253" s="30"/>
      <c r="BP1253" s="30"/>
      <c r="BQ1253" s="30"/>
      <c r="BR1253" s="30"/>
      <c r="BS1253" s="30"/>
      <c r="BT1253" s="30"/>
      <c r="BU1253" s="30"/>
      <c r="BV1253" s="30"/>
      <c r="BW1253" s="30"/>
      <c r="BX1253" s="30"/>
      <c r="BY1253" s="30"/>
      <c r="BZ1253" s="30"/>
      <c r="CA1253" s="30"/>
      <c r="CB1253" s="30"/>
      <c r="CC1253" s="30"/>
      <c r="CD1253" s="30"/>
      <c r="CE1253" s="30"/>
      <c r="CF1253" s="30"/>
      <c r="CG1253" s="30"/>
    </row>
    <row r="1254" spans="1:85" ht="90" customHeight="1">
      <c r="A1254" s="243" t="s">
        <v>7026</v>
      </c>
      <c r="B1254" s="243" t="s">
        <v>5261</v>
      </c>
      <c r="C1254" s="250" t="s">
        <v>7046</v>
      </c>
      <c r="D1254" s="250" t="s">
        <v>3205</v>
      </c>
      <c r="E1254" s="104" t="s">
        <v>1</v>
      </c>
      <c r="F1254" s="104" t="s">
        <v>3124</v>
      </c>
      <c r="G1254" s="243" t="s">
        <v>271</v>
      </c>
      <c r="H1254" s="243" t="s">
        <v>622</v>
      </c>
      <c r="I1254" s="127" t="s">
        <v>7047</v>
      </c>
      <c r="J1254" s="106" t="s">
        <v>7048</v>
      </c>
      <c r="K1254" s="243" t="s">
        <v>7052</v>
      </c>
      <c r="L1254" s="243" t="s">
        <v>4</v>
      </c>
      <c r="M1254" s="243" t="s">
        <v>7051</v>
      </c>
      <c r="N1254" s="106" t="s">
        <v>15</v>
      </c>
      <c r="O1254" s="106" t="s">
        <v>15</v>
      </c>
      <c r="P1254" s="243" t="s">
        <v>5463</v>
      </c>
      <c r="Q1254" s="106" t="s">
        <v>15</v>
      </c>
      <c r="R1254" s="106" t="s">
        <v>15</v>
      </c>
      <c r="S1254" s="517" t="s">
        <v>7049</v>
      </c>
      <c r="T1254" s="425"/>
      <c r="U1254" s="426" t="s">
        <v>7050</v>
      </c>
      <c r="V1254" s="30"/>
      <c r="W1254" s="30"/>
      <c r="X1254" s="30"/>
      <c r="Y1254" s="30"/>
      <c r="Z1254" s="30"/>
      <c r="AA1254" s="30"/>
      <c r="AB1254" s="30"/>
      <c r="AC1254" s="30"/>
      <c r="AD1254" s="30"/>
      <c r="AE1254" s="30"/>
      <c r="AF1254" s="30"/>
      <c r="AG1254" s="30"/>
      <c r="AH1254" s="30"/>
      <c r="AI1254" s="30"/>
      <c r="AJ1254" s="30"/>
      <c r="AK1254" s="30"/>
      <c r="AL1254" s="30"/>
      <c r="AM1254" s="30"/>
      <c r="AN1254" s="30"/>
      <c r="AO1254" s="30"/>
      <c r="AP1254" s="30"/>
      <c r="AQ1254" s="30"/>
      <c r="AR1254" s="30"/>
      <c r="AS1254" s="30"/>
      <c r="AT1254" s="30"/>
      <c r="AU1254" s="30"/>
      <c r="AV1254" s="30"/>
      <c r="AW1254" s="30"/>
      <c r="AX1254" s="30"/>
      <c r="AY1254" s="30"/>
      <c r="AZ1254" s="30"/>
      <c r="BA1254" s="30"/>
      <c r="BB1254" s="30"/>
      <c r="BC1254" s="30"/>
      <c r="BD1254" s="30"/>
      <c r="BE1254" s="30"/>
      <c r="BF1254" s="30"/>
      <c r="BG1254" s="30"/>
      <c r="BH1254" s="30"/>
      <c r="BI1254" s="30"/>
      <c r="BJ1254" s="30"/>
      <c r="BK1254" s="30"/>
      <c r="BL1254" s="30"/>
      <c r="BM1254" s="30"/>
      <c r="BN1254" s="30"/>
      <c r="BO1254" s="30"/>
      <c r="BP1254" s="30"/>
      <c r="BQ1254" s="30"/>
      <c r="BR1254" s="30"/>
      <c r="BS1254" s="30"/>
      <c r="BT1254" s="30"/>
      <c r="BU1254" s="30"/>
      <c r="BV1254" s="30"/>
      <c r="BW1254" s="30"/>
      <c r="BX1254" s="30"/>
      <c r="BY1254" s="30"/>
      <c r="BZ1254" s="30"/>
      <c r="CA1254" s="30"/>
      <c r="CB1254" s="30"/>
      <c r="CC1254" s="30"/>
      <c r="CD1254" s="30"/>
      <c r="CE1254" s="30"/>
      <c r="CF1254" s="30"/>
      <c r="CG1254" s="30"/>
    </row>
    <row r="1255" spans="1:85" ht="90" customHeight="1">
      <c r="A1255" s="243" t="s">
        <v>7026</v>
      </c>
      <c r="B1255" s="243" t="s">
        <v>5261</v>
      </c>
      <c r="C1255" s="250" t="s">
        <v>7046</v>
      </c>
      <c r="D1255" s="250" t="s">
        <v>3205</v>
      </c>
      <c r="E1255" s="104" t="s">
        <v>1</v>
      </c>
      <c r="F1255" s="104" t="s">
        <v>3124</v>
      </c>
      <c r="G1255" s="243" t="s">
        <v>271</v>
      </c>
      <c r="H1255" s="243" t="s">
        <v>622</v>
      </c>
      <c r="I1255" s="127" t="s">
        <v>7800</v>
      </c>
      <c r="J1255" s="106" t="s">
        <v>7801</v>
      </c>
      <c r="K1255" s="243" t="s">
        <v>7802</v>
      </c>
      <c r="L1255" s="243" t="s">
        <v>4</v>
      </c>
      <c r="M1255" s="243" t="s">
        <v>15</v>
      </c>
      <c r="N1255" s="243" t="s">
        <v>15</v>
      </c>
      <c r="O1255" s="243" t="s">
        <v>15</v>
      </c>
      <c r="P1255" s="243" t="s">
        <v>6689</v>
      </c>
      <c r="Q1255" s="106" t="s">
        <v>15</v>
      </c>
      <c r="R1255" s="106" t="s">
        <v>15</v>
      </c>
      <c r="S1255" s="111" t="s">
        <v>7803</v>
      </c>
      <c r="T1255" s="425"/>
      <c r="U1255" s="426" t="s">
        <v>7804</v>
      </c>
      <c r="V1255" s="30"/>
      <c r="W1255" s="30"/>
      <c r="X1255" s="30"/>
      <c r="Y1255" s="30"/>
      <c r="Z1255" s="30"/>
      <c r="AA1255" s="30"/>
      <c r="AB1255" s="30"/>
      <c r="AC1255" s="30"/>
      <c r="AD1255" s="30"/>
      <c r="AE1255" s="30"/>
      <c r="AF1255" s="30"/>
      <c r="AG1255" s="30"/>
      <c r="AH1255" s="30"/>
      <c r="AI1255" s="30"/>
      <c r="AJ1255" s="30"/>
      <c r="AK1255" s="30"/>
      <c r="AL1255" s="30"/>
      <c r="AM1255" s="30"/>
      <c r="AN1255" s="30"/>
      <c r="AO1255" s="30"/>
      <c r="AP1255" s="30"/>
      <c r="AQ1255" s="30"/>
      <c r="AR1255" s="30"/>
      <c r="AS1255" s="30"/>
      <c r="AT1255" s="30"/>
      <c r="AU1255" s="30"/>
      <c r="AV1255" s="30"/>
      <c r="AW1255" s="30"/>
      <c r="AX1255" s="30"/>
      <c r="AY1255" s="30"/>
      <c r="AZ1255" s="30"/>
      <c r="BA1255" s="30"/>
      <c r="BB1255" s="30"/>
      <c r="BC1255" s="30"/>
      <c r="BD1255" s="30"/>
      <c r="BE1255" s="30"/>
      <c r="BF1255" s="30"/>
      <c r="BG1255" s="30"/>
      <c r="BH1255" s="30"/>
      <c r="BI1255" s="30"/>
      <c r="BJ1255" s="30"/>
      <c r="BK1255" s="30"/>
      <c r="BL1255" s="30"/>
      <c r="BM1255" s="30"/>
      <c r="BN1255" s="30"/>
      <c r="BO1255" s="30"/>
      <c r="BP1255" s="30"/>
      <c r="BQ1255" s="30"/>
      <c r="BR1255" s="30"/>
      <c r="BS1255" s="30"/>
      <c r="BT1255" s="30"/>
      <c r="BU1255" s="30"/>
      <c r="BV1255" s="30"/>
      <c r="BW1255" s="30"/>
      <c r="BX1255" s="30"/>
      <c r="BY1255" s="30"/>
      <c r="BZ1255" s="30"/>
      <c r="CA1255" s="30"/>
      <c r="CB1255" s="30"/>
      <c r="CC1255" s="30"/>
      <c r="CD1255" s="30"/>
      <c r="CE1255" s="30"/>
      <c r="CF1255" s="30"/>
      <c r="CG1255" s="30"/>
    </row>
    <row r="1256" spans="1:85" ht="90" customHeight="1">
      <c r="A1256" s="243" t="s">
        <v>7561</v>
      </c>
      <c r="B1256" s="243" t="s">
        <v>5261</v>
      </c>
      <c r="C1256" s="105" t="s">
        <v>164</v>
      </c>
      <c r="D1256" s="250" t="s">
        <v>3205</v>
      </c>
      <c r="E1256" s="243" t="s">
        <v>1368</v>
      </c>
      <c r="F1256" s="243" t="s">
        <v>3124</v>
      </c>
      <c r="G1256" s="243" t="s">
        <v>271</v>
      </c>
      <c r="H1256" s="127" t="s">
        <v>7563</v>
      </c>
      <c r="I1256" s="127" t="s">
        <v>7686</v>
      </c>
      <c r="J1256" s="106" t="s">
        <v>904</v>
      </c>
      <c r="K1256" s="243" t="s">
        <v>11</v>
      </c>
      <c r="L1256" s="243" t="s">
        <v>4</v>
      </c>
      <c r="M1256" s="243" t="s">
        <v>15</v>
      </c>
      <c r="N1256" s="243" t="s">
        <v>15</v>
      </c>
      <c r="O1256" s="243" t="s">
        <v>15</v>
      </c>
      <c r="P1256" s="243" t="s">
        <v>7687</v>
      </c>
      <c r="Q1256" s="243" t="s">
        <v>7564</v>
      </c>
      <c r="R1256" s="106" t="s">
        <v>15</v>
      </c>
      <c r="S1256" s="517" t="s">
        <v>7562</v>
      </c>
      <c r="T1256" s="425"/>
      <c r="U1256" s="426" t="s">
        <v>7565</v>
      </c>
      <c r="V1256" s="30"/>
      <c r="W1256" s="30"/>
      <c r="X1256" s="30"/>
      <c r="Y1256" s="30"/>
      <c r="Z1256" s="30"/>
      <c r="AA1256" s="30"/>
      <c r="AB1256" s="30"/>
      <c r="AC1256" s="30"/>
      <c r="AD1256" s="30"/>
      <c r="AE1256" s="30"/>
      <c r="AF1256" s="30"/>
      <c r="AG1256" s="30"/>
      <c r="AH1256" s="30"/>
      <c r="AI1256" s="30"/>
      <c r="AJ1256" s="30"/>
      <c r="AK1256" s="30"/>
      <c r="AL1256" s="30"/>
      <c r="AM1256" s="30"/>
      <c r="AN1256" s="30"/>
      <c r="AO1256" s="30"/>
      <c r="AP1256" s="30"/>
      <c r="AQ1256" s="30"/>
      <c r="AR1256" s="30"/>
      <c r="AS1256" s="30"/>
      <c r="AT1256" s="30"/>
      <c r="AU1256" s="30"/>
      <c r="AV1256" s="30"/>
      <c r="AW1256" s="30"/>
      <c r="AX1256" s="30"/>
      <c r="AY1256" s="30"/>
      <c r="AZ1256" s="30"/>
      <c r="BA1256" s="30"/>
      <c r="BB1256" s="30"/>
      <c r="BC1256" s="30"/>
      <c r="BD1256" s="30"/>
      <c r="BE1256" s="30"/>
      <c r="BF1256" s="30"/>
      <c r="BG1256" s="30"/>
      <c r="BH1256" s="30"/>
      <c r="BI1256" s="30"/>
      <c r="BJ1256" s="30"/>
      <c r="BK1256" s="30"/>
      <c r="BL1256" s="30"/>
      <c r="BM1256" s="30"/>
      <c r="BN1256" s="30"/>
      <c r="BO1256" s="30"/>
      <c r="BP1256" s="30"/>
      <c r="BQ1256" s="30"/>
      <c r="BR1256" s="30"/>
      <c r="BS1256" s="30"/>
      <c r="BT1256" s="30"/>
      <c r="BU1256" s="30"/>
      <c r="BV1256" s="30"/>
      <c r="BW1256" s="30"/>
      <c r="BX1256" s="30"/>
      <c r="BY1256" s="30"/>
      <c r="BZ1256" s="30"/>
      <c r="CA1256" s="30"/>
      <c r="CB1256" s="30"/>
      <c r="CC1256" s="30"/>
      <c r="CD1256" s="30"/>
      <c r="CE1256" s="30"/>
      <c r="CF1256" s="30"/>
      <c r="CG1256" s="30"/>
    </row>
    <row r="1257" spans="1:85" ht="90" customHeight="1">
      <c r="A1257" s="243" t="s">
        <v>7561</v>
      </c>
      <c r="B1257" s="243" t="s">
        <v>5261</v>
      </c>
      <c r="C1257" s="105" t="s">
        <v>164</v>
      </c>
      <c r="D1257" s="250" t="s">
        <v>3205</v>
      </c>
      <c r="E1257" s="243" t="s">
        <v>3366</v>
      </c>
      <c r="F1257" s="250" t="s">
        <v>2865</v>
      </c>
      <c r="G1257" s="243" t="s">
        <v>5</v>
      </c>
      <c r="H1257" s="243" t="s">
        <v>441</v>
      </c>
      <c r="I1257" s="427" t="s">
        <v>9331</v>
      </c>
      <c r="J1257" s="106" t="s">
        <v>552</v>
      </c>
      <c r="K1257" s="243" t="s">
        <v>11</v>
      </c>
      <c r="L1257" s="243" t="s">
        <v>4</v>
      </c>
      <c r="M1257" s="243" t="s">
        <v>9335</v>
      </c>
      <c r="N1257" s="243" t="s">
        <v>9336</v>
      </c>
      <c r="O1257" s="243" t="s">
        <v>15</v>
      </c>
      <c r="P1257" s="243" t="s">
        <v>8756</v>
      </c>
      <c r="Q1257" s="243" t="s">
        <v>15</v>
      </c>
      <c r="R1257" s="106" t="s">
        <v>9333</v>
      </c>
      <c r="S1257" s="111" t="s">
        <v>9332</v>
      </c>
      <c r="T1257" s="425"/>
      <c r="U1257" s="426" t="s">
        <v>9334</v>
      </c>
      <c r="V1257" s="30"/>
      <c r="W1257" s="30"/>
      <c r="X1257" s="30"/>
      <c r="Y1257" s="30"/>
      <c r="Z1257" s="30"/>
      <c r="AA1257" s="30"/>
      <c r="AB1257" s="30"/>
      <c r="AC1257" s="30"/>
      <c r="AD1257" s="30"/>
      <c r="AE1257" s="30"/>
      <c r="AF1257" s="30"/>
      <c r="AG1257" s="30"/>
      <c r="AH1257" s="30"/>
      <c r="AI1257" s="30"/>
      <c r="AJ1257" s="30"/>
      <c r="AK1257" s="30"/>
      <c r="AL1257" s="30"/>
      <c r="AM1257" s="30"/>
      <c r="AN1257" s="30"/>
      <c r="AO1257" s="30"/>
      <c r="AP1257" s="30"/>
      <c r="AQ1257" s="30"/>
      <c r="AR1257" s="30"/>
      <c r="AS1257" s="30"/>
      <c r="AT1257" s="30"/>
      <c r="AU1257" s="30"/>
      <c r="AV1257" s="30"/>
      <c r="AW1257" s="30"/>
      <c r="AX1257" s="30"/>
      <c r="AY1257" s="30"/>
      <c r="AZ1257" s="30"/>
      <c r="BA1257" s="30"/>
      <c r="BB1257" s="30"/>
      <c r="BC1257" s="30"/>
      <c r="BD1257" s="30"/>
      <c r="BE1257" s="30"/>
      <c r="BF1257" s="30"/>
      <c r="BG1257" s="30"/>
      <c r="BH1257" s="30"/>
      <c r="BI1257" s="30"/>
      <c r="BJ1257" s="30"/>
      <c r="BK1257" s="30"/>
      <c r="BL1257" s="30"/>
      <c r="BM1257" s="30"/>
      <c r="BN1257" s="30"/>
      <c r="BO1257" s="30"/>
      <c r="BP1257" s="30"/>
      <c r="BQ1257" s="30"/>
      <c r="BR1257" s="30"/>
      <c r="BS1257" s="30"/>
      <c r="BT1257" s="30"/>
      <c r="BU1257" s="30"/>
      <c r="BV1257" s="30"/>
      <c r="BW1257" s="30"/>
      <c r="BX1257" s="30"/>
      <c r="BY1257" s="30"/>
      <c r="BZ1257" s="30"/>
      <c r="CA1257" s="30"/>
      <c r="CB1257" s="30"/>
      <c r="CC1257" s="30"/>
      <c r="CD1257" s="30"/>
      <c r="CE1257" s="30"/>
      <c r="CF1257" s="30"/>
      <c r="CG1257" s="30"/>
    </row>
    <row r="1258" spans="1:85" ht="63" customHeight="1">
      <c r="A1258" s="243" t="s">
        <v>5817</v>
      </c>
      <c r="B1258" s="243" t="s">
        <v>6582</v>
      </c>
      <c r="C1258" s="105" t="s">
        <v>164</v>
      </c>
      <c r="D1258" s="250" t="s">
        <v>5203</v>
      </c>
      <c r="E1258" s="252" t="s">
        <v>1</v>
      </c>
      <c r="F1258" s="250" t="s">
        <v>1662</v>
      </c>
      <c r="G1258" s="104" t="s">
        <v>271</v>
      </c>
      <c r="H1258" s="243" t="s">
        <v>622</v>
      </c>
      <c r="I1258" s="427">
        <v>4112</v>
      </c>
      <c r="J1258" s="106" t="s">
        <v>1782</v>
      </c>
      <c r="K1258" s="243" t="s">
        <v>64</v>
      </c>
      <c r="L1258" s="243" t="s">
        <v>4</v>
      </c>
      <c r="M1258" s="243" t="s">
        <v>15</v>
      </c>
      <c r="N1258" s="243" t="s">
        <v>15</v>
      </c>
      <c r="O1258" s="243" t="s">
        <v>15</v>
      </c>
      <c r="P1258" s="243" t="s">
        <v>5463</v>
      </c>
      <c r="Q1258" s="243" t="s">
        <v>5640</v>
      </c>
      <c r="R1258" s="106" t="s">
        <v>15</v>
      </c>
      <c r="S1258" s="111" t="s">
        <v>5641</v>
      </c>
      <c r="T1258" s="425"/>
      <c r="U1258" s="426"/>
      <c r="V1258" s="30"/>
      <c r="W1258" s="30"/>
      <c r="X1258" s="30"/>
      <c r="Y1258" s="30"/>
      <c r="Z1258" s="30"/>
      <c r="AA1258" s="30"/>
      <c r="AB1258" s="30"/>
      <c r="AC1258" s="30"/>
      <c r="AD1258" s="30"/>
      <c r="AE1258" s="30"/>
      <c r="AF1258" s="30"/>
      <c r="AG1258" s="30"/>
      <c r="AH1258" s="30"/>
      <c r="AI1258" s="30"/>
      <c r="AJ1258" s="30"/>
      <c r="AK1258" s="30"/>
      <c r="AL1258" s="30"/>
      <c r="AM1258" s="30"/>
      <c r="AN1258" s="30"/>
      <c r="AO1258" s="30"/>
      <c r="AP1258" s="30"/>
      <c r="AQ1258" s="30"/>
      <c r="AR1258" s="30"/>
      <c r="AS1258" s="30"/>
      <c r="AT1258" s="30"/>
      <c r="AU1258" s="30"/>
      <c r="AV1258" s="30"/>
      <c r="AW1258" s="30"/>
      <c r="AX1258" s="30"/>
      <c r="AY1258" s="30"/>
      <c r="AZ1258" s="30"/>
      <c r="BA1258" s="30"/>
      <c r="BB1258" s="30"/>
      <c r="BC1258" s="30"/>
      <c r="BD1258" s="30"/>
      <c r="BE1258" s="30"/>
      <c r="BF1258" s="30"/>
      <c r="BG1258" s="30"/>
      <c r="BH1258" s="30"/>
      <c r="BI1258" s="30"/>
      <c r="BJ1258" s="30"/>
      <c r="BK1258" s="30"/>
      <c r="BL1258" s="30"/>
      <c r="BM1258" s="30"/>
      <c r="BN1258" s="30"/>
      <c r="BO1258" s="30"/>
      <c r="BP1258" s="30"/>
      <c r="BQ1258" s="30"/>
      <c r="BR1258" s="30"/>
      <c r="BS1258" s="30"/>
      <c r="BT1258" s="30"/>
      <c r="BU1258" s="30"/>
      <c r="BV1258" s="30"/>
      <c r="BW1258" s="30"/>
      <c r="BX1258" s="30"/>
      <c r="BY1258" s="30"/>
      <c r="BZ1258" s="30"/>
      <c r="CA1258" s="30"/>
      <c r="CB1258" s="30"/>
      <c r="CC1258" s="30"/>
      <c r="CD1258" s="30"/>
      <c r="CE1258" s="30"/>
      <c r="CF1258" s="30"/>
      <c r="CG1258" s="30"/>
    </row>
    <row r="1259" spans="1:85" ht="80.25" customHeight="1">
      <c r="A1259" s="243" t="s">
        <v>5817</v>
      </c>
      <c r="B1259" s="243" t="s">
        <v>6582</v>
      </c>
      <c r="C1259" s="105" t="s">
        <v>164</v>
      </c>
      <c r="D1259" s="250" t="s">
        <v>5203</v>
      </c>
      <c r="E1259" s="252" t="s">
        <v>1</v>
      </c>
      <c r="F1259" s="250" t="s">
        <v>3148</v>
      </c>
      <c r="G1259" s="104" t="s">
        <v>271</v>
      </c>
      <c r="H1259" s="243" t="s">
        <v>622</v>
      </c>
      <c r="I1259" s="427">
        <v>5529</v>
      </c>
      <c r="J1259" s="106" t="s">
        <v>1782</v>
      </c>
      <c r="K1259" s="243" t="s">
        <v>64</v>
      </c>
      <c r="L1259" s="243" t="s">
        <v>4</v>
      </c>
      <c r="M1259" s="243" t="s">
        <v>15</v>
      </c>
      <c r="N1259" s="243" t="s">
        <v>15</v>
      </c>
      <c r="O1259" s="243" t="s">
        <v>15</v>
      </c>
      <c r="P1259" s="243" t="s">
        <v>5463</v>
      </c>
      <c r="Q1259" s="243" t="s">
        <v>6581</v>
      </c>
      <c r="R1259" s="106" t="s">
        <v>15</v>
      </c>
      <c r="S1259" s="111" t="s">
        <v>6580</v>
      </c>
      <c r="T1259" s="425"/>
      <c r="U1259" s="426"/>
      <c r="V1259" s="30"/>
      <c r="W1259" s="30"/>
      <c r="X1259" s="30"/>
      <c r="Y1259" s="30"/>
      <c r="Z1259" s="30"/>
      <c r="AA1259" s="30"/>
      <c r="AB1259" s="30"/>
      <c r="AC1259" s="30"/>
      <c r="AD1259" s="30"/>
      <c r="AE1259" s="30"/>
      <c r="AF1259" s="30"/>
      <c r="AG1259" s="30"/>
      <c r="AH1259" s="30"/>
      <c r="AI1259" s="30"/>
      <c r="AJ1259" s="30"/>
      <c r="AK1259" s="30"/>
      <c r="AL1259" s="30"/>
      <c r="AM1259" s="30"/>
      <c r="AN1259" s="30"/>
      <c r="AO1259" s="30"/>
      <c r="AP1259" s="30"/>
      <c r="AQ1259" s="30"/>
      <c r="AR1259" s="30"/>
      <c r="AS1259" s="30"/>
      <c r="AT1259" s="30"/>
      <c r="AU1259" s="30"/>
      <c r="AV1259" s="30"/>
      <c r="AW1259" s="30"/>
      <c r="AX1259" s="30"/>
      <c r="AY1259" s="30"/>
      <c r="AZ1259" s="30"/>
      <c r="BA1259" s="30"/>
      <c r="BB1259" s="30"/>
      <c r="BC1259" s="30"/>
      <c r="BD1259" s="30"/>
      <c r="BE1259" s="30"/>
      <c r="BF1259" s="30"/>
      <c r="BG1259" s="30"/>
      <c r="BH1259" s="30"/>
      <c r="BI1259" s="30"/>
      <c r="BJ1259" s="30"/>
      <c r="BK1259" s="30"/>
      <c r="BL1259" s="30"/>
      <c r="BM1259" s="30"/>
      <c r="BN1259" s="30"/>
      <c r="BO1259" s="30"/>
      <c r="BP1259" s="30"/>
      <c r="BQ1259" s="30"/>
      <c r="BR1259" s="30"/>
      <c r="BS1259" s="30"/>
      <c r="BT1259" s="30"/>
      <c r="BU1259" s="30"/>
      <c r="BV1259" s="30"/>
      <c r="BW1259" s="30"/>
      <c r="BX1259" s="30"/>
      <c r="BY1259" s="30"/>
      <c r="BZ1259" s="30"/>
      <c r="CA1259" s="30"/>
      <c r="CB1259" s="30"/>
      <c r="CC1259" s="30"/>
      <c r="CD1259" s="30"/>
      <c r="CE1259" s="30"/>
      <c r="CF1259" s="30"/>
      <c r="CG1259" s="30"/>
    </row>
    <row r="1260" spans="1:85" ht="85.5" customHeight="1">
      <c r="A1260" s="243" t="s">
        <v>5817</v>
      </c>
      <c r="B1260" s="243" t="s">
        <v>5889</v>
      </c>
      <c r="C1260" s="250" t="s">
        <v>5558</v>
      </c>
      <c r="D1260" s="250" t="s">
        <v>5203</v>
      </c>
      <c r="E1260" s="252" t="s">
        <v>1</v>
      </c>
      <c r="F1260" s="104" t="s">
        <v>84</v>
      </c>
      <c r="G1260" s="104" t="s">
        <v>271</v>
      </c>
      <c r="H1260" s="104" t="s">
        <v>1883</v>
      </c>
      <c r="I1260" s="455" t="s">
        <v>5664</v>
      </c>
      <c r="J1260" s="106" t="s">
        <v>1099</v>
      </c>
      <c r="K1260" s="243" t="s">
        <v>11</v>
      </c>
      <c r="L1260" s="243" t="s">
        <v>4</v>
      </c>
      <c r="M1260" s="243" t="s">
        <v>15</v>
      </c>
      <c r="N1260" s="243" t="s">
        <v>15</v>
      </c>
      <c r="O1260" s="243" t="s">
        <v>15</v>
      </c>
      <c r="P1260" s="243" t="s">
        <v>4698</v>
      </c>
      <c r="Q1260" s="243" t="s">
        <v>5662</v>
      </c>
      <c r="R1260" s="106" t="s">
        <v>15</v>
      </c>
      <c r="S1260" s="111" t="s">
        <v>5663</v>
      </c>
      <c r="T1260" s="425"/>
      <c r="U1260" s="426"/>
      <c r="V1260" s="30"/>
      <c r="W1260" s="30"/>
      <c r="X1260" s="30"/>
      <c r="Y1260" s="30"/>
      <c r="Z1260" s="30"/>
      <c r="AA1260" s="30"/>
      <c r="AB1260" s="30"/>
      <c r="AC1260" s="30"/>
      <c r="AD1260" s="30"/>
      <c r="AE1260" s="30"/>
      <c r="AF1260" s="30"/>
      <c r="AG1260" s="30"/>
      <c r="AH1260" s="30"/>
      <c r="AI1260" s="30"/>
      <c r="AJ1260" s="30"/>
      <c r="AK1260" s="30"/>
      <c r="AL1260" s="30"/>
      <c r="AM1260" s="30"/>
      <c r="AN1260" s="30"/>
      <c r="AO1260" s="30"/>
      <c r="AP1260" s="30"/>
      <c r="AQ1260" s="30"/>
      <c r="AR1260" s="30"/>
      <c r="AS1260" s="30"/>
      <c r="AT1260" s="30"/>
      <c r="AU1260" s="30"/>
      <c r="AV1260" s="30"/>
      <c r="AW1260" s="30"/>
      <c r="AX1260" s="30"/>
      <c r="AY1260" s="30"/>
      <c r="AZ1260" s="30"/>
      <c r="BA1260" s="30"/>
      <c r="BB1260" s="30"/>
      <c r="BC1260" s="30"/>
      <c r="BD1260" s="30"/>
      <c r="BE1260" s="30"/>
      <c r="BF1260" s="30"/>
      <c r="BG1260" s="30"/>
      <c r="BH1260" s="30"/>
      <c r="BI1260" s="30"/>
      <c r="BJ1260" s="30"/>
      <c r="BK1260" s="30"/>
      <c r="BL1260" s="30"/>
      <c r="BM1260" s="30"/>
      <c r="BN1260" s="30"/>
      <c r="BO1260" s="30"/>
      <c r="BP1260" s="30"/>
      <c r="BQ1260" s="30"/>
      <c r="BR1260" s="30"/>
      <c r="BS1260" s="30"/>
      <c r="BT1260" s="30"/>
      <c r="BU1260" s="30"/>
      <c r="BV1260" s="30"/>
      <c r="BW1260" s="30"/>
      <c r="BX1260" s="30"/>
      <c r="BY1260" s="30"/>
      <c r="BZ1260" s="30"/>
      <c r="CA1260" s="30"/>
      <c r="CB1260" s="30"/>
      <c r="CC1260" s="30"/>
      <c r="CD1260" s="30"/>
      <c r="CE1260" s="30"/>
      <c r="CF1260" s="30"/>
      <c r="CG1260" s="30"/>
    </row>
    <row r="1261" spans="1:85" ht="63.75" customHeight="1">
      <c r="A1261" s="243" t="s">
        <v>8553</v>
      </c>
      <c r="B1261" s="243" t="s">
        <v>5889</v>
      </c>
      <c r="C1261" s="105" t="s">
        <v>164</v>
      </c>
      <c r="D1261" s="250" t="s">
        <v>5203</v>
      </c>
      <c r="E1261" s="252" t="s">
        <v>1368</v>
      </c>
      <c r="F1261" s="243" t="s">
        <v>5830</v>
      </c>
      <c r="G1261" s="104" t="s">
        <v>271</v>
      </c>
      <c r="H1261" s="243" t="s">
        <v>622</v>
      </c>
      <c r="I1261" s="391" t="s">
        <v>5784</v>
      </c>
      <c r="J1261" s="106" t="s">
        <v>5783</v>
      </c>
      <c r="K1261" s="243" t="s">
        <v>11</v>
      </c>
      <c r="L1261" s="243" t="s">
        <v>4</v>
      </c>
      <c r="M1261" s="243" t="s">
        <v>15</v>
      </c>
      <c r="N1261" s="243" t="s">
        <v>15</v>
      </c>
      <c r="O1261" s="243" t="s">
        <v>15</v>
      </c>
      <c r="P1261" s="243" t="s">
        <v>5482</v>
      </c>
      <c r="Q1261" s="106" t="s">
        <v>15</v>
      </c>
      <c r="R1261" s="106" t="s">
        <v>15</v>
      </c>
      <c r="S1261" s="123" t="s">
        <v>5785</v>
      </c>
      <c r="T1261" s="425"/>
      <c r="U1261" s="426" t="s">
        <v>5786</v>
      </c>
      <c r="V1261" s="30"/>
      <c r="W1261" s="30"/>
      <c r="X1261" s="30"/>
      <c r="Y1261" s="30"/>
      <c r="Z1261" s="30"/>
      <c r="AA1261" s="30"/>
      <c r="AB1261" s="30"/>
      <c r="AC1261" s="30"/>
      <c r="AD1261" s="30"/>
      <c r="AE1261" s="30"/>
      <c r="AF1261" s="30"/>
      <c r="AG1261" s="30"/>
      <c r="AH1261" s="30"/>
      <c r="AI1261" s="30"/>
      <c r="AJ1261" s="30"/>
      <c r="AK1261" s="30"/>
      <c r="AL1261" s="30"/>
      <c r="AM1261" s="30"/>
      <c r="AN1261" s="30"/>
      <c r="AO1261" s="30"/>
      <c r="AP1261" s="30"/>
      <c r="AQ1261" s="30"/>
      <c r="AR1261" s="30"/>
      <c r="AS1261" s="30"/>
      <c r="AT1261" s="30"/>
      <c r="AU1261" s="30"/>
      <c r="AV1261" s="30"/>
      <c r="AW1261" s="30"/>
      <c r="AX1261" s="30"/>
      <c r="AY1261" s="30"/>
      <c r="AZ1261" s="30"/>
      <c r="BA1261" s="30"/>
      <c r="BB1261" s="30"/>
      <c r="BC1261" s="30"/>
      <c r="BD1261" s="30"/>
      <c r="BE1261" s="30"/>
      <c r="BF1261" s="30"/>
      <c r="BG1261" s="30"/>
      <c r="BH1261" s="30"/>
      <c r="BI1261" s="30"/>
      <c r="BJ1261" s="30"/>
      <c r="BK1261" s="30"/>
      <c r="BL1261" s="30"/>
      <c r="BM1261" s="30"/>
      <c r="BN1261" s="30"/>
      <c r="BO1261" s="30"/>
      <c r="BP1261" s="30"/>
      <c r="BQ1261" s="30"/>
      <c r="BR1261" s="30"/>
      <c r="BS1261" s="30"/>
      <c r="BT1261" s="30"/>
      <c r="BU1261" s="30"/>
      <c r="BV1261" s="30"/>
      <c r="BW1261" s="30"/>
      <c r="BX1261" s="30"/>
      <c r="BY1261" s="30"/>
      <c r="BZ1261" s="30"/>
      <c r="CA1261" s="30"/>
      <c r="CB1261" s="30"/>
      <c r="CC1261" s="30"/>
      <c r="CD1261" s="30"/>
      <c r="CE1261" s="30"/>
      <c r="CF1261" s="30"/>
      <c r="CG1261" s="30"/>
    </row>
    <row r="1262" spans="1:85" ht="63.75" customHeight="1">
      <c r="A1262" s="243" t="s">
        <v>8277</v>
      </c>
      <c r="B1262" s="243" t="s">
        <v>5889</v>
      </c>
      <c r="C1262" s="105" t="s">
        <v>164</v>
      </c>
      <c r="D1262" s="250" t="s">
        <v>5203</v>
      </c>
      <c r="E1262" s="252" t="s">
        <v>1368</v>
      </c>
      <c r="F1262" s="243" t="s">
        <v>8258</v>
      </c>
      <c r="G1262" s="243" t="s">
        <v>5</v>
      </c>
      <c r="H1262" s="243" t="s">
        <v>889</v>
      </c>
      <c r="I1262" s="391" t="s">
        <v>8540</v>
      </c>
      <c r="J1262" s="106" t="s">
        <v>8255</v>
      </c>
      <c r="K1262" s="243" t="s">
        <v>11</v>
      </c>
      <c r="L1262" s="243" t="s">
        <v>4</v>
      </c>
      <c r="M1262" s="243" t="s">
        <v>15</v>
      </c>
      <c r="N1262" s="243" t="s">
        <v>15</v>
      </c>
      <c r="O1262" s="243" t="s">
        <v>8256</v>
      </c>
      <c r="P1262" s="243" t="s">
        <v>4453</v>
      </c>
      <c r="Q1262" s="106" t="s">
        <v>15</v>
      </c>
      <c r="R1262" s="106" t="s">
        <v>15</v>
      </c>
      <c r="S1262" s="111" t="s">
        <v>8254</v>
      </c>
      <c r="T1262" s="425"/>
      <c r="U1262" s="426" t="s">
        <v>8257</v>
      </c>
      <c r="V1262" s="30"/>
      <c r="W1262" s="30"/>
      <c r="X1262" s="30"/>
      <c r="Y1262" s="30"/>
      <c r="Z1262" s="30"/>
      <c r="AA1262" s="30"/>
      <c r="AB1262" s="30"/>
      <c r="AC1262" s="30"/>
      <c r="AD1262" s="30"/>
      <c r="AE1262" s="30"/>
      <c r="AF1262" s="30"/>
      <c r="AG1262" s="30"/>
      <c r="AH1262" s="30"/>
      <c r="AI1262" s="30"/>
      <c r="AJ1262" s="30"/>
      <c r="AK1262" s="30"/>
      <c r="AL1262" s="30"/>
      <c r="AM1262" s="30"/>
      <c r="AN1262" s="30"/>
      <c r="AO1262" s="30"/>
      <c r="AP1262" s="30"/>
      <c r="AQ1262" s="30"/>
      <c r="AR1262" s="30"/>
      <c r="AS1262" s="30"/>
      <c r="AT1262" s="30"/>
      <c r="AU1262" s="30"/>
      <c r="AV1262" s="30"/>
      <c r="AW1262" s="30"/>
      <c r="AX1262" s="30"/>
      <c r="AY1262" s="30"/>
      <c r="AZ1262" s="30"/>
      <c r="BA1262" s="30"/>
      <c r="BB1262" s="30"/>
      <c r="BC1262" s="30"/>
      <c r="BD1262" s="30"/>
      <c r="BE1262" s="30"/>
      <c r="BF1262" s="30"/>
      <c r="BG1262" s="30"/>
      <c r="BH1262" s="30"/>
      <c r="BI1262" s="30"/>
      <c r="BJ1262" s="30"/>
      <c r="BK1262" s="30"/>
      <c r="BL1262" s="30"/>
      <c r="BM1262" s="30"/>
      <c r="BN1262" s="30"/>
      <c r="BO1262" s="30"/>
      <c r="BP1262" s="30"/>
      <c r="BQ1262" s="30"/>
      <c r="BR1262" s="30"/>
      <c r="BS1262" s="30"/>
      <c r="BT1262" s="30"/>
      <c r="BU1262" s="30"/>
      <c r="BV1262" s="30"/>
      <c r="BW1262" s="30"/>
      <c r="BX1262" s="30"/>
      <c r="BY1262" s="30"/>
      <c r="BZ1262" s="30"/>
      <c r="CA1262" s="30"/>
      <c r="CB1262" s="30"/>
      <c r="CC1262" s="30"/>
      <c r="CD1262" s="30"/>
      <c r="CE1262" s="30"/>
      <c r="CF1262" s="30"/>
      <c r="CG1262" s="30"/>
    </row>
    <row r="1263" spans="1:85" ht="61.5" customHeight="1">
      <c r="A1263" s="243" t="s">
        <v>6725</v>
      </c>
      <c r="B1263" s="243" t="s">
        <v>5889</v>
      </c>
      <c r="C1263" s="104" t="s">
        <v>164</v>
      </c>
      <c r="D1263" s="243" t="s">
        <v>5203</v>
      </c>
      <c r="E1263" s="243" t="s">
        <v>1368</v>
      </c>
      <c r="F1263" s="243" t="s">
        <v>84</v>
      </c>
      <c r="G1263" s="243" t="s">
        <v>271</v>
      </c>
      <c r="H1263" s="104" t="s">
        <v>2036</v>
      </c>
      <c r="I1263" s="293">
        <v>3147</v>
      </c>
      <c r="J1263" s="106" t="s">
        <v>4699</v>
      </c>
      <c r="K1263" s="243" t="s">
        <v>64</v>
      </c>
      <c r="L1263" s="243" t="s">
        <v>4</v>
      </c>
      <c r="M1263" s="104" t="s">
        <v>15</v>
      </c>
      <c r="N1263" s="104" t="s">
        <v>15</v>
      </c>
      <c r="O1263" s="104" t="s">
        <v>15</v>
      </c>
      <c r="P1263" s="243" t="s">
        <v>4698</v>
      </c>
      <c r="Q1263" s="243" t="s">
        <v>5448</v>
      </c>
      <c r="R1263" s="106" t="s">
        <v>15</v>
      </c>
      <c r="S1263" s="111" t="s">
        <v>5535</v>
      </c>
      <c r="T1263" s="449"/>
      <c r="U1263" s="138"/>
      <c r="V1263" s="30"/>
      <c r="W1263" s="30"/>
      <c r="X1263" s="30"/>
      <c r="Y1263" s="30"/>
      <c r="Z1263" s="30"/>
      <c r="AA1263" s="30"/>
      <c r="AB1263" s="30"/>
      <c r="AC1263" s="30"/>
      <c r="AD1263" s="30"/>
      <c r="AE1263" s="30"/>
      <c r="AF1263" s="30"/>
      <c r="AG1263" s="30"/>
      <c r="AH1263" s="30"/>
      <c r="AI1263" s="30"/>
      <c r="AJ1263" s="30"/>
      <c r="AK1263" s="30"/>
      <c r="AL1263" s="30"/>
      <c r="AM1263" s="30"/>
      <c r="AN1263" s="30"/>
      <c r="AO1263" s="30"/>
      <c r="AP1263" s="30"/>
      <c r="AQ1263" s="30"/>
      <c r="AR1263" s="30"/>
      <c r="AS1263" s="30"/>
      <c r="AT1263" s="30"/>
      <c r="AU1263" s="30"/>
      <c r="AV1263" s="30"/>
      <c r="AW1263" s="30"/>
      <c r="AX1263" s="30"/>
      <c r="AY1263" s="30"/>
      <c r="AZ1263" s="30"/>
      <c r="BA1263" s="30"/>
      <c r="BB1263" s="30"/>
      <c r="BC1263" s="30"/>
      <c r="BD1263" s="30"/>
      <c r="BE1263" s="30"/>
      <c r="BF1263" s="30"/>
      <c r="BG1263" s="30"/>
      <c r="BH1263" s="30"/>
      <c r="BI1263" s="30"/>
      <c r="BJ1263" s="30"/>
      <c r="BK1263" s="30"/>
      <c r="BL1263" s="30"/>
      <c r="BM1263" s="30"/>
      <c r="BN1263" s="30"/>
      <c r="BO1263" s="30"/>
      <c r="BP1263" s="30"/>
      <c r="BQ1263" s="30"/>
      <c r="BR1263" s="30"/>
      <c r="BS1263" s="30"/>
      <c r="BT1263" s="30"/>
      <c r="BU1263" s="30"/>
      <c r="BV1263" s="30"/>
      <c r="BW1263" s="30"/>
      <c r="BX1263" s="30"/>
      <c r="BY1263" s="30"/>
      <c r="BZ1263" s="30"/>
      <c r="CA1263" s="30"/>
      <c r="CB1263" s="30"/>
      <c r="CC1263" s="30"/>
      <c r="CD1263" s="30"/>
      <c r="CE1263" s="30"/>
      <c r="CF1263" s="30"/>
      <c r="CG1263" s="30"/>
    </row>
    <row r="1264" spans="1:85" ht="85.5" customHeight="1">
      <c r="A1264" s="243" t="s">
        <v>9400</v>
      </c>
      <c r="B1264" s="243" t="s">
        <v>5889</v>
      </c>
      <c r="C1264" s="250" t="s">
        <v>8640</v>
      </c>
      <c r="D1264" s="243" t="s">
        <v>5203</v>
      </c>
      <c r="E1264" s="243" t="s">
        <v>1368</v>
      </c>
      <c r="F1264" s="243" t="s">
        <v>2865</v>
      </c>
      <c r="G1264" s="243" t="s">
        <v>271</v>
      </c>
      <c r="H1264" s="104" t="s">
        <v>2036</v>
      </c>
      <c r="I1264" s="427" t="s">
        <v>5893</v>
      </c>
      <c r="J1264" s="106" t="s">
        <v>803</v>
      </c>
      <c r="K1264" s="243" t="s">
        <v>11</v>
      </c>
      <c r="L1264" s="243" t="s">
        <v>4</v>
      </c>
      <c r="M1264" s="104" t="s">
        <v>15</v>
      </c>
      <c r="N1264" s="104" t="s">
        <v>15</v>
      </c>
      <c r="O1264" s="104" t="s">
        <v>15</v>
      </c>
      <c r="P1264" s="243" t="s">
        <v>5890</v>
      </c>
      <c r="Q1264" s="243" t="s">
        <v>5891</v>
      </c>
      <c r="R1264" s="106" t="s">
        <v>15</v>
      </c>
      <c r="S1264" s="111" t="s">
        <v>5892</v>
      </c>
      <c r="T1264" s="457"/>
      <c r="U1264" s="426" t="s">
        <v>5895</v>
      </c>
      <c r="V1264" s="30"/>
      <c r="W1264" s="30"/>
      <c r="X1264" s="30"/>
      <c r="Y1264" s="30"/>
      <c r="Z1264" s="30"/>
      <c r="AA1264" s="30"/>
      <c r="AB1264" s="30"/>
      <c r="AC1264" s="30"/>
      <c r="AD1264" s="30"/>
      <c r="AE1264" s="30"/>
      <c r="AF1264" s="30"/>
      <c r="AG1264" s="30"/>
      <c r="AH1264" s="30"/>
      <c r="AI1264" s="30"/>
      <c r="AJ1264" s="30"/>
      <c r="AK1264" s="30"/>
      <c r="AL1264" s="30"/>
      <c r="AM1264" s="30"/>
      <c r="AN1264" s="30"/>
      <c r="AO1264" s="30"/>
      <c r="AP1264" s="30"/>
      <c r="AQ1264" s="30"/>
      <c r="AR1264" s="30"/>
      <c r="AS1264" s="30"/>
      <c r="AT1264" s="30"/>
      <c r="AU1264" s="30"/>
      <c r="AV1264" s="30"/>
      <c r="AW1264" s="30"/>
      <c r="AX1264" s="30"/>
      <c r="AY1264" s="30"/>
      <c r="AZ1264" s="30"/>
      <c r="BA1264" s="30"/>
      <c r="BB1264" s="30"/>
      <c r="BC1264" s="30"/>
      <c r="BD1264" s="30"/>
      <c r="BE1264" s="30"/>
      <c r="BF1264" s="30"/>
      <c r="BG1264" s="30"/>
      <c r="BH1264" s="30"/>
      <c r="BI1264" s="30"/>
      <c r="BJ1264" s="30"/>
      <c r="BK1264" s="30"/>
      <c r="BL1264" s="30"/>
      <c r="BM1264" s="30"/>
      <c r="BN1264" s="30"/>
      <c r="BO1264" s="30"/>
      <c r="BP1264" s="30"/>
      <c r="BQ1264" s="30"/>
      <c r="BR1264" s="30"/>
      <c r="BS1264" s="30"/>
      <c r="BT1264" s="30"/>
      <c r="BU1264" s="30"/>
      <c r="BV1264" s="30"/>
      <c r="BW1264" s="30"/>
      <c r="BX1264" s="30"/>
      <c r="BY1264" s="30"/>
      <c r="BZ1264" s="30"/>
      <c r="CA1264" s="30"/>
      <c r="CB1264" s="30"/>
      <c r="CC1264" s="30"/>
      <c r="CD1264" s="30"/>
      <c r="CE1264" s="30"/>
      <c r="CF1264" s="30"/>
      <c r="CG1264" s="30"/>
    </row>
    <row r="1265" spans="1:85" ht="72.75" customHeight="1">
      <c r="A1265" s="243" t="s">
        <v>6726</v>
      </c>
      <c r="B1265" s="243" t="s">
        <v>5938</v>
      </c>
      <c r="C1265" s="105" t="s">
        <v>164</v>
      </c>
      <c r="D1265" s="243" t="s">
        <v>5203</v>
      </c>
      <c r="E1265" s="252" t="s">
        <v>1</v>
      </c>
      <c r="F1265" s="243" t="s">
        <v>84</v>
      </c>
      <c r="G1265" s="243" t="s">
        <v>337</v>
      </c>
      <c r="H1265" s="104" t="s">
        <v>947</v>
      </c>
      <c r="I1265" s="427" t="s">
        <v>5932</v>
      </c>
      <c r="J1265" s="106" t="s">
        <v>5929</v>
      </c>
      <c r="K1265" s="243" t="s">
        <v>11</v>
      </c>
      <c r="L1265" s="243" t="s">
        <v>4</v>
      </c>
      <c r="M1265" s="243" t="s">
        <v>5933</v>
      </c>
      <c r="N1265" s="243" t="s">
        <v>5943</v>
      </c>
      <c r="O1265" s="243" t="s">
        <v>5934</v>
      </c>
      <c r="P1265" s="243" t="s">
        <v>4752</v>
      </c>
      <c r="Q1265" s="243" t="s">
        <v>15</v>
      </c>
      <c r="R1265" s="106" t="s">
        <v>15</v>
      </c>
      <c r="S1265" s="111" t="s">
        <v>5928</v>
      </c>
      <c r="T1265" s="457"/>
      <c r="U1265" s="426" t="s">
        <v>5930</v>
      </c>
      <c r="V1265" s="30"/>
      <c r="W1265" s="30"/>
      <c r="X1265" s="30"/>
      <c r="Y1265" s="30"/>
      <c r="Z1265" s="30"/>
      <c r="AA1265" s="30"/>
      <c r="AB1265" s="30"/>
      <c r="AC1265" s="30"/>
      <c r="AD1265" s="30"/>
      <c r="AE1265" s="30"/>
      <c r="AF1265" s="30"/>
      <c r="AG1265" s="30"/>
      <c r="AH1265" s="30"/>
      <c r="AI1265" s="30"/>
      <c r="AJ1265" s="30"/>
      <c r="AK1265" s="30"/>
      <c r="AL1265" s="30"/>
      <c r="AM1265" s="30"/>
      <c r="AN1265" s="30"/>
      <c r="AO1265" s="30"/>
      <c r="AP1265" s="30"/>
      <c r="AQ1265" s="30"/>
      <c r="AR1265" s="30"/>
      <c r="AS1265" s="30"/>
      <c r="AT1265" s="30"/>
      <c r="AU1265" s="30"/>
      <c r="AV1265" s="30"/>
      <c r="AW1265" s="30"/>
      <c r="AX1265" s="30"/>
      <c r="AY1265" s="30"/>
      <c r="AZ1265" s="30"/>
      <c r="BA1265" s="30"/>
      <c r="BB1265" s="30"/>
      <c r="BC1265" s="30"/>
      <c r="BD1265" s="30"/>
      <c r="BE1265" s="30"/>
      <c r="BF1265" s="30"/>
      <c r="BG1265" s="30"/>
      <c r="BH1265" s="30"/>
      <c r="BI1265" s="30"/>
      <c r="BJ1265" s="30"/>
      <c r="BK1265" s="30"/>
      <c r="BL1265" s="30"/>
      <c r="BM1265" s="30"/>
      <c r="BN1265" s="30"/>
      <c r="BO1265" s="30"/>
      <c r="BP1265" s="30"/>
      <c r="BQ1265" s="30"/>
      <c r="BR1265" s="30"/>
      <c r="BS1265" s="30"/>
      <c r="BT1265" s="30"/>
      <c r="BU1265" s="30"/>
      <c r="BV1265" s="30"/>
      <c r="BW1265" s="30"/>
      <c r="BX1265" s="30"/>
      <c r="BY1265" s="30"/>
      <c r="BZ1265" s="30"/>
      <c r="CA1265" s="30"/>
      <c r="CB1265" s="30"/>
      <c r="CC1265" s="30"/>
      <c r="CD1265" s="30"/>
      <c r="CE1265" s="30"/>
      <c r="CF1265" s="30"/>
      <c r="CG1265" s="30"/>
    </row>
    <row r="1266" spans="1:85" ht="84.75" customHeight="1">
      <c r="A1266" s="243" t="s">
        <v>5931</v>
      </c>
      <c r="B1266" s="243" t="s">
        <v>5938</v>
      </c>
      <c r="C1266" s="105" t="s">
        <v>164</v>
      </c>
      <c r="D1266" s="243" t="s">
        <v>5203</v>
      </c>
      <c r="E1266" s="252" t="s">
        <v>1</v>
      </c>
      <c r="F1266" s="243" t="s">
        <v>84</v>
      </c>
      <c r="G1266" s="243" t="s">
        <v>271</v>
      </c>
      <c r="H1266" s="104" t="s">
        <v>1883</v>
      </c>
      <c r="I1266" s="427">
        <v>2845</v>
      </c>
      <c r="J1266" s="106" t="s">
        <v>1782</v>
      </c>
      <c r="K1266" s="243" t="s">
        <v>64</v>
      </c>
      <c r="L1266" s="243" t="s">
        <v>4</v>
      </c>
      <c r="M1266" s="104" t="s">
        <v>15</v>
      </c>
      <c r="N1266" s="104" t="s">
        <v>15</v>
      </c>
      <c r="O1266" s="104" t="s">
        <v>15</v>
      </c>
      <c r="P1266" s="243" t="s">
        <v>5801</v>
      </c>
      <c r="Q1266" s="243" t="s">
        <v>6237</v>
      </c>
      <c r="R1266" s="106" t="s">
        <v>15</v>
      </c>
      <c r="S1266" s="111" t="s">
        <v>6238</v>
      </c>
      <c r="T1266" s="457"/>
      <c r="U1266" s="426"/>
      <c r="V1266" s="30"/>
      <c r="W1266" s="30"/>
      <c r="X1266" s="30"/>
      <c r="Y1266" s="30"/>
      <c r="Z1266" s="30"/>
      <c r="AA1266" s="30"/>
      <c r="AB1266" s="30"/>
      <c r="AC1266" s="30"/>
      <c r="AD1266" s="30"/>
      <c r="AE1266" s="30"/>
      <c r="AF1266" s="30"/>
      <c r="AG1266" s="30"/>
      <c r="AH1266" s="30"/>
      <c r="AI1266" s="30"/>
      <c r="AJ1266" s="30"/>
      <c r="AK1266" s="30"/>
      <c r="AL1266" s="30"/>
      <c r="AM1266" s="30"/>
      <c r="AN1266" s="30"/>
      <c r="AO1266" s="30"/>
      <c r="AP1266" s="30"/>
      <c r="AQ1266" s="30"/>
      <c r="AR1266" s="30"/>
      <c r="AS1266" s="30"/>
      <c r="AT1266" s="30"/>
      <c r="AU1266" s="30"/>
      <c r="AV1266" s="30"/>
      <c r="AW1266" s="30"/>
      <c r="AX1266" s="30"/>
      <c r="AY1266" s="30"/>
      <c r="AZ1266" s="30"/>
      <c r="BA1266" s="30"/>
      <c r="BB1266" s="30"/>
      <c r="BC1266" s="30"/>
      <c r="BD1266" s="30"/>
      <c r="BE1266" s="30"/>
      <c r="BF1266" s="30"/>
      <c r="BG1266" s="30"/>
      <c r="BH1266" s="30"/>
      <c r="BI1266" s="30"/>
      <c r="BJ1266" s="30"/>
      <c r="BK1266" s="30"/>
      <c r="BL1266" s="30"/>
      <c r="BM1266" s="30"/>
      <c r="BN1266" s="30"/>
      <c r="BO1266" s="30"/>
      <c r="BP1266" s="30"/>
      <c r="BQ1266" s="30"/>
      <c r="BR1266" s="30"/>
      <c r="BS1266" s="30"/>
      <c r="BT1266" s="30"/>
      <c r="BU1266" s="30"/>
      <c r="BV1266" s="30"/>
      <c r="BW1266" s="30"/>
      <c r="BX1266" s="30"/>
      <c r="BY1266" s="30"/>
      <c r="BZ1266" s="30"/>
      <c r="CA1266" s="30"/>
      <c r="CB1266" s="30"/>
      <c r="CC1266" s="30"/>
      <c r="CD1266" s="30"/>
      <c r="CE1266" s="30"/>
      <c r="CF1266" s="30"/>
      <c r="CG1266" s="30"/>
    </row>
    <row r="1267" spans="1:85" ht="103.5" customHeight="1">
      <c r="A1267" s="243" t="s">
        <v>6727</v>
      </c>
      <c r="B1267" s="243" t="s">
        <v>5938</v>
      </c>
      <c r="C1267" s="250" t="s">
        <v>5939</v>
      </c>
      <c r="D1267" s="243" t="s">
        <v>5203</v>
      </c>
      <c r="E1267" s="243" t="s">
        <v>1</v>
      </c>
      <c r="F1267" s="243" t="s">
        <v>84</v>
      </c>
      <c r="G1267" s="243" t="s">
        <v>337</v>
      </c>
      <c r="H1267" s="104" t="s">
        <v>948</v>
      </c>
      <c r="I1267" s="427" t="s">
        <v>5940</v>
      </c>
      <c r="J1267" s="106" t="s">
        <v>5941</v>
      </c>
      <c r="K1267" s="243" t="s">
        <v>64</v>
      </c>
      <c r="L1267" s="243" t="s">
        <v>4</v>
      </c>
      <c r="M1267" s="243" t="s">
        <v>5946</v>
      </c>
      <c r="N1267" s="243" t="s">
        <v>5944</v>
      </c>
      <c r="O1267" s="243" t="s">
        <v>5945</v>
      </c>
      <c r="P1267" s="243" t="s">
        <v>4752</v>
      </c>
      <c r="Q1267" s="243" t="s">
        <v>15</v>
      </c>
      <c r="R1267" s="106" t="s">
        <v>5947</v>
      </c>
      <c r="S1267" s="111" t="s">
        <v>5942</v>
      </c>
      <c r="T1267" s="457"/>
      <c r="U1267" s="426"/>
      <c r="V1267" s="30"/>
      <c r="W1267" s="30"/>
      <c r="X1267" s="30"/>
      <c r="Y1267" s="30"/>
      <c r="Z1267" s="30"/>
      <c r="AA1267" s="30"/>
      <c r="AB1267" s="30"/>
      <c r="AC1267" s="30"/>
      <c r="AD1267" s="30"/>
      <c r="AE1267" s="30"/>
      <c r="AF1267" s="30"/>
      <c r="AG1267" s="30"/>
      <c r="AH1267" s="30"/>
      <c r="AI1267" s="30"/>
      <c r="AJ1267" s="30"/>
      <c r="AK1267" s="30"/>
      <c r="AL1267" s="30"/>
      <c r="AM1267" s="30"/>
      <c r="AN1267" s="30"/>
      <c r="AO1267" s="30"/>
      <c r="AP1267" s="30"/>
      <c r="AQ1267" s="30"/>
      <c r="AR1267" s="30"/>
      <c r="AS1267" s="30"/>
      <c r="AT1267" s="30"/>
      <c r="AU1267" s="30"/>
      <c r="AV1267" s="30"/>
      <c r="AW1267" s="30"/>
      <c r="AX1267" s="30"/>
      <c r="AY1267" s="30"/>
      <c r="AZ1267" s="30"/>
      <c r="BA1267" s="30"/>
      <c r="BB1267" s="30"/>
      <c r="BC1267" s="30"/>
      <c r="BD1267" s="30"/>
      <c r="BE1267" s="30"/>
      <c r="BF1267" s="30"/>
      <c r="BG1267" s="30"/>
      <c r="BH1267" s="30"/>
      <c r="BI1267" s="30"/>
      <c r="BJ1267" s="30"/>
      <c r="BK1267" s="30"/>
      <c r="BL1267" s="30"/>
      <c r="BM1267" s="30"/>
      <c r="BN1267" s="30"/>
      <c r="BO1267" s="30"/>
      <c r="BP1267" s="30"/>
      <c r="BQ1267" s="30"/>
      <c r="BR1267" s="30"/>
      <c r="BS1267" s="30"/>
      <c r="BT1267" s="30"/>
      <c r="BU1267" s="30"/>
      <c r="BV1267" s="30"/>
      <c r="BW1267" s="30"/>
      <c r="BX1267" s="30"/>
      <c r="BY1267" s="30"/>
      <c r="BZ1267" s="30"/>
      <c r="CA1267" s="30"/>
      <c r="CB1267" s="30"/>
      <c r="CC1267" s="30"/>
      <c r="CD1267" s="30"/>
      <c r="CE1267" s="30"/>
      <c r="CF1267" s="30"/>
      <c r="CG1267" s="30"/>
    </row>
    <row r="1268" spans="1:85" ht="103.5" customHeight="1">
      <c r="A1268" s="243" t="s">
        <v>6727</v>
      </c>
      <c r="B1268" s="243" t="s">
        <v>6179</v>
      </c>
      <c r="C1268" s="250" t="s">
        <v>5894</v>
      </c>
      <c r="D1268" s="243" t="s">
        <v>5203</v>
      </c>
      <c r="E1268" s="243" t="s">
        <v>1</v>
      </c>
      <c r="F1268" s="243" t="s">
        <v>2865</v>
      </c>
      <c r="G1268" s="243" t="s">
        <v>271</v>
      </c>
      <c r="H1268" s="104" t="s">
        <v>1883</v>
      </c>
      <c r="I1268" s="427" t="s">
        <v>6181</v>
      </c>
      <c r="J1268" s="106" t="s">
        <v>1099</v>
      </c>
      <c r="K1268" s="243" t="s">
        <v>11</v>
      </c>
      <c r="L1268" s="243" t="s">
        <v>4</v>
      </c>
      <c r="M1268" s="104" t="s">
        <v>15</v>
      </c>
      <c r="N1268" s="104" t="s">
        <v>15</v>
      </c>
      <c r="O1268" s="104" t="s">
        <v>15</v>
      </c>
      <c r="P1268" s="243" t="s">
        <v>4453</v>
      </c>
      <c r="Q1268" s="243" t="s">
        <v>7390</v>
      </c>
      <c r="R1268" s="106" t="s">
        <v>6182</v>
      </c>
      <c r="S1268" s="111" t="s">
        <v>6180</v>
      </c>
      <c r="T1268" s="457"/>
      <c r="U1268" s="426"/>
      <c r="V1268" s="30"/>
      <c r="W1268" s="30"/>
      <c r="X1268" s="30"/>
      <c r="Y1268" s="30"/>
      <c r="Z1268" s="30"/>
      <c r="AA1268" s="30"/>
      <c r="AB1268" s="30"/>
      <c r="AC1268" s="30"/>
      <c r="AD1268" s="30"/>
      <c r="AE1268" s="30"/>
      <c r="AF1268" s="30"/>
      <c r="AG1268" s="30"/>
      <c r="AH1268" s="30"/>
      <c r="AI1268" s="30"/>
      <c r="AJ1268" s="30"/>
      <c r="AK1268" s="30"/>
      <c r="AL1268" s="30"/>
      <c r="AM1268" s="30"/>
      <c r="AN1268" s="30"/>
      <c r="AO1268" s="30"/>
      <c r="AP1268" s="30"/>
      <c r="AQ1268" s="30"/>
      <c r="AR1268" s="30"/>
      <c r="AS1268" s="30"/>
      <c r="AT1268" s="30"/>
      <c r="AU1268" s="30"/>
      <c r="AV1268" s="30"/>
      <c r="AW1268" s="30"/>
      <c r="AX1268" s="30"/>
      <c r="AY1268" s="30"/>
      <c r="AZ1268" s="30"/>
      <c r="BA1268" s="30"/>
      <c r="BB1268" s="30"/>
      <c r="BC1268" s="30"/>
      <c r="BD1268" s="30"/>
      <c r="BE1268" s="30"/>
      <c r="BF1268" s="30"/>
      <c r="BG1268" s="30"/>
      <c r="BH1268" s="30"/>
      <c r="BI1268" s="30"/>
      <c r="BJ1268" s="30"/>
      <c r="BK1268" s="30"/>
      <c r="BL1268" s="30"/>
      <c r="BM1268" s="30"/>
      <c r="BN1268" s="30"/>
      <c r="BO1268" s="30"/>
      <c r="BP1268" s="30"/>
      <c r="BQ1268" s="30"/>
      <c r="BR1268" s="30"/>
      <c r="BS1268" s="30"/>
      <c r="BT1268" s="30"/>
      <c r="BU1268" s="30"/>
      <c r="BV1268" s="30"/>
      <c r="BW1268" s="30"/>
      <c r="BX1268" s="30"/>
      <c r="BY1268" s="30"/>
      <c r="BZ1268" s="30"/>
      <c r="CA1268" s="30"/>
      <c r="CB1268" s="30"/>
      <c r="CC1268" s="30"/>
      <c r="CD1268" s="30"/>
      <c r="CE1268" s="30"/>
      <c r="CF1268" s="30"/>
      <c r="CG1268" s="30"/>
    </row>
    <row r="1269" spans="1:85" ht="103.5" customHeight="1">
      <c r="A1269" s="243" t="s">
        <v>6727</v>
      </c>
      <c r="B1269" s="243" t="s">
        <v>6179</v>
      </c>
      <c r="C1269" s="105" t="s">
        <v>164</v>
      </c>
      <c r="D1269" s="243" t="s">
        <v>5203</v>
      </c>
      <c r="E1269" s="243" t="s">
        <v>1</v>
      </c>
      <c r="F1269" s="243" t="s">
        <v>84</v>
      </c>
      <c r="G1269" s="243" t="s">
        <v>271</v>
      </c>
      <c r="H1269" s="243" t="s">
        <v>2034</v>
      </c>
      <c r="I1269" s="427">
        <v>3524</v>
      </c>
      <c r="J1269" s="106" t="s">
        <v>1099</v>
      </c>
      <c r="K1269" s="243" t="s">
        <v>11</v>
      </c>
      <c r="L1269" s="243" t="s">
        <v>4</v>
      </c>
      <c r="M1269" s="104" t="s">
        <v>15</v>
      </c>
      <c r="N1269" s="104" t="s">
        <v>15</v>
      </c>
      <c r="O1269" s="104" t="s">
        <v>15</v>
      </c>
      <c r="P1269" s="243" t="s">
        <v>15</v>
      </c>
      <c r="Q1269" s="243" t="s">
        <v>8304</v>
      </c>
      <c r="R1269" s="106" t="s">
        <v>15</v>
      </c>
      <c r="S1269" s="111" t="s">
        <v>8305</v>
      </c>
      <c r="T1269" s="457"/>
      <c r="U1269" s="426"/>
      <c r="V1269" s="30"/>
      <c r="W1269" s="30"/>
      <c r="X1269" s="30"/>
      <c r="Y1269" s="30"/>
      <c r="Z1269" s="30"/>
      <c r="AA1269" s="30"/>
      <c r="AB1269" s="30"/>
      <c r="AC1269" s="30"/>
      <c r="AD1269" s="30"/>
      <c r="AE1269" s="30"/>
      <c r="AF1269" s="30"/>
      <c r="AG1269" s="30"/>
      <c r="AH1269" s="30"/>
      <c r="AI1269" s="30"/>
      <c r="AJ1269" s="30"/>
      <c r="AK1269" s="30"/>
      <c r="AL1269" s="30"/>
      <c r="AM1269" s="30"/>
      <c r="AN1269" s="30"/>
      <c r="AO1269" s="30"/>
      <c r="AP1269" s="30"/>
      <c r="AQ1269" s="30"/>
      <c r="AR1269" s="30"/>
      <c r="AS1269" s="30"/>
      <c r="AT1269" s="30"/>
      <c r="AU1269" s="30"/>
      <c r="AV1269" s="30"/>
      <c r="AW1269" s="30"/>
      <c r="AX1269" s="30"/>
      <c r="AY1269" s="30"/>
      <c r="AZ1269" s="30"/>
      <c r="BA1269" s="30"/>
      <c r="BB1269" s="30"/>
      <c r="BC1269" s="30"/>
      <c r="BD1269" s="30"/>
      <c r="BE1269" s="30"/>
      <c r="BF1269" s="30"/>
      <c r="BG1269" s="30"/>
      <c r="BH1269" s="30"/>
      <c r="BI1269" s="30"/>
      <c r="BJ1269" s="30"/>
      <c r="BK1269" s="30"/>
      <c r="BL1269" s="30"/>
      <c r="BM1269" s="30"/>
      <c r="BN1269" s="30"/>
      <c r="BO1269" s="30"/>
      <c r="BP1269" s="30"/>
      <c r="BQ1269" s="30"/>
      <c r="BR1269" s="30"/>
      <c r="BS1269" s="30"/>
      <c r="BT1269" s="30"/>
      <c r="BU1269" s="30"/>
      <c r="BV1269" s="30"/>
      <c r="BW1269" s="30"/>
      <c r="BX1269" s="30"/>
      <c r="BY1269" s="30"/>
      <c r="BZ1269" s="30"/>
      <c r="CA1269" s="30"/>
      <c r="CB1269" s="30"/>
      <c r="CC1269" s="30"/>
      <c r="CD1269" s="30"/>
      <c r="CE1269" s="30"/>
      <c r="CF1269" s="30"/>
      <c r="CG1269" s="30"/>
    </row>
    <row r="1270" spans="1:85" ht="80.25" customHeight="1">
      <c r="A1270" s="243" t="s">
        <v>6727</v>
      </c>
      <c r="B1270" s="243" t="s">
        <v>6179</v>
      </c>
      <c r="C1270" s="105" t="s">
        <v>164</v>
      </c>
      <c r="D1270" s="243" t="s">
        <v>5203</v>
      </c>
      <c r="E1270" s="243" t="s">
        <v>1</v>
      </c>
      <c r="F1270" s="243" t="s">
        <v>84</v>
      </c>
      <c r="G1270" s="243" t="s">
        <v>271</v>
      </c>
      <c r="H1270" s="243" t="s">
        <v>2034</v>
      </c>
      <c r="I1270" s="427" t="s">
        <v>6184</v>
      </c>
      <c r="J1270" s="476" t="s">
        <v>6185</v>
      </c>
      <c r="K1270" s="243" t="s">
        <v>64</v>
      </c>
      <c r="L1270" s="243" t="s">
        <v>4</v>
      </c>
      <c r="M1270" s="104" t="s">
        <v>15</v>
      </c>
      <c r="N1270" s="104" t="s">
        <v>15</v>
      </c>
      <c r="O1270" s="104" t="s">
        <v>15</v>
      </c>
      <c r="P1270" s="243" t="s">
        <v>4752</v>
      </c>
      <c r="Q1270" s="243" t="s">
        <v>6295</v>
      </c>
      <c r="R1270" s="106" t="s">
        <v>15</v>
      </c>
      <c r="S1270" s="111" t="s">
        <v>6183</v>
      </c>
      <c r="T1270" s="117" t="s">
        <v>7754</v>
      </c>
      <c r="U1270" s="426"/>
      <c r="V1270" s="30"/>
      <c r="W1270" s="30"/>
      <c r="X1270" s="30"/>
      <c r="Y1270" s="30"/>
      <c r="Z1270" s="30"/>
      <c r="AA1270" s="30"/>
      <c r="AB1270" s="30"/>
      <c r="AC1270" s="30"/>
      <c r="AD1270" s="30"/>
      <c r="AE1270" s="30"/>
      <c r="AF1270" s="30"/>
      <c r="AG1270" s="30"/>
      <c r="AH1270" s="30"/>
      <c r="AI1270" s="30"/>
      <c r="AJ1270" s="30"/>
      <c r="AK1270" s="30"/>
      <c r="AL1270" s="30"/>
      <c r="AM1270" s="30"/>
      <c r="AN1270" s="30"/>
      <c r="AO1270" s="30"/>
      <c r="AP1270" s="30"/>
      <c r="AQ1270" s="30"/>
      <c r="AR1270" s="30"/>
      <c r="AS1270" s="30"/>
      <c r="AT1270" s="30"/>
      <c r="AU1270" s="30"/>
      <c r="AV1270" s="30"/>
      <c r="AW1270" s="30"/>
      <c r="AX1270" s="30"/>
      <c r="AY1270" s="30"/>
      <c r="AZ1270" s="30"/>
      <c r="BA1270" s="30"/>
      <c r="BB1270" s="30"/>
      <c r="BC1270" s="30"/>
      <c r="BD1270" s="30"/>
      <c r="BE1270" s="30"/>
      <c r="BF1270" s="30"/>
      <c r="BG1270" s="30"/>
      <c r="BH1270" s="30"/>
      <c r="BI1270" s="30"/>
      <c r="BJ1270" s="30"/>
      <c r="BK1270" s="30"/>
      <c r="BL1270" s="30"/>
      <c r="BM1270" s="30"/>
      <c r="BN1270" s="30"/>
      <c r="BO1270" s="30"/>
      <c r="BP1270" s="30"/>
      <c r="BQ1270" s="30"/>
      <c r="BR1270" s="30"/>
      <c r="BS1270" s="30"/>
      <c r="BT1270" s="30"/>
      <c r="BU1270" s="30"/>
      <c r="BV1270" s="30"/>
      <c r="BW1270" s="30"/>
      <c r="BX1270" s="30"/>
      <c r="BY1270" s="30"/>
      <c r="BZ1270" s="30"/>
      <c r="CA1270" s="30"/>
      <c r="CB1270" s="30"/>
      <c r="CC1270" s="30"/>
      <c r="CD1270" s="30"/>
      <c r="CE1270" s="30"/>
      <c r="CF1270" s="30"/>
      <c r="CG1270" s="30"/>
    </row>
    <row r="1271" spans="1:85" ht="100.5" customHeight="1">
      <c r="A1271" s="243" t="s">
        <v>7392</v>
      </c>
      <c r="B1271" s="243" t="s">
        <v>6179</v>
      </c>
      <c r="C1271" s="105" t="s">
        <v>164</v>
      </c>
      <c r="D1271" s="243" t="s">
        <v>5203</v>
      </c>
      <c r="E1271" s="243" t="s">
        <v>1</v>
      </c>
      <c r="F1271" s="243" t="s">
        <v>84</v>
      </c>
      <c r="G1271" s="243" t="s">
        <v>271</v>
      </c>
      <c r="H1271" s="243" t="s">
        <v>622</v>
      </c>
      <c r="I1271" s="427">
        <v>4843</v>
      </c>
      <c r="J1271" s="106" t="s">
        <v>1099</v>
      </c>
      <c r="K1271" s="243" t="s">
        <v>11</v>
      </c>
      <c r="L1271" s="243" t="s">
        <v>4</v>
      </c>
      <c r="M1271" s="104" t="s">
        <v>15</v>
      </c>
      <c r="N1271" s="104" t="s">
        <v>15</v>
      </c>
      <c r="O1271" s="104" t="s">
        <v>15</v>
      </c>
      <c r="P1271" s="243" t="s">
        <v>4698</v>
      </c>
      <c r="Q1271" s="243" t="s">
        <v>7389</v>
      </c>
      <c r="R1271" s="106"/>
      <c r="S1271" s="111" t="s">
        <v>7391</v>
      </c>
      <c r="T1271" s="456"/>
      <c r="U1271" s="426"/>
      <c r="V1271" s="30"/>
      <c r="W1271" s="30"/>
      <c r="X1271" s="30"/>
      <c r="Y1271" s="30"/>
      <c r="Z1271" s="30"/>
      <c r="AA1271" s="30"/>
      <c r="AB1271" s="30"/>
      <c r="AC1271" s="30"/>
      <c r="AD1271" s="30"/>
      <c r="AE1271" s="30"/>
      <c r="AF1271" s="30"/>
      <c r="AG1271" s="30"/>
      <c r="AH1271" s="30"/>
      <c r="AI1271" s="30"/>
      <c r="AJ1271" s="30"/>
      <c r="AK1271" s="30"/>
      <c r="AL1271" s="30"/>
      <c r="AM1271" s="30"/>
      <c r="AN1271" s="30"/>
      <c r="AO1271" s="30"/>
      <c r="AP1271" s="30"/>
      <c r="AQ1271" s="30"/>
      <c r="AR1271" s="30"/>
      <c r="AS1271" s="30"/>
      <c r="AT1271" s="30"/>
      <c r="AU1271" s="30"/>
      <c r="AV1271" s="30"/>
      <c r="AW1271" s="30"/>
      <c r="AX1271" s="30"/>
      <c r="AY1271" s="30"/>
      <c r="AZ1271" s="30"/>
      <c r="BA1271" s="30"/>
      <c r="BB1271" s="30"/>
      <c r="BC1271" s="30"/>
      <c r="BD1271" s="30"/>
      <c r="BE1271" s="30"/>
      <c r="BF1271" s="30"/>
      <c r="BG1271" s="30"/>
      <c r="BH1271" s="30"/>
      <c r="BI1271" s="30"/>
      <c r="BJ1271" s="30"/>
      <c r="BK1271" s="30"/>
      <c r="BL1271" s="30"/>
      <c r="BM1271" s="30"/>
      <c r="BN1271" s="30"/>
      <c r="BO1271" s="30"/>
      <c r="BP1271" s="30"/>
      <c r="BQ1271" s="30"/>
      <c r="BR1271" s="30"/>
      <c r="BS1271" s="30"/>
      <c r="BT1271" s="30"/>
      <c r="BU1271" s="30"/>
      <c r="BV1271" s="30"/>
      <c r="BW1271" s="30"/>
      <c r="BX1271" s="30"/>
      <c r="BY1271" s="30"/>
      <c r="BZ1271" s="30"/>
      <c r="CA1271" s="30"/>
      <c r="CB1271" s="30"/>
      <c r="CC1271" s="30"/>
      <c r="CD1271" s="30"/>
      <c r="CE1271" s="30"/>
      <c r="CF1271" s="30"/>
      <c r="CG1271" s="30"/>
    </row>
    <row r="1272" spans="1:85" ht="114" customHeight="1">
      <c r="A1272" s="243" t="s">
        <v>7429</v>
      </c>
      <c r="B1272" s="243" t="s">
        <v>6179</v>
      </c>
      <c r="C1272" s="105" t="s">
        <v>164</v>
      </c>
      <c r="D1272" s="243" t="s">
        <v>5203</v>
      </c>
      <c r="E1272" s="243" t="s">
        <v>1</v>
      </c>
      <c r="F1272" s="243" t="s">
        <v>84</v>
      </c>
      <c r="G1272" s="243" t="s">
        <v>271</v>
      </c>
      <c r="H1272" s="243" t="s">
        <v>622</v>
      </c>
      <c r="I1272" s="427" t="s">
        <v>7433</v>
      </c>
      <c r="J1272" s="476" t="s">
        <v>167</v>
      </c>
      <c r="K1272" s="243" t="s">
        <v>11</v>
      </c>
      <c r="L1272" s="243" t="s">
        <v>4</v>
      </c>
      <c r="M1272" s="104" t="s">
        <v>15</v>
      </c>
      <c r="N1272" s="104" t="s">
        <v>15</v>
      </c>
      <c r="O1272" s="104" t="s">
        <v>15</v>
      </c>
      <c r="P1272" s="243" t="s">
        <v>5463</v>
      </c>
      <c r="Q1272" s="243" t="s">
        <v>7430</v>
      </c>
      <c r="R1272" s="106" t="s">
        <v>15</v>
      </c>
      <c r="S1272" s="111" t="s">
        <v>7431</v>
      </c>
      <c r="T1272" s="456"/>
      <c r="U1272" s="426" t="s">
        <v>7432</v>
      </c>
      <c r="V1272" s="30"/>
      <c r="W1272" s="30"/>
      <c r="X1272" s="30"/>
      <c r="Y1272" s="30"/>
      <c r="Z1272" s="30"/>
      <c r="AA1272" s="30"/>
      <c r="AB1272" s="30"/>
      <c r="AC1272" s="30"/>
      <c r="AD1272" s="30"/>
      <c r="AE1272" s="30"/>
      <c r="AF1272" s="30"/>
      <c r="AG1272" s="30"/>
      <c r="AH1272" s="30"/>
      <c r="AI1272" s="30"/>
      <c r="AJ1272" s="30"/>
      <c r="AK1272" s="30"/>
      <c r="AL1272" s="30"/>
      <c r="AM1272" s="30"/>
      <c r="AN1272" s="30"/>
      <c r="AO1272" s="30"/>
      <c r="AP1272" s="30"/>
      <c r="AQ1272" s="30"/>
      <c r="AR1272" s="30"/>
      <c r="AS1272" s="30"/>
      <c r="AT1272" s="30"/>
      <c r="AU1272" s="30"/>
      <c r="AV1272" s="30"/>
      <c r="AW1272" s="30"/>
      <c r="AX1272" s="30"/>
      <c r="AY1272" s="30"/>
      <c r="AZ1272" s="30"/>
      <c r="BA1272" s="30"/>
      <c r="BB1272" s="30"/>
      <c r="BC1272" s="30"/>
      <c r="BD1272" s="30"/>
      <c r="BE1272" s="30"/>
      <c r="BF1272" s="30"/>
      <c r="BG1272" s="30"/>
      <c r="BH1272" s="30"/>
      <c r="BI1272" s="30"/>
      <c r="BJ1272" s="30"/>
      <c r="BK1272" s="30"/>
      <c r="BL1272" s="30"/>
      <c r="BM1272" s="30"/>
      <c r="BN1272" s="30"/>
      <c r="BO1272" s="30"/>
      <c r="BP1272" s="30"/>
      <c r="BQ1272" s="30"/>
      <c r="BR1272" s="30"/>
      <c r="BS1272" s="30"/>
      <c r="BT1272" s="30"/>
      <c r="BU1272" s="30"/>
      <c r="BV1272" s="30"/>
      <c r="BW1272" s="30"/>
      <c r="BX1272" s="30"/>
      <c r="BY1272" s="30"/>
      <c r="BZ1272" s="30"/>
      <c r="CA1272" s="30"/>
      <c r="CB1272" s="30"/>
      <c r="CC1272" s="30"/>
      <c r="CD1272" s="30"/>
      <c r="CE1272" s="30"/>
      <c r="CF1272" s="30"/>
      <c r="CG1272" s="30"/>
    </row>
    <row r="1273" spans="1:85" s="30" customFormat="1" ht="78.75" customHeight="1">
      <c r="A1273" s="243" t="s">
        <v>7542</v>
      </c>
      <c r="B1273" s="243" t="s">
        <v>6179</v>
      </c>
      <c r="C1273" s="105" t="s">
        <v>164</v>
      </c>
      <c r="D1273" s="243" t="s">
        <v>5203</v>
      </c>
      <c r="E1273" s="243" t="s">
        <v>1</v>
      </c>
      <c r="F1273" s="243" t="s">
        <v>84</v>
      </c>
      <c r="G1273" s="243" t="s">
        <v>271</v>
      </c>
      <c r="H1273" s="243" t="s">
        <v>3254</v>
      </c>
      <c r="I1273" s="427" t="s">
        <v>8931</v>
      </c>
      <c r="J1273" s="250" t="s">
        <v>8805</v>
      </c>
      <c r="K1273" s="243" t="s">
        <v>11</v>
      </c>
      <c r="L1273" s="243" t="s">
        <v>4</v>
      </c>
      <c r="M1273" s="104" t="s">
        <v>15</v>
      </c>
      <c r="N1273" s="104" t="s">
        <v>15</v>
      </c>
      <c r="O1273" s="104" t="s">
        <v>15</v>
      </c>
      <c r="P1273" s="243" t="s">
        <v>8930</v>
      </c>
      <c r="Q1273" s="243" t="s">
        <v>8933</v>
      </c>
      <c r="R1273" s="106" t="s">
        <v>15</v>
      </c>
      <c r="S1273" s="111" t="s">
        <v>8929</v>
      </c>
      <c r="T1273" s="456"/>
      <c r="U1273" s="426" t="s">
        <v>8932</v>
      </c>
    </row>
    <row r="1274" spans="1:85" ht="89.25" customHeight="1">
      <c r="A1274" s="243" t="s">
        <v>7542</v>
      </c>
      <c r="B1274" s="243" t="s">
        <v>8982</v>
      </c>
      <c r="C1274" s="250" t="s">
        <v>7541</v>
      </c>
      <c r="D1274" s="243" t="s">
        <v>5203</v>
      </c>
      <c r="E1274" s="243" t="s">
        <v>1</v>
      </c>
      <c r="F1274" s="243" t="s">
        <v>84</v>
      </c>
      <c r="G1274" s="243" t="s">
        <v>271</v>
      </c>
      <c r="H1274" s="243" t="s">
        <v>622</v>
      </c>
      <c r="I1274" s="427" t="s">
        <v>7538</v>
      </c>
      <c r="J1274" s="476" t="s">
        <v>7539</v>
      </c>
      <c r="K1274" s="243" t="s">
        <v>11</v>
      </c>
      <c r="L1274" s="243" t="s">
        <v>4</v>
      </c>
      <c r="M1274" s="104" t="s">
        <v>15</v>
      </c>
      <c r="N1274" s="104" t="s">
        <v>15</v>
      </c>
      <c r="O1274" s="243" t="s">
        <v>15</v>
      </c>
      <c r="P1274" s="243" t="s">
        <v>5463</v>
      </c>
      <c r="Q1274" s="243" t="s">
        <v>7543</v>
      </c>
      <c r="R1274" s="106" t="s">
        <v>15</v>
      </c>
      <c r="S1274" s="517" t="s">
        <v>7540</v>
      </c>
      <c r="T1274" s="456"/>
      <c r="U1274" s="426"/>
      <c r="V1274" s="30"/>
      <c r="W1274" s="30"/>
      <c r="X1274" s="30"/>
      <c r="Y1274" s="30"/>
      <c r="Z1274" s="30"/>
      <c r="AA1274" s="30"/>
      <c r="AB1274" s="30"/>
      <c r="AC1274" s="30"/>
      <c r="AD1274" s="30"/>
      <c r="AE1274" s="30"/>
      <c r="AF1274" s="30"/>
      <c r="AG1274" s="30"/>
      <c r="AH1274" s="30"/>
      <c r="AI1274" s="30"/>
      <c r="AJ1274" s="30"/>
      <c r="AK1274" s="30"/>
      <c r="AL1274" s="30"/>
      <c r="AM1274" s="30"/>
      <c r="AN1274" s="30"/>
      <c r="AO1274" s="30"/>
      <c r="AP1274" s="30"/>
      <c r="AQ1274" s="30"/>
      <c r="AR1274" s="30"/>
      <c r="AS1274" s="30"/>
      <c r="AT1274" s="30"/>
      <c r="AU1274" s="30"/>
      <c r="AV1274" s="30"/>
      <c r="AW1274" s="30"/>
      <c r="AX1274" s="30"/>
      <c r="AY1274" s="30"/>
      <c r="AZ1274" s="30"/>
      <c r="BA1274" s="30"/>
      <c r="BB1274" s="30"/>
      <c r="BC1274" s="30"/>
      <c r="BD1274" s="30"/>
      <c r="BE1274" s="30"/>
      <c r="BF1274" s="30"/>
      <c r="BG1274" s="30"/>
      <c r="BH1274" s="30"/>
      <c r="BI1274" s="30"/>
      <c r="BJ1274" s="30"/>
      <c r="BK1274" s="30"/>
      <c r="BL1274" s="30"/>
      <c r="BM1274" s="30"/>
      <c r="BN1274" s="30"/>
      <c r="BO1274" s="30"/>
      <c r="BP1274" s="30"/>
      <c r="BQ1274" s="30"/>
      <c r="BR1274" s="30"/>
      <c r="BS1274" s="30"/>
      <c r="BT1274" s="30"/>
      <c r="BU1274" s="30"/>
      <c r="BV1274" s="30"/>
      <c r="BW1274" s="30"/>
      <c r="BX1274" s="30"/>
      <c r="BY1274" s="30"/>
      <c r="BZ1274" s="30"/>
      <c r="CA1274" s="30"/>
      <c r="CB1274" s="30"/>
      <c r="CC1274" s="30"/>
      <c r="CD1274" s="30"/>
      <c r="CE1274" s="30"/>
      <c r="CF1274" s="30"/>
      <c r="CG1274" s="30"/>
    </row>
    <row r="1275" spans="1:85" ht="80.25" customHeight="1">
      <c r="A1275" s="243" t="s">
        <v>6825</v>
      </c>
      <c r="B1275" s="243" t="s">
        <v>6204</v>
      </c>
      <c r="C1275" s="105" t="s">
        <v>164</v>
      </c>
      <c r="D1275" s="243" t="s">
        <v>5203</v>
      </c>
      <c r="E1275" s="243" t="s">
        <v>1</v>
      </c>
      <c r="F1275" s="243" t="s">
        <v>84</v>
      </c>
      <c r="G1275" s="243" t="s">
        <v>271</v>
      </c>
      <c r="H1275" s="104" t="s">
        <v>957</v>
      </c>
      <c r="I1275" s="427" t="s">
        <v>6826</v>
      </c>
      <c r="J1275" s="476" t="s">
        <v>167</v>
      </c>
      <c r="K1275" s="243" t="s">
        <v>11</v>
      </c>
      <c r="L1275" s="243" t="s">
        <v>4</v>
      </c>
      <c r="M1275" s="104" t="s">
        <v>15</v>
      </c>
      <c r="N1275" s="104" t="s">
        <v>15</v>
      </c>
      <c r="O1275" s="104" t="s">
        <v>15</v>
      </c>
      <c r="P1275" s="243" t="s">
        <v>792</v>
      </c>
      <c r="Q1275" s="243" t="s">
        <v>7388</v>
      </c>
      <c r="R1275" s="106" t="s">
        <v>15</v>
      </c>
      <c r="S1275" s="111" t="s">
        <v>6827</v>
      </c>
      <c r="T1275" s="456"/>
      <c r="U1275" s="426" t="s">
        <v>6828</v>
      </c>
      <c r="V1275" s="30"/>
      <c r="W1275" s="30"/>
      <c r="X1275" s="30"/>
      <c r="Y1275" s="30"/>
      <c r="Z1275" s="30"/>
      <c r="AA1275" s="30"/>
      <c r="AB1275" s="30"/>
      <c r="AC1275" s="30"/>
      <c r="AD1275" s="30"/>
      <c r="AE1275" s="30"/>
      <c r="AF1275" s="30"/>
      <c r="AG1275" s="30"/>
      <c r="AH1275" s="30"/>
      <c r="AI1275" s="30"/>
      <c r="AJ1275" s="30"/>
      <c r="AK1275" s="30"/>
      <c r="AL1275" s="30"/>
      <c r="AM1275" s="30"/>
      <c r="AN1275" s="30"/>
      <c r="AO1275" s="30"/>
      <c r="AP1275" s="30"/>
      <c r="AQ1275" s="30"/>
      <c r="AR1275" s="30"/>
      <c r="AS1275" s="30"/>
      <c r="AT1275" s="30"/>
      <c r="AU1275" s="30"/>
      <c r="AV1275" s="30"/>
      <c r="AW1275" s="30"/>
      <c r="AX1275" s="30"/>
      <c r="AY1275" s="30"/>
      <c r="AZ1275" s="30"/>
      <c r="BA1275" s="30"/>
      <c r="BB1275" s="30"/>
      <c r="BC1275" s="30"/>
      <c r="BD1275" s="30"/>
      <c r="BE1275" s="30"/>
      <c r="BF1275" s="30"/>
      <c r="BG1275" s="30"/>
      <c r="BH1275" s="30"/>
      <c r="BI1275" s="30"/>
      <c r="BJ1275" s="30"/>
      <c r="BK1275" s="30"/>
      <c r="BL1275" s="30"/>
      <c r="BM1275" s="30"/>
      <c r="BN1275" s="30"/>
      <c r="BO1275" s="30"/>
      <c r="BP1275" s="30"/>
      <c r="BQ1275" s="30"/>
      <c r="BR1275" s="30"/>
      <c r="BS1275" s="30"/>
      <c r="BT1275" s="30"/>
      <c r="BU1275" s="30"/>
      <c r="BV1275" s="30"/>
      <c r="BW1275" s="30"/>
      <c r="BX1275" s="30"/>
      <c r="BY1275" s="30"/>
      <c r="BZ1275" s="30"/>
      <c r="CA1275" s="30"/>
      <c r="CB1275" s="30"/>
      <c r="CC1275" s="30"/>
      <c r="CD1275" s="30"/>
      <c r="CE1275" s="30"/>
      <c r="CF1275" s="30"/>
      <c r="CG1275" s="30"/>
    </row>
    <row r="1276" spans="1:85" ht="80.25" customHeight="1">
      <c r="A1276" s="243" t="s">
        <v>6825</v>
      </c>
      <c r="B1276" s="243" t="s">
        <v>6204</v>
      </c>
      <c r="C1276" s="105" t="s">
        <v>164</v>
      </c>
      <c r="D1276" s="243" t="s">
        <v>5203</v>
      </c>
      <c r="E1276" s="243" t="s">
        <v>1</v>
      </c>
      <c r="F1276" s="243" t="s">
        <v>84</v>
      </c>
      <c r="G1276" s="243" t="s">
        <v>271</v>
      </c>
      <c r="H1276" s="243" t="s">
        <v>2034</v>
      </c>
      <c r="I1276" s="427" t="s">
        <v>7290</v>
      </c>
      <c r="J1276" s="476" t="s">
        <v>7291</v>
      </c>
      <c r="K1276" s="243" t="s">
        <v>11</v>
      </c>
      <c r="L1276" s="243" t="s">
        <v>4</v>
      </c>
      <c r="M1276" s="104" t="s">
        <v>15</v>
      </c>
      <c r="N1276" s="104" t="s">
        <v>15</v>
      </c>
      <c r="O1276" s="104" t="s">
        <v>15</v>
      </c>
      <c r="P1276" s="243" t="s">
        <v>2519</v>
      </c>
      <c r="Q1276" s="106" t="s">
        <v>15</v>
      </c>
      <c r="R1276" s="106" t="s">
        <v>15</v>
      </c>
      <c r="S1276" s="111" t="s">
        <v>7292</v>
      </c>
      <c r="T1276" s="456"/>
      <c r="U1276" s="426" t="s">
        <v>7293</v>
      </c>
      <c r="V1276" s="30"/>
      <c r="W1276" s="30"/>
      <c r="X1276" s="30"/>
      <c r="Y1276" s="30"/>
      <c r="Z1276" s="30"/>
      <c r="AA1276" s="30"/>
      <c r="AB1276" s="30"/>
      <c r="AC1276" s="30"/>
      <c r="AD1276" s="30"/>
      <c r="AE1276" s="30"/>
      <c r="AF1276" s="30"/>
      <c r="AG1276" s="30"/>
      <c r="AH1276" s="30"/>
      <c r="AI1276" s="30"/>
      <c r="AJ1276" s="30"/>
      <c r="AK1276" s="30"/>
      <c r="AL1276" s="30"/>
      <c r="AM1276" s="30"/>
      <c r="AN1276" s="30"/>
      <c r="AO1276" s="30"/>
      <c r="AP1276" s="30"/>
      <c r="AQ1276" s="30"/>
      <c r="AR1276" s="30"/>
      <c r="AS1276" s="30"/>
      <c r="AT1276" s="30"/>
      <c r="AU1276" s="30"/>
      <c r="AV1276" s="30"/>
      <c r="AW1276" s="30"/>
      <c r="AX1276" s="30"/>
      <c r="AY1276" s="30"/>
      <c r="AZ1276" s="30"/>
      <c r="BA1276" s="30"/>
      <c r="BB1276" s="30"/>
      <c r="BC1276" s="30"/>
      <c r="BD1276" s="30"/>
      <c r="BE1276" s="30"/>
      <c r="BF1276" s="30"/>
      <c r="BG1276" s="30"/>
      <c r="BH1276" s="30"/>
      <c r="BI1276" s="30"/>
      <c r="BJ1276" s="30"/>
      <c r="BK1276" s="30"/>
      <c r="BL1276" s="30"/>
      <c r="BM1276" s="30"/>
      <c r="BN1276" s="30"/>
      <c r="BO1276" s="30"/>
      <c r="BP1276" s="30"/>
      <c r="BQ1276" s="30"/>
      <c r="BR1276" s="30"/>
      <c r="BS1276" s="30"/>
      <c r="BT1276" s="30"/>
      <c r="BU1276" s="30"/>
      <c r="BV1276" s="30"/>
      <c r="BW1276" s="30"/>
      <c r="BX1276" s="30"/>
      <c r="BY1276" s="30"/>
      <c r="BZ1276" s="30"/>
      <c r="CA1276" s="30"/>
      <c r="CB1276" s="30"/>
      <c r="CC1276" s="30"/>
      <c r="CD1276" s="30"/>
      <c r="CE1276" s="30"/>
      <c r="CF1276" s="30"/>
      <c r="CG1276" s="30"/>
    </row>
    <row r="1277" spans="1:85" ht="73.5" customHeight="1">
      <c r="A1277" s="243" t="s">
        <v>6825</v>
      </c>
      <c r="B1277" s="243" t="s">
        <v>6204</v>
      </c>
      <c r="C1277" s="105" t="s">
        <v>164</v>
      </c>
      <c r="D1277" s="243" t="s">
        <v>5203</v>
      </c>
      <c r="E1277" s="243" t="s">
        <v>1</v>
      </c>
      <c r="F1277" s="243" t="s">
        <v>84</v>
      </c>
      <c r="G1277" s="243" t="s">
        <v>271</v>
      </c>
      <c r="H1277" s="243" t="s">
        <v>2034</v>
      </c>
      <c r="I1277" s="427" t="s">
        <v>7334</v>
      </c>
      <c r="J1277" s="476" t="s">
        <v>7335</v>
      </c>
      <c r="K1277" s="243" t="s">
        <v>11</v>
      </c>
      <c r="L1277" s="243" t="s">
        <v>4</v>
      </c>
      <c r="M1277" s="104" t="s">
        <v>15</v>
      </c>
      <c r="N1277" s="104" t="s">
        <v>15</v>
      </c>
      <c r="O1277" s="104" t="s">
        <v>15</v>
      </c>
      <c r="P1277" s="243" t="s">
        <v>6174</v>
      </c>
      <c r="Q1277" s="106" t="s">
        <v>7336</v>
      </c>
      <c r="R1277" s="106" t="s">
        <v>15</v>
      </c>
      <c r="S1277" s="111" t="s">
        <v>7333</v>
      </c>
      <c r="T1277" s="456"/>
      <c r="U1277" s="426" t="s">
        <v>7332</v>
      </c>
      <c r="V1277" s="30"/>
      <c r="W1277" s="30"/>
      <c r="X1277" s="30"/>
      <c r="Y1277" s="30"/>
      <c r="Z1277" s="30"/>
      <c r="AA1277" s="30"/>
      <c r="AB1277" s="30"/>
      <c r="AC1277" s="30"/>
      <c r="AD1277" s="30"/>
      <c r="AE1277" s="30"/>
      <c r="AF1277" s="30"/>
      <c r="AG1277" s="30"/>
      <c r="AH1277" s="30"/>
      <c r="AI1277" s="30"/>
      <c r="AJ1277" s="30"/>
      <c r="AK1277" s="30"/>
      <c r="AL1277" s="30"/>
      <c r="AM1277" s="30"/>
      <c r="AN1277" s="30"/>
      <c r="AO1277" s="30"/>
      <c r="AP1277" s="30"/>
      <c r="AQ1277" s="30"/>
      <c r="AR1277" s="30"/>
      <c r="AS1277" s="30"/>
      <c r="AT1277" s="30"/>
      <c r="AU1277" s="30"/>
      <c r="AV1277" s="30"/>
      <c r="AW1277" s="30"/>
      <c r="AX1277" s="30"/>
      <c r="AY1277" s="30"/>
      <c r="AZ1277" s="30"/>
      <c r="BA1277" s="30"/>
      <c r="BB1277" s="30"/>
      <c r="BC1277" s="30"/>
      <c r="BD1277" s="30"/>
      <c r="BE1277" s="30"/>
      <c r="BF1277" s="30"/>
      <c r="BG1277" s="30"/>
      <c r="BH1277" s="30"/>
      <c r="BI1277" s="30"/>
      <c r="BJ1277" s="30"/>
      <c r="BK1277" s="30"/>
      <c r="BL1277" s="30"/>
      <c r="BM1277" s="30"/>
      <c r="BN1277" s="30"/>
      <c r="BO1277" s="30"/>
      <c r="BP1277" s="30"/>
      <c r="BQ1277" s="30"/>
      <c r="BR1277" s="30"/>
      <c r="BS1277" s="30"/>
      <c r="BT1277" s="30"/>
      <c r="BU1277" s="30"/>
      <c r="BV1277" s="30"/>
      <c r="BW1277" s="30"/>
      <c r="BX1277" s="30"/>
      <c r="BY1277" s="30"/>
      <c r="BZ1277" s="30"/>
      <c r="CA1277" s="30"/>
      <c r="CB1277" s="30"/>
      <c r="CC1277" s="30"/>
      <c r="CD1277" s="30"/>
      <c r="CE1277" s="30"/>
      <c r="CF1277" s="30"/>
      <c r="CG1277" s="30"/>
    </row>
    <row r="1278" spans="1:85" ht="65.25" customHeight="1">
      <c r="A1278" s="243" t="s">
        <v>6825</v>
      </c>
      <c r="B1278" s="243" t="s">
        <v>6204</v>
      </c>
      <c r="C1278" s="250" t="s">
        <v>7989</v>
      </c>
      <c r="D1278" s="243" t="s">
        <v>5203</v>
      </c>
      <c r="E1278" s="243" t="s">
        <v>1</v>
      </c>
      <c r="F1278" s="243" t="s">
        <v>84</v>
      </c>
      <c r="G1278" s="243" t="s">
        <v>271</v>
      </c>
      <c r="H1278" s="243" t="s">
        <v>2034</v>
      </c>
      <c r="I1278" s="427">
        <v>308481</v>
      </c>
      <c r="J1278" s="476" t="s">
        <v>7846</v>
      </c>
      <c r="K1278" s="243" t="s">
        <v>11</v>
      </c>
      <c r="L1278" s="243" t="s">
        <v>4</v>
      </c>
      <c r="M1278" s="104" t="s">
        <v>15</v>
      </c>
      <c r="N1278" s="104" t="s">
        <v>15</v>
      </c>
      <c r="O1278" s="104" t="s">
        <v>15</v>
      </c>
      <c r="P1278" s="243">
        <v>2020</v>
      </c>
      <c r="Q1278" s="106" t="s">
        <v>15</v>
      </c>
      <c r="R1278" s="106" t="s">
        <v>15</v>
      </c>
      <c r="S1278" s="111" t="s">
        <v>7847</v>
      </c>
      <c r="T1278" s="456"/>
      <c r="U1278" s="426" t="s">
        <v>7848</v>
      </c>
      <c r="V1278" s="30"/>
      <c r="W1278" s="30"/>
      <c r="X1278" s="30"/>
      <c r="Y1278" s="30"/>
      <c r="Z1278" s="30"/>
      <c r="AA1278" s="30"/>
      <c r="AB1278" s="30"/>
      <c r="AC1278" s="30"/>
      <c r="AD1278" s="30"/>
      <c r="AE1278" s="30"/>
      <c r="AF1278" s="30"/>
      <c r="AG1278" s="30"/>
      <c r="AH1278" s="30"/>
      <c r="AI1278" s="30"/>
      <c r="AJ1278" s="30"/>
      <c r="AK1278" s="30"/>
      <c r="AL1278" s="30"/>
      <c r="AM1278" s="30"/>
      <c r="AN1278" s="30"/>
      <c r="AO1278" s="30"/>
      <c r="AP1278" s="30"/>
      <c r="AQ1278" s="30"/>
      <c r="AR1278" s="30"/>
      <c r="AS1278" s="30"/>
      <c r="AT1278" s="30"/>
      <c r="AU1278" s="30"/>
      <c r="AV1278" s="30"/>
      <c r="AW1278" s="30"/>
      <c r="AX1278" s="30"/>
      <c r="AY1278" s="30"/>
      <c r="AZ1278" s="30"/>
      <c r="BA1278" s="30"/>
      <c r="BB1278" s="30"/>
      <c r="BC1278" s="30"/>
      <c r="BD1278" s="30"/>
      <c r="BE1278" s="30"/>
      <c r="BF1278" s="30"/>
      <c r="BG1278" s="30"/>
      <c r="BH1278" s="30"/>
      <c r="BI1278" s="30"/>
      <c r="BJ1278" s="30"/>
      <c r="BK1278" s="30"/>
      <c r="BL1278" s="30"/>
      <c r="BM1278" s="30"/>
      <c r="BN1278" s="30"/>
      <c r="BO1278" s="30"/>
      <c r="BP1278" s="30"/>
      <c r="BQ1278" s="30"/>
      <c r="BR1278" s="30"/>
      <c r="BS1278" s="30"/>
      <c r="BT1278" s="30"/>
      <c r="BU1278" s="30"/>
      <c r="BV1278" s="30"/>
      <c r="BW1278" s="30"/>
      <c r="BX1278" s="30"/>
      <c r="BY1278" s="30"/>
      <c r="BZ1278" s="30"/>
      <c r="CA1278" s="30"/>
      <c r="CB1278" s="30"/>
      <c r="CC1278" s="30"/>
      <c r="CD1278" s="30"/>
      <c r="CE1278" s="30"/>
      <c r="CF1278" s="30"/>
      <c r="CG1278" s="30"/>
    </row>
    <row r="1279" spans="1:85" ht="73.5" customHeight="1">
      <c r="A1279" s="243" t="s">
        <v>7805</v>
      </c>
      <c r="B1279" s="243" t="s">
        <v>6204</v>
      </c>
      <c r="C1279" s="105" t="s">
        <v>164</v>
      </c>
      <c r="D1279" s="243" t="s">
        <v>5203</v>
      </c>
      <c r="E1279" s="243" t="s">
        <v>1</v>
      </c>
      <c r="F1279" s="243" t="s">
        <v>84</v>
      </c>
      <c r="G1279" s="243" t="s">
        <v>271</v>
      </c>
      <c r="H1279" s="243" t="s">
        <v>2034</v>
      </c>
      <c r="I1279" s="427">
        <v>308481</v>
      </c>
      <c r="J1279" s="243" t="s">
        <v>904</v>
      </c>
      <c r="K1279" s="243" t="s">
        <v>11</v>
      </c>
      <c r="L1279" s="243" t="s">
        <v>4</v>
      </c>
      <c r="M1279" s="104" t="s">
        <v>15</v>
      </c>
      <c r="N1279" s="104" t="s">
        <v>15</v>
      </c>
      <c r="O1279" s="104" t="s">
        <v>15</v>
      </c>
      <c r="P1279" s="243" t="s">
        <v>5463</v>
      </c>
      <c r="Q1279" s="243" t="s">
        <v>8066</v>
      </c>
      <c r="R1279" s="106" t="s">
        <v>15</v>
      </c>
      <c r="S1279" s="111" t="s">
        <v>7806</v>
      </c>
      <c r="T1279" s="456"/>
      <c r="U1279" s="426"/>
      <c r="V1279" s="30"/>
      <c r="W1279" s="30"/>
      <c r="X1279" s="30"/>
      <c r="Y1279" s="30"/>
      <c r="Z1279" s="30"/>
      <c r="AA1279" s="30"/>
      <c r="AB1279" s="30"/>
      <c r="AC1279" s="30"/>
      <c r="AD1279" s="30"/>
      <c r="AE1279" s="30"/>
      <c r="AF1279" s="30"/>
      <c r="AG1279" s="30"/>
      <c r="AH1279" s="30"/>
      <c r="AI1279" s="30"/>
      <c r="AJ1279" s="30"/>
      <c r="AK1279" s="30"/>
      <c r="AL1279" s="30"/>
      <c r="AM1279" s="30"/>
      <c r="AN1279" s="30"/>
      <c r="AO1279" s="30"/>
      <c r="AP1279" s="30"/>
      <c r="AQ1279" s="30"/>
      <c r="AR1279" s="30"/>
      <c r="AS1279" s="30"/>
      <c r="AT1279" s="30"/>
      <c r="AU1279" s="30"/>
      <c r="AV1279" s="30"/>
      <c r="AW1279" s="30"/>
      <c r="AX1279" s="30"/>
      <c r="AY1279" s="30"/>
      <c r="AZ1279" s="30"/>
      <c r="BA1279" s="30"/>
      <c r="BB1279" s="30"/>
      <c r="BC1279" s="30"/>
      <c r="BD1279" s="30"/>
      <c r="BE1279" s="30"/>
      <c r="BF1279" s="30"/>
      <c r="BG1279" s="30"/>
      <c r="BH1279" s="30"/>
      <c r="BI1279" s="30"/>
      <c r="BJ1279" s="30"/>
      <c r="BK1279" s="30"/>
      <c r="BL1279" s="30"/>
      <c r="BM1279" s="30"/>
      <c r="BN1279" s="30"/>
      <c r="BO1279" s="30"/>
      <c r="BP1279" s="30"/>
      <c r="BQ1279" s="30"/>
      <c r="BR1279" s="30"/>
      <c r="BS1279" s="30"/>
      <c r="BT1279" s="30"/>
      <c r="BU1279" s="30"/>
      <c r="BV1279" s="30"/>
      <c r="BW1279" s="30"/>
      <c r="BX1279" s="30"/>
      <c r="BY1279" s="30"/>
      <c r="BZ1279" s="30"/>
      <c r="CA1279" s="30"/>
      <c r="CB1279" s="30"/>
      <c r="CC1279" s="30"/>
      <c r="CD1279" s="30"/>
      <c r="CE1279" s="30"/>
      <c r="CF1279" s="30"/>
      <c r="CG1279" s="30"/>
    </row>
    <row r="1280" spans="1:85" ht="73.5" customHeight="1">
      <c r="A1280" s="243" t="s">
        <v>9143</v>
      </c>
      <c r="B1280" s="243" t="s">
        <v>9144</v>
      </c>
      <c r="C1280" s="105" t="s">
        <v>164</v>
      </c>
      <c r="D1280" s="243" t="s">
        <v>5203</v>
      </c>
      <c r="E1280" s="243" t="s">
        <v>1</v>
      </c>
      <c r="F1280" s="243" t="s">
        <v>9145</v>
      </c>
      <c r="G1280" s="243" t="s">
        <v>271</v>
      </c>
      <c r="H1280" s="243" t="s">
        <v>622</v>
      </c>
      <c r="I1280" s="427">
        <v>30058</v>
      </c>
      <c r="J1280" s="243" t="s">
        <v>910</v>
      </c>
      <c r="K1280" s="243" t="s">
        <v>11</v>
      </c>
      <c r="L1280" s="243" t="s">
        <v>4</v>
      </c>
      <c r="M1280" s="104" t="s">
        <v>15</v>
      </c>
      <c r="N1280" s="104" t="s">
        <v>15</v>
      </c>
      <c r="O1280" s="104" t="s">
        <v>15</v>
      </c>
      <c r="P1280" s="243" t="s">
        <v>7977</v>
      </c>
      <c r="Q1280" s="243" t="s">
        <v>9149</v>
      </c>
      <c r="R1280" s="106" t="s">
        <v>15</v>
      </c>
      <c r="S1280" s="111" t="s">
        <v>9148</v>
      </c>
      <c r="T1280" s="456"/>
      <c r="U1280" s="426"/>
      <c r="V1280" s="30"/>
      <c r="W1280" s="30"/>
      <c r="X1280" s="30"/>
      <c r="Y1280" s="30"/>
      <c r="Z1280" s="30"/>
      <c r="AA1280" s="30"/>
      <c r="AB1280" s="30"/>
      <c r="AC1280" s="30"/>
      <c r="AD1280" s="30"/>
      <c r="AE1280" s="30"/>
      <c r="AF1280" s="30"/>
      <c r="AG1280" s="30"/>
      <c r="AH1280" s="30"/>
      <c r="AI1280" s="30"/>
      <c r="AJ1280" s="30"/>
      <c r="AK1280" s="30"/>
      <c r="AL1280" s="30"/>
      <c r="AM1280" s="30"/>
      <c r="AN1280" s="30"/>
      <c r="AO1280" s="30"/>
      <c r="AP1280" s="30"/>
      <c r="AQ1280" s="30"/>
      <c r="AR1280" s="30"/>
      <c r="AS1280" s="30"/>
      <c r="AT1280" s="30"/>
      <c r="AU1280" s="30"/>
      <c r="AV1280" s="30"/>
      <c r="AW1280" s="30"/>
      <c r="AX1280" s="30"/>
      <c r="AY1280" s="30"/>
      <c r="AZ1280" s="30"/>
      <c r="BA1280" s="30"/>
      <c r="BB1280" s="30"/>
      <c r="BC1280" s="30"/>
      <c r="BD1280" s="30"/>
      <c r="BE1280" s="30"/>
      <c r="BF1280" s="30"/>
      <c r="BG1280" s="30"/>
      <c r="BH1280" s="30"/>
      <c r="BI1280" s="30"/>
      <c r="BJ1280" s="30"/>
      <c r="BK1280" s="30"/>
      <c r="BL1280" s="30"/>
      <c r="BM1280" s="30"/>
      <c r="BN1280" s="30"/>
      <c r="BO1280" s="30"/>
      <c r="BP1280" s="30"/>
      <c r="BQ1280" s="30"/>
      <c r="BR1280" s="30"/>
      <c r="BS1280" s="30"/>
      <c r="BT1280" s="30"/>
      <c r="BU1280" s="30"/>
      <c r="BV1280" s="30"/>
      <c r="BW1280" s="30"/>
      <c r="BX1280" s="30"/>
      <c r="BY1280" s="30"/>
      <c r="BZ1280" s="30"/>
      <c r="CA1280" s="30"/>
      <c r="CB1280" s="30"/>
      <c r="CC1280" s="30"/>
      <c r="CD1280" s="30"/>
      <c r="CE1280" s="30"/>
      <c r="CF1280" s="30"/>
      <c r="CG1280" s="30"/>
    </row>
    <row r="1281" spans="1:85" s="30" customFormat="1" ht="84.75" customHeight="1">
      <c r="A1281" s="243" t="s">
        <v>9143</v>
      </c>
      <c r="B1281" s="243" t="s">
        <v>9144</v>
      </c>
      <c r="C1281" s="105" t="s">
        <v>164</v>
      </c>
      <c r="D1281" s="243" t="s">
        <v>5203</v>
      </c>
      <c r="E1281" s="243" t="s">
        <v>1</v>
      </c>
      <c r="F1281" s="243" t="s">
        <v>9145</v>
      </c>
      <c r="G1281" s="243" t="s">
        <v>271</v>
      </c>
      <c r="H1281" s="243" t="s">
        <v>622</v>
      </c>
      <c r="I1281" s="427">
        <v>12036</v>
      </c>
      <c r="J1281" s="243" t="s">
        <v>910</v>
      </c>
      <c r="K1281" s="243" t="s">
        <v>11</v>
      </c>
      <c r="L1281" s="243" t="s">
        <v>4</v>
      </c>
      <c r="M1281" s="104" t="s">
        <v>15</v>
      </c>
      <c r="N1281" s="104" t="s">
        <v>15</v>
      </c>
      <c r="O1281" s="104" t="s">
        <v>15</v>
      </c>
      <c r="P1281" s="243" t="s">
        <v>9125</v>
      </c>
      <c r="Q1281" s="243" t="s">
        <v>9147</v>
      </c>
      <c r="R1281" s="106" t="s">
        <v>15</v>
      </c>
      <c r="S1281" s="111" t="s">
        <v>9146</v>
      </c>
      <c r="T1281" s="456"/>
      <c r="U1281" s="426"/>
    </row>
    <row r="1282" spans="1:85" ht="73.5" customHeight="1">
      <c r="A1282" s="243" t="s">
        <v>6825</v>
      </c>
      <c r="B1282" s="243" t="s">
        <v>5938</v>
      </c>
      <c r="C1282" s="105" t="s">
        <v>164</v>
      </c>
      <c r="D1282" s="243" t="s">
        <v>5203</v>
      </c>
      <c r="E1282" s="243" t="s">
        <v>1</v>
      </c>
      <c r="F1282" s="243" t="s">
        <v>84</v>
      </c>
      <c r="G1282" s="243" t="s">
        <v>271</v>
      </c>
      <c r="H1282" s="243" t="s">
        <v>622</v>
      </c>
      <c r="I1282" s="427">
        <v>379</v>
      </c>
      <c r="J1282" s="476" t="s">
        <v>4852</v>
      </c>
      <c r="K1282" s="243" t="s">
        <v>64</v>
      </c>
      <c r="L1282" s="243" t="s">
        <v>4</v>
      </c>
      <c r="M1282" s="243" t="s">
        <v>15</v>
      </c>
      <c r="N1282" s="243" t="s">
        <v>15</v>
      </c>
      <c r="O1282" s="243" t="s">
        <v>15</v>
      </c>
      <c r="P1282" s="243" t="s">
        <v>7776</v>
      </c>
      <c r="Q1282" s="106" t="s">
        <v>15</v>
      </c>
      <c r="R1282" s="106" t="s">
        <v>15</v>
      </c>
      <c r="S1282" s="111" t="s">
        <v>7782</v>
      </c>
      <c r="T1282" s="456"/>
      <c r="U1282" s="426" t="s">
        <v>7783</v>
      </c>
      <c r="V1282" s="30"/>
      <c r="W1282" s="30"/>
      <c r="X1282" s="30"/>
      <c r="Y1282" s="30"/>
      <c r="Z1282" s="30"/>
      <c r="AA1282" s="30"/>
      <c r="AB1282" s="30"/>
      <c r="AC1282" s="30"/>
      <c r="AD1282" s="30"/>
      <c r="AE1282" s="30"/>
      <c r="AF1282" s="30"/>
      <c r="AG1282" s="30"/>
      <c r="AH1282" s="30"/>
      <c r="AI1282" s="30"/>
      <c r="AJ1282" s="30"/>
      <c r="AK1282" s="30"/>
      <c r="AL1282" s="30"/>
      <c r="AM1282" s="30"/>
      <c r="AN1282" s="30"/>
      <c r="AO1282" s="30"/>
      <c r="AP1282" s="30"/>
      <c r="AQ1282" s="30"/>
      <c r="AR1282" s="30"/>
      <c r="AS1282" s="30"/>
      <c r="AT1282" s="30"/>
      <c r="AU1282" s="30"/>
      <c r="AV1282" s="30"/>
      <c r="AW1282" s="30"/>
      <c r="AX1282" s="30"/>
      <c r="AY1282" s="30"/>
      <c r="AZ1282" s="30"/>
      <c r="BA1282" s="30"/>
      <c r="BB1282" s="30"/>
      <c r="BC1282" s="30"/>
      <c r="BD1282" s="30"/>
      <c r="BE1282" s="30"/>
      <c r="BF1282" s="30"/>
      <c r="BG1282" s="30"/>
      <c r="BH1282" s="30"/>
      <c r="BI1282" s="30"/>
      <c r="BJ1282" s="30"/>
      <c r="BK1282" s="30"/>
      <c r="BL1282" s="30"/>
      <c r="BM1282" s="30"/>
      <c r="BN1282" s="30"/>
      <c r="BO1282" s="30"/>
      <c r="BP1282" s="30"/>
      <c r="BQ1282" s="30"/>
      <c r="BR1282" s="30"/>
      <c r="BS1282" s="30"/>
      <c r="BT1282" s="30"/>
      <c r="BU1282" s="30"/>
      <c r="BV1282" s="30"/>
      <c r="BW1282" s="30"/>
      <c r="BX1282" s="30"/>
      <c r="BY1282" s="30"/>
      <c r="BZ1282" s="30"/>
      <c r="CA1282" s="30"/>
      <c r="CB1282" s="30"/>
      <c r="CC1282" s="30"/>
      <c r="CD1282" s="30"/>
      <c r="CE1282" s="30"/>
      <c r="CF1282" s="30"/>
      <c r="CG1282" s="30"/>
    </row>
    <row r="1283" spans="1:85" ht="73.5" customHeight="1">
      <c r="A1283" s="243" t="s">
        <v>6825</v>
      </c>
      <c r="B1283" s="243" t="s">
        <v>5938</v>
      </c>
      <c r="C1283" s="250" t="s">
        <v>7989</v>
      </c>
      <c r="D1283" s="243" t="s">
        <v>5203</v>
      </c>
      <c r="E1283" s="243" t="s">
        <v>1</v>
      </c>
      <c r="F1283" s="243" t="s">
        <v>84</v>
      </c>
      <c r="G1283" s="243" t="s">
        <v>271</v>
      </c>
      <c r="H1283" s="243" t="s">
        <v>622</v>
      </c>
      <c r="I1283" s="427" t="s">
        <v>7813</v>
      </c>
      <c r="J1283" s="476" t="s">
        <v>7814</v>
      </c>
      <c r="K1283" s="243" t="s">
        <v>11</v>
      </c>
      <c r="L1283" s="243" t="s">
        <v>4</v>
      </c>
      <c r="M1283" s="243" t="s">
        <v>15</v>
      </c>
      <c r="N1283" s="243" t="s">
        <v>15</v>
      </c>
      <c r="O1283" s="243" t="s">
        <v>15</v>
      </c>
      <c r="P1283" s="243">
        <v>2020</v>
      </c>
      <c r="Q1283" s="106" t="s">
        <v>15</v>
      </c>
      <c r="R1283" s="106" t="s">
        <v>15</v>
      </c>
      <c r="S1283" s="111" t="s">
        <v>7815</v>
      </c>
      <c r="T1283" s="456"/>
      <c r="U1283" s="426" t="s">
        <v>7816</v>
      </c>
      <c r="V1283" s="30"/>
      <c r="W1283" s="30"/>
      <c r="X1283" s="30"/>
      <c r="Y1283" s="30"/>
      <c r="Z1283" s="30"/>
      <c r="AA1283" s="30"/>
      <c r="AB1283" s="30"/>
      <c r="AC1283" s="30"/>
      <c r="AD1283" s="30"/>
      <c r="AE1283" s="30"/>
      <c r="AF1283" s="30"/>
      <c r="AG1283" s="30"/>
      <c r="AH1283" s="30"/>
      <c r="AI1283" s="30"/>
      <c r="AJ1283" s="30"/>
      <c r="AK1283" s="30"/>
      <c r="AL1283" s="30"/>
      <c r="AM1283" s="30"/>
      <c r="AN1283" s="30"/>
      <c r="AO1283" s="30"/>
      <c r="AP1283" s="30"/>
      <c r="AQ1283" s="30"/>
      <c r="AR1283" s="30"/>
      <c r="AS1283" s="30"/>
      <c r="AT1283" s="30"/>
      <c r="AU1283" s="30"/>
      <c r="AV1283" s="30"/>
      <c r="AW1283" s="30"/>
      <c r="AX1283" s="30"/>
      <c r="AY1283" s="30"/>
      <c r="AZ1283" s="30"/>
      <c r="BA1283" s="30"/>
      <c r="BB1283" s="30"/>
      <c r="BC1283" s="30"/>
      <c r="BD1283" s="30"/>
      <c r="BE1283" s="30"/>
      <c r="BF1283" s="30"/>
      <c r="BG1283" s="30"/>
      <c r="BH1283" s="30"/>
      <c r="BI1283" s="30"/>
      <c r="BJ1283" s="30"/>
      <c r="BK1283" s="30"/>
      <c r="BL1283" s="30"/>
      <c r="BM1283" s="30"/>
      <c r="BN1283" s="30"/>
      <c r="BO1283" s="30"/>
      <c r="BP1283" s="30"/>
      <c r="BQ1283" s="30"/>
      <c r="BR1283" s="30"/>
      <c r="BS1283" s="30"/>
      <c r="BT1283" s="30"/>
      <c r="BU1283" s="30"/>
      <c r="BV1283" s="30"/>
      <c r="BW1283" s="30"/>
      <c r="BX1283" s="30"/>
      <c r="BY1283" s="30"/>
      <c r="BZ1283" s="30"/>
      <c r="CA1283" s="30"/>
      <c r="CB1283" s="30"/>
      <c r="CC1283" s="30"/>
      <c r="CD1283" s="30"/>
      <c r="CE1283" s="30"/>
      <c r="CF1283" s="30"/>
      <c r="CG1283" s="30"/>
    </row>
    <row r="1284" spans="1:85" ht="89.25" customHeight="1">
      <c r="A1284" s="243" t="s">
        <v>7784</v>
      </c>
      <c r="B1284" s="243" t="s">
        <v>7778</v>
      </c>
      <c r="C1284" s="105" t="s">
        <v>164</v>
      </c>
      <c r="D1284" s="243" t="s">
        <v>5203</v>
      </c>
      <c r="E1284" s="243" t="s">
        <v>1368</v>
      </c>
      <c r="F1284" s="243" t="s">
        <v>84</v>
      </c>
      <c r="G1284" s="243" t="s">
        <v>7775</v>
      </c>
      <c r="H1284" s="243" t="s">
        <v>622</v>
      </c>
      <c r="I1284" s="427" t="s">
        <v>7777</v>
      </c>
      <c r="J1284" s="476" t="s">
        <v>4852</v>
      </c>
      <c r="K1284" s="243" t="s">
        <v>64</v>
      </c>
      <c r="L1284" s="243" t="s">
        <v>4</v>
      </c>
      <c r="M1284" s="243" t="s">
        <v>15</v>
      </c>
      <c r="N1284" s="243" t="s">
        <v>7779</v>
      </c>
      <c r="O1284" s="243" t="s">
        <v>7780</v>
      </c>
      <c r="P1284" s="243" t="s">
        <v>7776</v>
      </c>
      <c r="Q1284" s="106" t="s">
        <v>15</v>
      </c>
      <c r="R1284" s="106" t="s">
        <v>15</v>
      </c>
      <c r="S1284" s="111" t="s">
        <v>7781</v>
      </c>
      <c r="T1284" s="456"/>
      <c r="U1284" s="426"/>
      <c r="V1284" s="30"/>
      <c r="W1284" s="30"/>
      <c r="X1284" s="30"/>
      <c r="Y1284" s="30"/>
      <c r="Z1284" s="30"/>
      <c r="AA1284" s="30"/>
      <c r="AB1284" s="30"/>
      <c r="AC1284" s="30"/>
      <c r="AD1284" s="30"/>
      <c r="AE1284" s="30"/>
      <c r="AF1284" s="30"/>
      <c r="AG1284" s="30"/>
      <c r="AH1284" s="30"/>
      <c r="AI1284" s="30"/>
      <c r="AJ1284" s="30"/>
      <c r="AK1284" s="30"/>
      <c r="AL1284" s="30"/>
      <c r="AM1284" s="30"/>
      <c r="AN1284" s="30"/>
      <c r="AO1284" s="30"/>
      <c r="AP1284" s="30"/>
      <c r="AQ1284" s="30"/>
      <c r="AR1284" s="30"/>
      <c r="AS1284" s="30"/>
      <c r="AT1284" s="30"/>
      <c r="AU1284" s="30"/>
      <c r="AV1284" s="30"/>
      <c r="AW1284" s="30"/>
      <c r="AX1284" s="30"/>
      <c r="AY1284" s="30"/>
      <c r="AZ1284" s="30"/>
      <c r="BA1284" s="30"/>
      <c r="BB1284" s="30"/>
      <c r="BC1284" s="30"/>
      <c r="BD1284" s="30"/>
      <c r="BE1284" s="30"/>
      <c r="BF1284" s="30"/>
      <c r="BG1284" s="30"/>
      <c r="BH1284" s="30"/>
      <c r="BI1284" s="30"/>
      <c r="BJ1284" s="30"/>
      <c r="BK1284" s="30"/>
      <c r="BL1284" s="30"/>
      <c r="BM1284" s="30"/>
      <c r="BN1284" s="30"/>
      <c r="BO1284" s="30"/>
      <c r="BP1284" s="30"/>
      <c r="BQ1284" s="30"/>
      <c r="BR1284" s="30"/>
      <c r="BS1284" s="30"/>
      <c r="BT1284" s="30"/>
      <c r="BU1284" s="30"/>
      <c r="BV1284" s="30"/>
      <c r="BW1284" s="30"/>
      <c r="BX1284" s="30"/>
      <c r="BY1284" s="30"/>
      <c r="BZ1284" s="30"/>
      <c r="CA1284" s="30"/>
      <c r="CB1284" s="30"/>
      <c r="CC1284" s="30"/>
      <c r="CD1284" s="30"/>
      <c r="CE1284" s="30"/>
      <c r="CF1284" s="30"/>
      <c r="CG1284" s="30"/>
    </row>
    <row r="1285" spans="1:85" ht="89.25" customHeight="1">
      <c r="A1285" s="243" t="s">
        <v>8209</v>
      </c>
      <c r="B1285" s="243" t="s">
        <v>7778</v>
      </c>
      <c r="C1285" s="105" t="s">
        <v>164</v>
      </c>
      <c r="D1285" s="243" t="s">
        <v>5203</v>
      </c>
      <c r="E1285" s="243" t="s">
        <v>15</v>
      </c>
      <c r="F1285" s="243" t="s">
        <v>84</v>
      </c>
      <c r="G1285" s="243" t="s">
        <v>271</v>
      </c>
      <c r="H1285" s="243" t="s">
        <v>622</v>
      </c>
      <c r="I1285" s="427" t="s">
        <v>8210</v>
      </c>
      <c r="J1285" s="106" t="s">
        <v>2715</v>
      </c>
      <c r="K1285" s="243" t="s">
        <v>88</v>
      </c>
      <c r="L1285" s="243" t="s">
        <v>4</v>
      </c>
      <c r="M1285" s="243" t="s">
        <v>15</v>
      </c>
      <c r="N1285" s="243" t="s">
        <v>15</v>
      </c>
      <c r="O1285" s="243" t="s">
        <v>15</v>
      </c>
      <c r="P1285" s="243" t="s">
        <v>7118</v>
      </c>
      <c r="Q1285" s="106" t="s">
        <v>8212</v>
      </c>
      <c r="R1285" s="106" t="s">
        <v>15</v>
      </c>
      <c r="S1285" s="111" t="s">
        <v>8208</v>
      </c>
      <c r="T1285" s="456"/>
      <c r="U1285" s="426" t="s">
        <v>8211</v>
      </c>
      <c r="V1285" s="30"/>
      <c r="W1285" s="30"/>
      <c r="X1285" s="30"/>
      <c r="Y1285" s="30"/>
      <c r="Z1285" s="30"/>
      <c r="AA1285" s="30"/>
      <c r="AB1285" s="30"/>
      <c r="AC1285" s="30"/>
      <c r="AD1285" s="30"/>
      <c r="AE1285" s="30"/>
      <c r="AF1285" s="30"/>
      <c r="AG1285" s="30"/>
      <c r="AH1285" s="30"/>
      <c r="AI1285" s="30"/>
      <c r="AJ1285" s="30"/>
      <c r="AK1285" s="30"/>
      <c r="AL1285" s="30"/>
      <c r="AM1285" s="30"/>
      <c r="AN1285" s="30"/>
      <c r="AO1285" s="30"/>
      <c r="AP1285" s="30"/>
      <c r="AQ1285" s="30"/>
      <c r="AR1285" s="30"/>
      <c r="AS1285" s="30"/>
      <c r="AT1285" s="30"/>
      <c r="AU1285" s="30"/>
      <c r="AV1285" s="30"/>
      <c r="AW1285" s="30"/>
      <c r="AX1285" s="30"/>
      <c r="AY1285" s="30"/>
      <c r="AZ1285" s="30"/>
      <c r="BA1285" s="30"/>
      <c r="BB1285" s="30"/>
      <c r="BC1285" s="30"/>
      <c r="BD1285" s="30"/>
      <c r="BE1285" s="30"/>
      <c r="BF1285" s="30"/>
      <c r="BG1285" s="30"/>
      <c r="BH1285" s="30"/>
      <c r="BI1285" s="30"/>
      <c r="BJ1285" s="30"/>
      <c r="BK1285" s="30"/>
      <c r="BL1285" s="30"/>
      <c r="BM1285" s="30"/>
      <c r="BN1285" s="30"/>
      <c r="BO1285" s="30"/>
      <c r="BP1285" s="30"/>
      <c r="BQ1285" s="30"/>
      <c r="BR1285" s="30"/>
      <c r="BS1285" s="30"/>
      <c r="BT1285" s="30"/>
      <c r="BU1285" s="30"/>
      <c r="BV1285" s="30"/>
      <c r="BW1285" s="30"/>
      <c r="BX1285" s="30"/>
      <c r="BY1285" s="30"/>
      <c r="BZ1285" s="30"/>
      <c r="CA1285" s="30"/>
      <c r="CB1285" s="30"/>
      <c r="CC1285" s="30"/>
      <c r="CD1285" s="30"/>
      <c r="CE1285" s="30"/>
      <c r="CF1285" s="30"/>
      <c r="CG1285" s="30"/>
    </row>
    <row r="1286" spans="1:85" ht="65.25" customHeight="1">
      <c r="A1286" s="243" t="s">
        <v>8209</v>
      </c>
      <c r="B1286" s="243" t="s">
        <v>7778</v>
      </c>
      <c r="C1286" s="105" t="s">
        <v>164</v>
      </c>
      <c r="D1286" s="243" t="s">
        <v>5203</v>
      </c>
      <c r="E1286" s="243" t="s">
        <v>15</v>
      </c>
      <c r="F1286" s="243" t="s">
        <v>84</v>
      </c>
      <c r="G1286" s="243" t="s">
        <v>271</v>
      </c>
      <c r="H1286" s="243" t="s">
        <v>622</v>
      </c>
      <c r="I1286" s="427" t="s">
        <v>8481</v>
      </c>
      <c r="J1286" s="556" t="s">
        <v>8477</v>
      </c>
      <c r="K1286" s="243" t="s">
        <v>8684</v>
      </c>
      <c r="L1286" s="243" t="s">
        <v>4</v>
      </c>
      <c r="M1286" s="243" t="s">
        <v>15</v>
      </c>
      <c r="N1286" s="243" t="s">
        <v>15</v>
      </c>
      <c r="O1286" s="243" t="s">
        <v>15</v>
      </c>
      <c r="P1286" s="243" t="s">
        <v>2519</v>
      </c>
      <c r="Q1286" s="106" t="s">
        <v>8479</v>
      </c>
      <c r="R1286" s="106" t="s">
        <v>15</v>
      </c>
      <c r="S1286" s="111" t="s">
        <v>8478</v>
      </c>
      <c r="T1286" s="456"/>
      <c r="U1286" s="426" t="s">
        <v>8480</v>
      </c>
      <c r="V1286" s="30"/>
      <c r="W1286" s="30"/>
      <c r="X1286" s="30"/>
      <c r="Y1286" s="30"/>
      <c r="Z1286" s="30"/>
      <c r="AA1286" s="30"/>
      <c r="AB1286" s="30"/>
      <c r="AC1286" s="30"/>
      <c r="AD1286" s="30"/>
      <c r="AE1286" s="30"/>
      <c r="AF1286" s="30"/>
      <c r="AG1286" s="30"/>
      <c r="AH1286" s="30"/>
      <c r="AI1286" s="30"/>
      <c r="AJ1286" s="30"/>
      <c r="AK1286" s="30"/>
      <c r="AL1286" s="30"/>
      <c r="AM1286" s="30"/>
      <c r="AN1286" s="30"/>
      <c r="AO1286" s="30"/>
      <c r="AP1286" s="30"/>
      <c r="AQ1286" s="30"/>
      <c r="AR1286" s="30"/>
      <c r="AS1286" s="30"/>
      <c r="AT1286" s="30"/>
      <c r="AU1286" s="30"/>
      <c r="AV1286" s="30"/>
      <c r="AW1286" s="30"/>
      <c r="AX1286" s="30"/>
      <c r="AY1286" s="30"/>
      <c r="AZ1286" s="30"/>
      <c r="BA1286" s="30"/>
      <c r="BB1286" s="30"/>
      <c r="BC1286" s="30"/>
      <c r="BD1286" s="30"/>
      <c r="BE1286" s="30"/>
      <c r="BF1286" s="30"/>
      <c r="BG1286" s="30"/>
      <c r="BH1286" s="30"/>
      <c r="BI1286" s="30"/>
      <c r="BJ1286" s="30"/>
      <c r="BK1286" s="30"/>
      <c r="BL1286" s="30"/>
      <c r="BM1286" s="30"/>
      <c r="BN1286" s="30"/>
      <c r="BO1286" s="30"/>
      <c r="BP1286" s="30"/>
      <c r="BQ1286" s="30"/>
      <c r="BR1286" s="30"/>
      <c r="BS1286" s="30"/>
      <c r="BT1286" s="30"/>
      <c r="BU1286" s="30"/>
      <c r="BV1286" s="30"/>
      <c r="BW1286" s="30"/>
      <c r="BX1286" s="30"/>
      <c r="BY1286" s="30"/>
      <c r="BZ1286" s="30"/>
      <c r="CA1286" s="30"/>
      <c r="CB1286" s="30"/>
      <c r="CC1286" s="30"/>
      <c r="CD1286" s="30"/>
      <c r="CE1286" s="30"/>
      <c r="CF1286" s="30"/>
      <c r="CG1286" s="30"/>
    </row>
    <row r="1287" spans="1:85" ht="73.5" customHeight="1">
      <c r="A1287" s="243" t="s">
        <v>7827</v>
      </c>
      <c r="B1287" s="243" t="s">
        <v>6297</v>
      </c>
      <c r="C1287" s="243" t="s">
        <v>7219</v>
      </c>
      <c r="D1287" s="243" t="s">
        <v>0</v>
      </c>
      <c r="E1287" s="243" t="s">
        <v>1</v>
      </c>
      <c r="F1287" s="243" t="s">
        <v>84</v>
      </c>
      <c r="G1287" s="243" t="s">
        <v>5</v>
      </c>
      <c r="H1287" s="104" t="s">
        <v>957</v>
      </c>
      <c r="I1287" s="427" t="s">
        <v>7220</v>
      </c>
      <c r="J1287" s="476" t="s">
        <v>2118</v>
      </c>
      <c r="K1287" s="243" t="s">
        <v>11</v>
      </c>
      <c r="L1287" s="243" t="s">
        <v>4</v>
      </c>
      <c r="M1287" s="243" t="s">
        <v>7221</v>
      </c>
      <c r="N1287" s="243" t="s">
        <v>7222</v>
      </c>
      <c r="O1287" s="243" t="s">
        <v>7223</v>
      </c>
      <c r="P1287" s="243" t="s">
        <v>5543</v>
      </c>
      <c r="Q1287" s="106" t="s">
        <v>15</v>
      </c>
      <c r="R1287" s="106" t="s">
        <v>15</v>
      </c>
      <c r="S1287" s="111" t="s">
        <v>7224</v>
      </c>
      <c r="T1287" s="456"/>
      <c r="U1287" s="426" t="s">
        <v>7225</v>
      </c>
      <c r="V1287" s="30"/>
      <c r="W1287" s="30"/>
      <c r="X1287" s="30"/>
      <c r="Y1287" s="30"/>
      <c r="Z1287" s="30"/>
      <c r="AA1287" s="30"/>
      <c r="AB1287" s="30"/>
      <c r="AC1287" s="30"/>
      <c r="AD1287" s="30"/>
      <c r="AE1287" s="30"/>
      <c r="AF1287" s="30"/>
      <c r="AG1287" s="30"/>
      <c r="AH1287" s="30"/>
      <c r="AI1287" s="30"/>
      <c r="AJ1287" s="30"/>
      <c r="AK1287" s="30"/>
      <c r="AL1287" s="30"/>
      <c r="AM1287" s="30"/>
      <c r="AN1287" s="30"/>
      <c r="AO1287" s="30"/>
      <c r="AP1287" s="30"/>
      <c r="AQ1287" s="30"/>
      <c r="AR1287" s="30"/>
      <c r="AS1287" s="30"/>
      <c r="AT1287" s="30"/>
      <c r="AU1287" s="30"/>
      <c r="AV1287" s="30"/>
      <c r="AW1287" s="30"/>
      <c r="AX1287" s="30"/>
      <c r="AY1287" s="30"/>
      <c r="AZ1287" s="30"/>
      <c r="BA1287" s="30"/>
      <c r="BB1287" s="30"/>
      <c r="BC1287" s="30"/>
      <c r="BD1287" s="30"/>
      <c r="BE1287" s="30"/>
      <c r="BF1287" s="30"/>
      <c r="BG1287" s="30"/>
      <c r="BH1287" s="30"/>
      <c r="BI1287" s="30"/>
      <c r="BJ1287" s="30"/>
      <c r="BK1287" s="30"/>
      <c r="BL1287" s="30"/>
      <c r="BM1287" s="30"/>
      <c r="BN1287" s="30"/>
      <c r="BO1287" s="30"/>
      <c r="BP1287" s="30"/>
      <c r="BQ1287" s="30"/>
      <c r="BR1287" s="30"/>
      <c r="BS1287" s="30"/>
      <c r="BT1287" s="30"/>
      <c r="BU1287" s="30"/>
      <c r="BV1287" s="30"/>
      <c r="BW1287" s="30"/>
      <c r="BX1287" s="30"/>
      <c r="BY1287" s="30"/>
      <c r="BZ1287" s="30"/>
      <c r="CA1287" s="30"/>
      <c r="CB1287" s="30"/>
      <c r="CC1287" s="30"/>
      <c r="CD1287" s="30"/>
      <c r="CE1287" s="30"/>
      <c r="CF1287" s="30"/>
      <c r="CG1287" s="30"/>
    </row>
    <row r="1288" spans="1:85" ht="132.75" customHeight="1">
      <c r="A1288" s="243" t="s">
        <v>7827</v>
      </c>
      <c r="B1288" s="243" t="s">
        <v>6297</v>
      </c>
      <c r="C1288" s="250" t="s">
        <v>5939</v>
      </c>
      <c r="D1288" s="243" t="s">
        <v>0</v>
      </c>
      <c r="E1288" s="243" t="s">
        <v>1</v>
      </c>
      <c r="F1288" s="243" t="s">
        <v>84</v>
      </c>
      <c r="G1288" s="243" t="s">
        <v>7500</v>
      </c>
      <c r="H1288" s="104" t="s">
        <v>957</v>
      </c>
      <c r="I1288" s="427" t="s">
        <v>7822</v>
      </c>
      <c r="J1288" s="476" t="s">
        <v>7823</v>
      </c>
      <c r="K1288" s="243" t="s">
        <v>64</v>
      </c>
      <c r="L1288" s="243" t="s">
        <v>4</v>
      </c>
      <c r="M1288" s="243" t="s">
        <v>15</v>
      </c>
      <c r="N1288" s="243" t="s">
        <v>15</v>
      </c>
      <c r="O1288" s="243" t="s">
        <v>15</v>
      </c>
      <c r="P1288" s="243">
        <v>2020</v>
      </c>
      <c r="Q1288" s="243" t="s">
        <v>7824</v>
      </c>
      <c r="R1288" s="106" t="s">
        <v>15</v>
      </c>
      <c r="S1288" s="111" t="s">
        <v>7825</v>
      </c>
      <c r="T1288" s="456"/>
      <c r="U1288" s="426" t="s">
        <v>7826</v>
      </c>
      <c r="V1288" s="30"/>
      <c r="W1288" s="30"/>
      <c r="X1288" s="30"/>
      <c r="Y1288" s="30"/>
      <c r="Z1288" s="30"/>
      <c r="AA1288" s="30"/>
      <c r="AB1288" s="30"/>
      <c r="AC1288" s="30"/>
      <c r="AD1288" s="30"/>
      <c r="AE1288" s="30"/>
      <c r="AF1288" s="30"/>
      <c r="AG1288" s="30"/>
      <c r="AH1288" s="30"/>
      <c r="AI1288" s="30"/>
      <c r="AJ1288" s="30"/>
      <c r="AK1288" s="30"/>
      <c r="AL1288" s="30"/>
      <c r="AM1288" s="30"/>
      <c r="AN1288" s="30"/>
      <c r="AO1288" s="30"/>
      <c r="AP1288" s="30"/>
      <c r="AQ1288" s="30"/>
      <c r="AR1288" s="30"/>
      <c r="AS1288" s="30"/>
      <c r="AT1288" s="30"/>
      <c r="AU1288" s="30"/>
      <c r="AV1288" s="30"/>
      <c r="AW1288" s="30"/>
      <c r="AX1288" s="30"/>
      <c r="AY1288" s="30"/>
      <c r="AZ1288" s="30"/>
      <c r="BA1288" s="30"/>
      <c r="BB1288" s="30"/>
      <c r="BC1288" s="30"/>
      <c r="BD1288" s="30"/>
      <c r="BE1288" s="30"/>
      <c r="BF1288" s="30"/>
      <c r="BG1288" s="30"/>
      <c r="BH1288" s="30"/>
      <c r="BI1288" s="30"/>
      <c r="BJ1288" s="30"/>
      <c r="BK1288" s="30"/>
      <c r="BL1288" s="30"/>
      <c r="BM1288" s="30"/>
      <c r="BN1288" s="30"/>
      <c r="BO1288" s="30"/>
      <c r="BP1288" s="30"/>
      <c r="BQ1288" s="30"/>
      <c r="BR1288" s="30"/>
      <c r="BS1288" s="30"/>
      <c r="BT1288" s="30"/>
      <c r="BU1288" s="30"/>
      <c r="BV1288" s="30"/>
      <c r="BW1288" s="30"/>
      <c r="BX1288" s="30"/>
      <c r="BY1288" s="30"/>
      <c r="BZ1288" s="30"/>
      <c r="CA1288" s="30"/>
      <c r="CB1288" s="30"/>
      <c r="CC1288" s="30"/>
      <c r="CD1288" s="30"/>
      <c r="CE1288" s="30"/>
      <c r="CF1288" s="30"/>
      <c r="CG1288" s="30"/>
    </row>
    <row r="1289" spans="1:85" ht="73.5" customHeight="1">
      <c r="A1289" s="243" t="s">
        <v>7766</v>
      </c>
      <c r="B1289" s="243" t="s">
        <v>6297</v>
      </c>
      <c r="C1289" s="250" t="s">
        <v>5939</v>
      </c>
      <c r="D1289" s="243" t="s">
        <v>5203</v>
      </c>
      <c r="E1289" s="243" t="s">
        <v>7729</v>
      </c>
      <c r="F1289" s="243" t="s">
        <v>2865</v>
      </c>
      <c r="G1289" s="243" t="s">
        <v>271</v>
      </c>
      <c r="H1289" s="243" t="s">
        <v>2034</v>
      </c>
      <c r="I1289" s="427">
        <v>3401361</v>
      </c>
      <c r="J1289" s="104" t="s">
        <v>566</v>
      </c>
      <c r="K1289" s="243" t="s">
        <v>64</v>
      </c>
      <c r="L1289" s="243" t="s">
        <v>4</v>
      </c>
      <c r="M1289" s="104" t="s">
        <v>15</v>
      </c>
      <c r="N1289" s="104" t="s">
        <v>15</v>
      </c>
      <c r="O1289" s="104" t="s">
        <v>15</v>
      </c>
      <c r="P1289" s="243" t="s">
        <v>5463</v>
      </c>
      <c r="Q1289" s="106" t="s">
        <v>7768</v>
      </c>
      <c r="R1289" s="106" t="s">
        <v>15</v>
      </c>
      <c r="S1289" s="117" t="s">
        <v>7770</v>
      </c>
      <c r="T1289" s="117" t="s">
        <v>7754</v>
      </c>
      <c r="U1289" s="426"/>
      <c r="V1289" s="30"/>
      <c r="W1289" s="30"/>
      <c r="X1289" s="30"/>
      <c r="Y1289" s="30"/>
      <c r="Z1289" s="30"/>
      <c r="AA1289" s="30"/>
      <c r="AB1289" s="30"/>
      <c r="AC1289" s="30"/>
      <c r="AD1289" s="30"/>
      <c r="AE1289" s="30"/>
      <c r="AF1289" s="30"/>
      <c r="AG1289" s="30"/>
      <c r="AH1289" s="30"/>
      <c r="AI1289" s="30"/>
      <c r="AJ1289" s="30"/>
      <c r="AK1289" s="30"/>
      <c r="AL1289" s="30"/>
      <c r="AM1289" s="30"/>
      <c r="AN1289" s="30"/>
      <c r="AO1289" s="30"/>
      <c r="AP1289" s="30"/>
      <c r="AQ1289" s="30"/>
      <c r="AR1289" s="30"/>
      <c r="AS1289" s="30"/>
      <c r="AT1289" s="30"/>
      <c r="AU1289" s="30"/>
      <c r="AV1289" s="30"/>
      <c r="AW1289" s="30"/>
      <c r="AX1289" s="30"/>
      <c r="AY1289" s="30"/>
      <c r="AZ1289" s="30"/>
      <c r="BA1289" s="30"/>
      <c r="BB1289" s="30"/>
      <c r="BC1289" s="30"/>
      <c r="BD1289" s="30"/>
      <c r="BE1289" s="30"/>
      <c r="BF1289" s="30"/>
      <c r="BG1289" s="30"/>
      <c r="BH1289" s="30"/>
      <c r="BI1289" s="30"/>
      <c r="BJ1289" s="30"/>
      <c r="BK1289" s="30"/>
      <c r="BL1289" s="30"/>
      <c r="BM1289" s="30"/>
      <c r="BN1289" s="30"/>
      <c r="BO1289" s="30"/>
      <c r="BP1289" s="30"/>
      <c r="BQ1289" s="30"/>
      <c r="BR1289" s="30"/>
      <c r="BS1289" s="30"/>
      <c r="BT1289" s="30"/>
      <c r="BU1289" s="30"/>
      <c r="BV1289" s="30"/>
      <c r="BW1289" s="30"/>
      <c r="BX1289" s="30"/>
      <c r="BY1289" s="30"/>
      <c r="BZ1289" s="30"/>
      <c r="CA1289" s="30"/>
      <c r="CB1289" s="30"/>
      <c r="CC1289" s="30"/>
      <c r="CD1289" s="30"/>
      <c r="CE1289" s="30"/>
      <c r="CF1289" s="30"/>
      <c r="CG1289" s="30"/>
    </row>
    <row r="1290" spans="1:85" ht="82.5" customHeight="1">
      <c r="A1290" s="243" t="s">
        <v>7766</v>
      </c>
      <c r="B1290" s="243" t="s">
        <v>6297</v>
      </c>
      <c r="C1290" s="250" t="s">
        <v>5939</v>
      </c>
      <c r="D1290" s="243" t="s">
        <v>5203</v>
      </c>
      <c r="E1290" s="243" t="s">
        <v>1</v>
      </c>
      <c r="F1290" s="243" t="s">
        <v>84</v>
      </c>
      <c r="G1290" s="243" t="s">
        <v>271</v>
      </c>
      <c r="H1290" s="243" t="s">
        <v>2034</v>
      </c>
      <c r="I1290" s="427">
        <v>5625478</v>
      </c>
      <c r="J1290" s="476" t="s">
        <v>886</v>
      </c>
      <c r="K1290" s="243" t="s">
        <v>64</v>
      </c>
      <c r="L1290" s="243" t="s">
        <v>4</v>
      </c>
      <c r="M1290" s="104" t="s">
        <v>15</v>
      </c>
      <c r="N1290" s="104" t="s">
        <v>15</v>
      </c>
      <c r="O1290" s="104" t="s">
        <v>15</v>
      </c>
      <c r="P1290" s="243" t="s">
        <v>5463</v>
      </c>
      <c r="Q1290" s="106" t="s">
        <v>7769</v>
      </c>
      <c r="R1290" s="106" t="s">
        <v>15</v>
      </c>
      <c r="S1290" s="111" t="s">
        <v>7767</v>
      </c>
      <c r="T1290" s="117" t="s">
        <v>7754</v>
      </c>
      <c r="U1290" s="426"/>
      <c r="V1290" s="30"/>
      <c r="W1290" s="30"/>
      <c r="X1290" s="30"/>
      <c r="Y1290" s="30"/>
      <c r="Z1290" s="30"/>
      <c r="AA1290" s="30"/>
      <c r="AB1290" s="30"/>
      <c r="AC1290" s="30"/>
      <c r="AD1290" s="30"/>
      <c r="AE1290" s="30"/>
      <c r="AF1290" s="30"/>
      <c r="AG1290" s="30"/>
      <c r="AH1290" s="30"/>
      <c r="AI1290" s="30"/>
      <c r="AJ1290" s="30"/>
      <c r="AK1290" s="30"/>
      <c r="AL1290" s="30"/>
      <c r="AM1290" s="30"/>
      <c r="AN1290" s="30"/>
      <c r="AO1290" s="30"/>
      <c r="AP1290" s="30"/>
      <c r="AQ1290" s="30"/>
      <c r="AR1290" s="30"/>
      <c r="AS1290" s="30"/>
      <c r="AT1290" s="30"/>
      <c r="AU1290" s="30"/>
      <c r="AV1290" s="30"/>
      <c r="AW1290" s="30"/>
      <c r="AX1290" s="30"/>
      <c r="AY1290" s="30"/>
      <c r="AZ1290" s="30"/>
      <c r="BA1290" s="30"/>
      <c r="BB1290" s="30"/>
      <c r="BC1290" s="30"/>
      <c r="BD1290" s="30"/>
      <c r="BE1290" s="30"/>
      <c r="BF1290" s="30"/>
      <c r="BG1290" s="30"/>
      <c r="BH1290" s="30"/>
      <c r="BI1290" s="30"/>
      <c r="BJ1290" s="30"/>
      <c r="BK1290" s="30"/>
      <c r="BL1290" s="30"/>
      <c r="BM1290" s="30"/>
      <c r="BN1290" s="30"/>
      <c r="BO1290" s="30"/>
      <c r="BP1290" s="30"/>
      <c r="BQ1290" s="30"/>
      <c r="BR1290" s="30"/>
      <c r="BS1290" s="30"/>
      <c r="BT1290" s="30"/>
      <c r="BU1290" s="30"/>
      <c r="BV1290" s="30"/>
      <c r="BW1290" s="30"/>
      <c r="BX1290" s="30"/>
      <c r="BY1290" s="30"/>
      <c r="BZ1290" s="30"/>
      <c r="CA1290" s="30"/>
      <c r="CB1290" s="30"/>
      <c r="CC1290" s="30"/>
      <c r="CD1290" s="30"/>
      <c r="CE1290" s="30"/>
      <c r="CF1290" s="30"/>
      <c r="CG1290" s="30"/>
    </row>
    <row r="1291" spans="1:85" ht="97.5" customHeight="1">
      <c r="A1291" s="243" t="s">
        <v>7766</v>
      </c>
      <c r="B1291" s="243" t="s">
        <v>6297</v>
      </c>
      <c r="C1291" s="250" t="s">
        <v>5939</v>
      </c>
      <c r="D1291" s="243" t="s">
        <v>5203</v>
      </c>
      <c r="E1291" s="243" t="s">
        <v>1368</v>
      </c>
      <c r="F1291" s="243" t="s">
        <v>84</v>
      </c>
      <c r="G1291" s="243" t="s">
        <v>271</v>
      </c>
      <c r="H1291" s="243" t="s">
        <v>3254</v>
      </c>
      <c r="I1291" s="427" t="s">
        <v>7774</v>
      </c>
      <c r="J1291" s="243" t="s">
        <v>547</v>
      </c>
      <c r="K1291" s="243" t="s">
        <v>64</v>
      </c>
      <c r="L1291" s="243" t="s">
        <v>4</v>
      </c>
      <c r="M1291" s="104" t="s">
        <v>15</v>
      </c>
      <c r="N1291" s="104" t="s">
        <v>15</v>
      </c>
      <c r="O1291" s="104" t="s">
        <v>15</v>
      </c>
      <c r="P1291" s="243" t="s">
        <v>5463</v>
      </c>
      <c r="Q1291" s="106" t="s">
        <v>7773</v>
      </c>
      <c r="R1291" s="106" t="s">
        <v>15</v>
      </c>
      <c r="S1291" s="111" t="s">
        <v>7772</v>
      </c>
      <c r="T1291" s="117" t="s">
        <v>7754</v>
      </c>
      <c r="U1291" s="426"/>
      <c r="V1291" s="30"/>
      <c r="W1291" s="30"/>
      <c r="X1291" s="30"/>
      <c r="Y1291" s="30"/>
      <c r="Z1291" s="30"/>
      <c r="AA1291" s="30"/>
      <c r="AB1291" s="30"/>
      <c r="AC1291" s="30"/>
      <c r="AD1291" s="30"/>
      <c r="AE1291" s="30"/>
      <c r="AF1291" s="30"/>
      <c r="AG1291" s="30"/>
      <c r="AH1291" s="30"/>
      <c r="AI1291" s="30"/>
      <c r="AJ1291" s="30"/>
      <c r="AK1291" s="30"/>
      <c r="AL1291" s="30"/>
      <c r="AM1291" s="30"/>
      <c r="AN1291" s="30"/>
      <c r="AO1291" s="30"/>
      <c r="AP1291" s="30"/>
      <c r="AQ1291" s="30"/>
      <c r="AR1291" s="30"/>
      <c r="AS1291" s="30"/>
      <c r="AT1291" s="30"/>
      <c r="AU1291" s="30"/>
      <c r="AV1291" s="30"/>
      <c r="AW1291" s="30"/>
      <c r="AX1291" s="30"/>
      <c r="AY1291" s="30"/>
      <c r="AZ1291" s="30"/>
      <c r="BA1291" s="30"/>
      <c r="BB1291" s="30"/>
      <c r="BC1291" s="30"/>
      <c r="BD1291" s="30"/>
      <c r="BE1291" s="30"/>
      <c r="BF1291" s="30"/>
      <c r="BG1291" s="30"/>
      <c r="BH1291" s="30"/>
      <c r="BI1291" s="30"/>
      <c r="BJ1291" s="30"/>
      <c r="BK1291" s="30"/>
      <c r="BL1291" s="30"/>
      <c r="BM1291" s="30"/>
      <c r="BN1291" s="30"/>
      <c r="BO1291" s="30"/>
      <c r="BP1291" s="30"/>
      <c r="BQ1291" s="30"/>
      <c r="BR1291" s="30"/>
      <c r="BS1291" s="30"/>
      <c r="BT1291" s="30"/>
      <c r="BU1291" s="30"/>
      <c r="BV1291" s="30"/>
      <c r="BW1291" s="30"/>
      <c r="BX1291" s="30"/>
      <c r="BY1291" s="30"/>
      <c r="BZ1291" s="30"/>
      <c r="CA1291" s="30"/>
      <c r="CB1291" s="30"/>
      <c r="CC1291" s="30"/>
      <c r="CD1291" s="30"/>
      <c r="CE1291" s="30"/>
      <c r="CF1291" s="30"/>
      <c r="CG1291" s="30"/>
    </row>
    <row r="1292" spans="1:85" ht="97.5" customHeight="1">
      <c r="A1292" s="243" t="s">
        <v>9399</v>
      </c>
      <c r="B1292" s="243" t="s">
        <v>6297</v>
      </c>
      <c r="C1292" s="250" t="s">
        <v>5939</v>
      </c>
      <c r="D1292" s="243" t="s">
        <v>3205</v>
      </c>
      <c r="E1292" s="243" t="s">
        <v>1</v>
      </c>
      <c r="F1292" s="243" t="s">
        <v>8104</v>
      </c>
      <c r="G1292" s="243" t="s">
        <v>271</v>
      </c>
      <c r="H1292" s="243" t="s">
        <v>622</v>
      </c>
      <c r="I1292" s="427">
        <v>175</v>
      </c>
      <c r="J1292" s="243" t="s">
        <v>8105</v>
      </c>
      <c r="K1292" s="243" t="s">
        <v>11</v>
      </c>
      <c r="L1292" s="243" t="s">
        <v>4</v>
      </c>
      <c r="M1292" s="243" t="s">
        <v>8106</v>
      </c>
      <c r="N1292" s="243" t="s">
        <v>15</v>
      </c>
      <c r="O1292" s="243" t="s">
        <v>8107</v>
      </c>
      <c r="P1292" s="243" t="s">
        <v>4752</v>
      </c>
      <c r="Q1292" s="106" t="s">
        <v>15</v>
      </c>
      <c r="R1292" s="106" t="s">
        <v>15</v>
      </c>
      <c r="S1292" s="111" t="s">
        <v>8108</v>
      </c>
      <c r="T1292" s="456"/>
      <c r="U1292" s="426" t="s">
        <v>8109</v>
      </c>
      <c r="V1292" s="30"/>
      <c r="W1292" s="30"/>
      <c r="X1292" s="30"/>
      <c r="Y1292" s="30"/>
      <c r="Z1292" s="30"/>
      <c r="AA1292" s="30"/>
      <c r="AB1292" s="30"/>
      <c r="AC1292" s="30"/>
      <c r="AD1292" s="30"/>
      <c r="AE1292" s="30"/>
      <c r="AF1292" s="30"/>
      <c r="AG1292" s="30"/>
      <c r="AH1292" s="30"/>
      <c r="AI1292" s="30"/>
      <c r="AJ1292" s="30"/>
      <c r="AK1292" s="30"/>
      <c r="AL1292" s="30"/>
      <c r="AM1292" s="30"/>
      <c r="AN1292" s="30"/>
      <c r="AO1292" s="30"/>
      <c r="AP1292" s="30"/>
      <c r="AQ1292" s="30"/>
      <c r="AR1292" s="30"/>
      <c r="AS1292" s="30"/>
      <c r="AT1292" s="30"/>
      <c r="AU1292" s="30"/>
      <c r="AV1292" s="30"/>
      <c r="AW1292" s="30"/>
      <c r="AX1292" s="30"/>
      <c r="AY1292" s="30"/>
      <c r="AZ1292" s="30"/>
      <c r="BA1292" s="30"/>
      <c r="BB1292" s="30"/>
      <c r="BC1292" s="30"/>
      <c r="BD1292" s="30"/>
      <c r="BE1292" s="30"/>
      <c r="BF1292" s="30"/>
      <c r="BG1292" s="30"/>
      <c r="BH1292" s="30"/>
      <c r="BI1292" s="30"/>
      <c r="BJ1292" s="30"/>
      <c r="BK1292" s="30"/>
      <c r="BL1292" s="30"/>
      <c r="BM1292" s="30"/>
      <c r="BN1292" s="30"/>
      <c r="BO1292" s="30"/>
      <c r="BP1292" s="30"/>
      <c r="BQ1292" s="30"/>
      <c r="BR1292" s="30"/>
      <c r="BS1292" s="30"/>
      <c r="BT1292" s="30"/>
      <c r="BU1292" s="30"/>
      <c r="BV1292" s="30"/>
      <c r="BW1292" s="30"/>
      <c r="BX1292" s="30"/>
      <c r="BY1292" s="30"/>
      <c r="BZ1292" s="30"/>
      <c r="CA1292" s="30"/>
      <c r="CB1292" s="30"/>
      <c r="CC1292" s="30"/>
      <c r="CD1292" s="30"/>
      <c r="CE1292" s="30"/>
      <c r="CF1292" s="30"/>
      <c r="CG1292" s="30"/>
    </row>
    <row r="1293" spans="1:85" ht="76.5" customHeight="1">
      <c r="A1293" s="243" t="s">
        <v>296</v>
      </c>
      <c r="B1293" s="243" t="s">
        <v>5112</v>
      </c>
      <c r="C1293" s="250" t="s">
        <v>5939</v>
      </c>
      <c r="D1293" s="243" t="s">
        <v>5203</v>
      </c>
      <c r="E1293" s="243" t="s">
        <v>1</v>
      </c>
      <c r="F1293" s="243" t="s">
        <v>84</v>
      </c>
      <c r="G1293" s="243" t="s">
        <v>271</v>
      </c>
      <c r="H1293" s="243" t="s">
        <v>2034</v>
      </c>
      <c r="I1293" s="427" t="s">
        <v>7817</v>
      </c>
      <c r="J1293" s="243" t="s">
        <v>904</v>
      </c>
      <c r="K1293" s="243" t="s">
        <v>64</v>
      </c>
      <c r="L1293" s="243" t="s">
        <v>4</v>
      </c>
      <c r="M1293" s="104" t="s">
        <v>15</v>
      </c>
      <c r="N1293" s="104" t="s">
        <v>15</v>
      </c>
      <c r="O1293" s="104" t="s">
        <v>15</v>
      </c>
      <c r="P1293" s="243">
        <v>2020</v>
      </c>
      <c r="Q1293" s="243" t="s">
        <v>7818</v>
      </c>
      <c r="R1293" s="106" t="s">
        <v>15</v>
      </c>
      <c r="S1293" s="111" t="s">
        <v>7819</v>
      </c>
      <c r="T1293" s="456"/>
      <c r="U1293" s="426"/>
      <c r="V1293" s="30"/>
      <c r="W1293" s="30"/>
      <c r="X1293" s="30"/>
      <c r="Y1293" s="30"/>
      <c r="Z1293" s="30"/>
      <c r="AA1293" s="30"/>
      <c r="AB1293" s="30"/>
      <c r="AC1293" s="30"/>
      <c r="AD1293" s="30"/>
      <c r="AE1293" s="30"/>
      <c r="AF1293" s="30"/>
      <c r="AG1293" s="30"/>
      <c r="AH1293" s="30"/>
      <c r="AI1293" s="30"/>
      <c r="AJ1293" s="30"/>
      <c r="AK1293" s="30"/>
      <c r="AL1293" s="30"/>
      <c r="AM1293" s="30"/>
      <c r="AN1293" s="30"/>
      <c r="AO1293" s="30"/>
      <c r="AP1293" s="30"/>
      <c r="AQ1293" s="30"/>
      <c r="AR1293" s="30"/>
      <c r="AS1293" s="30"/>
      <c r="AT1293" s="30"/>
      <c r="AU1293" s="30"/>
      <c r="AV1293" s="30"/>
      <c r="AW1293" s="30"/>
      <c r="AX1293" s="30"/>
      <c r="AY1293" s="30"/>
      <c r="AZ1293" s="30"/>
      <c r="BA1293" s="30"/>
      <c r="BB1293" s="30"/>
      <c r="BC1293" s="30"/>
      <c r="BD1293" s="30"/>
      <c r="BE1293" s="30"/>
      <c r="BF1293" s="30"/>
      <c r="BG1293" s="30"/>
      <c r="BH1293" s="30"/>
      <c r="BI1293" s="30"/>
      <c r="BJ1293" s="30"/>
      <c r="BK1293" s="30"/>
      <c r="BL1293" s="30"/>
      <c r="BM1293" s="30"/>
      <c r="BN1293" s="30"/>
      <c r="BO1293" s="30"/>
      <c r="BP1293" s="30"/>
      <c r="BQ1293" s="30"/>
      <c r="BR1293" s="30"/>
      <c r="BS1293" s="30"/>
      <c r="BT1293" s="30"/>
      <c r="BU1293" s="30"/>
      <c r="BV1293" s="30"/>
      <c r="BW1293" s="30"/>
      <c r="BX1293" s="30"/>
      <c r="BY1293" s="30"/>
      <c r="BZ1293" s="30"/>
      <c r="CA1293" s="30"/>
      <c r="CB1293" s="30"/>
      <c r="CC1293" s="30"/>
      <c r="CD1293" s="30"/>
      <c r="CE1293" s="30"/>
      <c r="CF1293" s="30"/>
      <c r="CG1293" s="30"/>
    </row>
    <row r="1294" spans="1:85" ht="76.5" customHeight="1">
      <c r="A1294" s="243" t="s">
        <v>296</v>
      </c>
      <c r="B1294" s="243" t="s">
        <v>5112</v>
      </c>
      <c r="C1294" s="250" t="s">
        <v>8730</v>
      </c>
      <c r="D1294" s="243" t="s">
        <v>0</v>
      </c>
      <c r="E1294" s="243" t="s">
        <v>8732</v>
      </c>
      <c r="F1294" s="104" t="s">
        <v>84</v>
      </c>
      <c r="G1294" s="243" t="s">
        <v>5</v>
      </c>
      <c r="H1294" s="243" t="s">
        <v>8728</v>
      </c>
      <c r="I1294" s="455">
        <v>75</v>
      </c>
      <c r="J1294" s="106" t="s">
        <v>8729</v>
      </c>
      <c r="K1294" s="243" t="s">
        <v>11</v>
      </c>
      <c r="L1294" s="243" t="s">
        <v>4</v>
      </c>
      <c r="M1294" s="243" t="s">
        <v>15</v>
      </c>
      <c r="N1294" s="243" t="s">
        <v>15</v>
      </c>
      <c r="O1294" s="251" t="s">
        <v>8735</v>
      </c>
      <c r="P1294" s="243" t="s">
        <v>6689</v>
      </c>
      <c r="Q1294" s="251" t="s">
        <v>15</v>
      </c>
      <c r="R1294" s="251" t="s">
        <v>9526</v>
      </c>
      <c r="S1294" s="111" t="s">
        <v>8731</v>
      </c>
      <c r="T1294" s="117" t="s">
        <v>8733</v>
      </c>
      <c r="U1294" s="388" t="s">
        <v>8734</v>
      </c>
      <c r="V1294" s="30"/>
      <c r="W1294" s="30"/>
      <c r="X1294" s="30"/>
      <c r="Y1294" s="30"/>
      <c r="Z1294" s="30"/>
      <c r="AA1294" s="30"/>
      <c r="AB1294" s="30"/>
      <c r="AC1294" s="30"/>
      <c r="AD1294" s="30"/>
      <c r="AE1294" s="30"/>
      <c r="AF1294" s="30"/>
      <c r="AG1294" s="30"/>
      <c r="AH1294" s="30"/>
      <c r="AI1294" s="30"/>
      <c r="AJ1294" s="30"/>
      <c r="AK1294" s="30"/>
      <c r="AL1294" s="30"/>
      <c r="AM1294" s="30"/>
      <c r="AN1294" s="30"/>
      <c r="AO1294" s="30"/>
      <c r="AP1294" s="30"/>
      <c r="AQ1294" s="30"/>
      <c r="AR1294" s="30"/>
      <c r="AS1294" s="30"/>
      <c r="AT1294" s="30"/>
      <c r="AU1294" s="30"/>
      <c r="AV1294" s="30"/>
      <c r="AW1294" s="30"/>
      <c r="AX1294" s="30"/>
      <c r="AY1294" s="30"/>
      <c r="AZ1294" s="30"/>
      <c r="BA1294" s="30"/>
      <c r="BB1294" s="30"/>
      <c r="BC1294" s="30"/>
      <c r="BD1294" s="30"/>
      <c r="BE1294" s="30"/>
      <c r="BF1294" s="30"/>
      <c r="BG1294" s="30"/>
      <c r="BH1294" s="30"/>
      <c r="BI1294" s="30"/>
      <c r="BJ1294" s="30"/>
      <c r="BK1294" s="30"/>
      <c r="BL1294" s="30"/>
      <c r="BM1294" s="30"/>
      <c r="BN1294" s="30"/>
      <c r="BO1294" s="30"/>
      <c r="BP1294" s="30"/>
      <c r="BQ1294" s="30"/>
      <c r="BR1294" s="30"/>
      <c r="BS1294" s="30"/>
      <c r="BT1294" s="30"/>
      <c r="BU1294" s="30"/>
      <c r="BV1294" s="30"/>
      <c r="BW1294" s="30"/>
      <c r="BX1294" s="30"/>
      <c r="BY1294" s="30"/>
      <c r="BZ1294" s="30"/>
      <c r="CA1294" s="30"/>
      <c r="CB1294" s="30"/>
      <c r="CC1294" s="30"/>
      <c r="CD1294" s="30"/>
      <c r="CE1294" s="30"/>
      <c r="CF1294" s="30"/>
      <c r="CG1294" s="30"/>
    </row>
    <row r="1295" spans="1:85" ht="76.5" customHeight="1">
      <c r="A1295" s="243" t="s">
        <v>8850</v>
      </c>
      <c r="B1295" s="243" t="s">
        <v>9231</v>
      </c>
      <c r="C1295" s="105" t="s">
        <v>164</v>
      </c>
      <c r="D1295" s="243" t="s">
        <v>0</v>
      </c>
      <c r="E1295" s="243"/>
      <c r="F1295" s="104" t="s">
        <v>84</v>
      </c>
      <c r="G1295" s="243" t="s">
        <v>271</v>
      </c>
      <c r="H1295" s="243" t="s">
        <v>2036</v>
      </c>
      <c r="I1295" s="391">
        <v>6490</v>
      </c>
      <c r="J1295" s="556" t="s">
        <v>1782</v>
      </c>
      <c r="K1295" s="243" t="s">
        <v>64</v>
      </c>
      <c r="L1295" s="243" t="s">
        <v>4</v>
      </c>
      <c r="M1295" s="243" t="s">
        <v>15</v>
      </c>
      <c r="N1295" s="243" t="s">
        <v>15</v>
      </c>
      <c r="O1295" s="243" t="s">
        <v>15</v>
      </c>
      <c r="P1295" s="243" t="s">
        <v>9232</v>
      </c>
      <c r="Q1295" s="243" t="s">
        <v>9233</v>
      </c>
      <c r="R1295" s="251" t="s">
        <v>15</v>
      </c>
      <c r="S1295" s="111" t="s">
        <v>9234</v>
      </c>
      <c r="T1295" s="456"/>
      <c r="U1295" s="518"/>
      <c r="V1295" s="30"/>
      <c r="W1295" s="30"/>
      <c r="X1295" s="30"/>
      <c r="Y1295" s="30"/>
      <c r="Z1295" s="30"/>
      <c r="AA1295" s="30"/>
      <c r="AB1295" s="30"/>
      <c r="AC1295" s="30"/>
      <c r="AD1295" s="30"/>
      <c r="AE1295" s="30"/>
      <c r="AF1295" s="30"/>
      <c r="AG1295" s="30"/>
      <c r="AH1295" s="30"/>
      <c r="AI1295" s="30"/>
      <c r="AJ1295" s="30"/>
      <c r="AK1295" s="30"/>
      <c r="AL1295" s="30"/>
      <c r="AM1295" s="30"/>
      <c r="AN1295" s="30"/>
      <c r="AO1295" s="30"/>
      <c r="AP1295" s="30"/>
      <c r="AQ1295" s="30"/>
      <c r="AR1295" s="30"/>
      <c r="AS1295" s="30"/>
      <c r="AT1295" s="30"/>
      <c r="AU1295" s="30"/>
      <c r="AV1295" s="30"/>
      <c r="AW1295" s="30"/>
      <c r="AX1295" s="30"/>
      <c r="AY1295" s="30"/>
      <c r="AZ1295" s="30"/>
      <c r="BA1295" s="30"/>
      <c r="BB1295" s="30"/>
      <c r="BC1295" s="30"/>
      <c r="BD1295" s="30"/>
      <c r="BE1295" s="30"/>
      <c r="BF1295" s="30"/>
      <c r="BG1295" s="30"/>
      <c r="BH1295" s="30"/>
      <c r="BI1295" s="30"/>
      <c r="BJ1295" s="30"/>
      <c r="BK1295" s="30"/>
      <c r="BL1295" s="30"/>
      <c r="BM1295" s="30"/>
      <c r="BN1295" s="30"/>
      <c r="BO1295" s="30"/>
      <c r="BP1295" s="30"/>
      <c r="BQ1295" s="30"/>
      <c r="BR1295" s="30"/>
      <c r="BS1295" s="30"/>
      <c r="BT1295" s="30"/>
      <c r="BU1295" s="30"/>
      <c r="BV1295" s="30"/>
      <c r="BW1295" s="30"/>
      <c r="BX1295" s="30"/>
      <c r="BY1295" s="30"/>
      <c r="BZ1295" s="30"/>
      <c r="CA1295" s="30"/>
      <c r="CB1295" s="30"/>
      <c r="CC1295" s="30"/>
      <c r="CD1295" s="30"/>
      <c r="CE1295" s="30"/>
      <c r="CF1295" s="30"/>
      <c r="CG1295" s="30"/>
    </row>
    <row r="1296" spans="1:85" ht="73.5" customHeight="1">
      <c r="A1296" s="243" t="s">
        <v>296</v>
      </c>
      <c r="B1296" s="243" t="s">
        <v>3647</v>
      </c>
      <c r="C1296" s="250" t="s">
        <v>5939</v>
      </c>
      <c r="D1296" s="243" t="s">
        <v>5203</v>
      </c>
      <c r="E1296" s="243" t="s">
        <v>1</v>
      </c>
      <c r="F1296" s="243" t="s">
        <v>84</v>
      </c>
      <c r="G1296" s="243" t="s">
        <v>271</v>
      </c>
      <c r="H1296" s="243" t="s">
        <v>2034</v>
      </c>
      <c r="I1296" s="427">
        <v>1300470</v>
      </c>
      <c r="J1296" s="476" t="s">
        <v>2501</v>
      </c>
      <c r="K1296" s="243" t="s">
        <v>11</v>
      </c>
      <c r="L1296" s="243" t="s">
        <v>4</v>
      </c>
      <c r="M1296" s="104" t="s">
        <v>15</v>
      </c>
      <c r="N1296" s="104" t="s">
        <v>15</v>
      </c>
      <c r="O1296" s="104" t="s">
        <v>15</v>
      </c>
      <c r="P1296" s="243" t="s">
        <v>5463</v>
      </c>
      <c r="Q1296" s="106" t="s">
        <v>7820</v>
      </c>
      <c r="R1296" s="106" t="s">
        <v>15</v>
      </c>
      <c r="S1296" s="111" t="s">
        <v>7771</v>
      </c>
      <c r="T1296" s="557"/>
      <c r="U1296" s="557" t="s">
        <v>7821</v>
      </c>
      <c r="V1296" s="30"/>
      <c r="W1296" s="30"/>
      <c r="X1296" s="30"/>
      <c r="Y1296" s="30"/>
      <c r="Z1296" s="30"/>
      <c r="AA1296" s="30"/>
      <c r="AB1296" s="30"/>
      <c r="AC1296" s="30"/>
      <c r="AD1296" s="30"/>
      <c r="AE1296" s="30"/>
      <c r="AF1296" s="30"/>
      <c r="AG1296" s="30"/>
      <c r="AH1296" s="30"/>
      <c r="AI1296" s="30"/>
      <c r="AJ1296" s="30"/>
      <c r="AK1296" s="30"/>
      <c r="AL1296" s="30"/>
      <c r="AM1296" s="30"/>
      <c r="AN1296" s="30"/>
      <c r="AO1296" s="30"/>
      <c r="AP1296" s="30"/>
      <c r="AQ1296" s="30"/>
      <c r="AR1296" s="30"/>
      <c r="AS1296" s="30"/>
      <c r="AT1296" s="30"/>
      <c r="AU1296" s="30"/>
      <c r="AV1296" s="30"/>
      <c r="AW1296" s="30"/>
      <c r="AX1296" s="30"/>
      <c r="AY1296" s="30"/>
      <c r="AZ1296" s="30"/>
      <c r="BA1296" s="30"/>
      <c r="BB1296" s="30"/>
      <c r="BC1296" s="30"/>
      <c r="BD1296" s="30"/>
      <c r="BE1296" s="30"/>
      <c r="BF1296" s="30"/>
      <c r="BG1296" s="30"/>
      <c r="BH1296" s="30"/>
      <c r="BI1296" s="30"/>
      <c r="BJ1296" s="30"/>
      <c r="BK1296" s="30"/>
      <c r="BL1296" s="30"/>
      <c r="BM1296" s="30"/>
      <c r="BN1296" s="30"/>
      <c r="BO1296" s="30"/>
      <c r="BP1296" s="30"/>
      <c r="BQ1296" s="30"/>
      <c r="BR1296" s="30"/>
      <c r="BS1296" s="30"/>
      <c r="BT1296" s="30"/>
      <c r="BU1296" s="30"/>
      <c r="BV1296" s="30"/>
      <c r="BW1296" s="30"/>
      <c r="BX1296" s="30"/>
      <c r="BY1296" s="30"/>
      <c r="BZ1296" s="30"/>
      <c r="CA1296" s="30"/>
      <c r="CB1296" s="30"/>
      <c r="CC1296" s="30"/>
      <c r="CD1296" s="30"/>
      <c r="CE1296" s="30"/>
      <c r="CF1296" s="30"/>
      <c r="CG1296" s="30"/>
    </row>
    <row r="1297" spans="1:85" ht="62.25" customHeight="1">
      <c r="A1297" s="243" t="s">
        <v>6987</v>
      </c>
      <c r="B1297" s="243" t="s">
        <v>6991</v>
      </c>
      <c r="C1297" s="105" t="s">
        <v>164</v>
      </c>
      <c r="D1297" s="243" t="s">
        <v>5203</v>
      </c>
      <c r="E1297" s="243" t="s">
        <v>1368</v>
      </c>
      <c r="F1297" s="243" t="s">
        <v>2865</v>
      </c>
      <c r="G1297" s="243" t="s">
        <v>271</v>
      </c>
      <c r="H1297" s="243" t="s">
        <v>2034</v>
      </c>
      <c r="I1297" s="427">
        <v>43235</v>
      </c>
      <c r="J1297" s="476" t="s">
        <v>6988</v>
      </c>
      <c r="K1297" s="243" t="s">
        <v>64</v>
      </c>
      <c r="L1297" s="243" t="s">
        <v>274</v>
      </c>
      <c r="M1297" s="104" t="s">
        <v>15</v>
      </c>
      <c r="N1297" s="104" t="s">
        <v>15</v>
      </c>
      <c r="O1297" s="104" t="s">
        <v>15</v>
      </c>
      <c r="P1297" s="243" t="s">
        <v>4752</v>
      </c>
      <c r="Q1297" s="106" t="s">
        <v>15</v>
      </c>
      <c r="R1297" s="106" t="s">
        <v>15</v>
      </c>
      <c r="S1297" s="111" t="s">
        <v>6989</v>
      </c>
      <c r="T1297" s="456"/>
      <c r="U1297" s="426" t="s">
        <v>6990</v>
      </c>
      <c r="V1297" s="30"/>
      <c r="W1297" s="30"/>
      <c r="X1297" s="30"/>
      <c r="Y1297" s="30"/>
      <c r="Z1297" s="30"/>
      <c r="AA1297" s="30"/>
      <c r="AB1297" s="30"/>
      <c r="AC1297" s="30"/>
      <c r="AD1297" s="30"/>
      <c r="AE1297" s="30"/>
      <c r="AF1297" s="30"/>
      <c r="AG1297" s="30"/>
      <c r="AH1297" s="30"/>
      <c r="AI1297" s="30"/>
      <c r="AJ1297" s="30"/>
      <c r="AK1297" s="30"/>
      <c r="AL1297" s="30"/>
      <c r="AM1297" s="30"/>
      <c r="AN1297" s="30"/>
      <c r="AO1297" s="30"/>
      <c r="AP1297" s="30"/>
      <c r="AQ1297" s="30"/>
      <c r="AR1297" s="30"/>
      <c r="AS1297" s="30"/>
      <c r="AT1297" s="30"/>
      <c r="AU1297" s="30"/>
      <c r="AV1297" s="30"/>
      <c r="AW1297" s="30"/>
      <c r="AX1297" s="30"/>
      <c r="AY1297" s="30"/>
      <c r="AZ1297" s="30"/>
      <c r="BA1297" s="30"/>
      <c r="BB1297" s="30"/>
      <c r="BC1297" s="30"/>
      <c r="BD1297" s="30"/>
      <c r="BE1297" s="30"/>
      <c r="BF1297" s="30"/>
      <c r="BG1297" s="30"/>
      <c r="BH1297" s="30"/>
      <c r="BI1297" s="30"/>
      <c r="BJ1297" s="30"/>
      <c r="BK1297" s="30"/>
      <c r="BL1297" s="30"/>
      <c r="BM1297" s="30"/>
      <c r="BN1297" s="30"/>
      <c r="BO1297" s="30"/>
      <c r="BP1297" s="30"/>
      <c r="BQ1297" s="30"/>
      <c r="BR1297" s="30"/>
      <c r="BS1297" s="30"/>
      <c r="BT1297" s="30"/>
      <c r="BU1297" s="30"/>
      <c r="BV1297" s="30"/>
      <c r="BW1297" s="30"/>
      <c r="BX1297" s="30"/>
      <c r="BY1297" s="30"/>
      <c r="BZ1297" s="30"/>
      <c r="CA1297" s="30"/>
      <c r="CB1297" s="30"/>
      <c r="CC1297" s="30"/>
      <c r="CD1297" s="30"/>
      <c r="CE1297" s="30"/>
      <c r="CF1297" s="30"/>
      <c r="CG1297" s="30"/>
    </row>
    <row r="1298" spans="1:85" ht="63" customHeight="1">
      <c r="A1298" s="243" t="s">
        <v>7297</v>
      </c>
      <c r="B1298" s="243" t="s">
        <v>5112</v>
      </c>
      <c r="C1298" s="250" t="s">
        <v>5939</v>
      </c>
      <c r="D1298" s="243" t="s">
        <v>5203</v>
      </c>
      <c r="E1298" s="243" t="s">
        <v>1368</v>
      </c>
      <c r="F1298" s="243" t="s">
        <v>84</v>
      </c>
      <c r="G1298" s="243" t="s">
        <v>271</v>
      </c>
      <c r="H1298" s="243" t="s">
        <v>2034</v>
      </c>
      <c r="I1298" s="427" t="s">
        <v>8715</v>
      </c>
      <c r="J1298" s="476" t="s">
        <v>7829</v>
      </c>
      <c r="K1298" s="243" t="s">
        <v>64</v>
      </c>
      <c r="L1298" s="243" t="s">
        <v>4</v>
      </c>
      <c r="M1298" s="104" t="s">
        <v>15</v>
      </c>
      <c r="N1298" s="104" t="s">
        <v>15</v>
      </c>
      <c r="O1298" s="104" t="s">
        <v>15</v>
      </c>
      <c r="P1298" s="243" t="s">
        <v>5463</v>
      </c>
      <c r="Q1298" s="106" t="s">
        <v>15</v>
      </c>
      <c r="R1298" s="106" t="s">
        <v>15</v>
      </c>
      <c r="S1298" s="111" t="s">
        <v>7828</v>
      </c>
      <c r="T1298" s="456"/>
      <c r="U1298" s="426" t="s">
        <v>7830</v>
      </c>
      <c r="V1298" s="30"/>
      <c r="W1298" s="30"/>
      <c r="X1298" s="30"/>
      <c r="Y1298" s="30"/>
      <c r="Z1298" s="30"/>
      <c r="AA1298" s="30"/>
      <c r="AB1298" s="30"/>
      <c r="AC1298" s="30"/>
      <c r="AD1298" s="30"/>
      <c r="AE1298" s="30"/>
      <c r="AF1298" s="30"/>
      <c r="AG1298" s="30"/>
      <c r="AH1298" s="30"/>
      <c r="AI1298" s="30"/>
      <c r="AJ1298" s="30"/>
      <c r="AK1298" s="30"/>
      <c r="AL1298" s="30"/>
      <c r="AM1298" s="30"/>
      <c r="AN1298" s="30"/>
      <c r="AO1298" s="30"/>
      <c r="AP1298" s="30"/>
      <c r="AQ1298" s="30"/>
      <c r="AR1298" s="30"/>
      <c r="AS1298" s="30"/>
      <c r="AT1298" s="30"/>
      <c r="AU1298" s="30"/>
      <c r="AV1298" s="30"/>
      <c r="AW1298" s="30"/>
      <c r="AX1298" s="30"/>
      <c r="AY1298" s="30"/>
      <c r="AZ1298" s="30"/>
      <c r="BA1298" s="30"/>
      <c r="BB1298" s="30"/>
      <c r="BC1298" s="30"/>
      <c r="BD1298" s="30"/>
      <c r="BE1298" s="30"/>
      <c r="BF1298" s="30"/>
      <c r="BG1298" s="30"/>
      <c r="BH1298" s="30"/>
      <c r="BI1298" s="30"/>
      <c r="BJ1298" s="30"/>
      <c r="BK1298" s="30"/>
      <c r="BL1298" s="30"/>
      <c r="BM1298" s="30"/>
      <c r="BN1298" s="30"/>
      <c r="BO1298" s="30"/>
      <c r="BP1298" s="30"/>
      <c r="BQ1298" s="30"/>
      <c r="BR1298" s="30"/>
      <c r="BS1298" s="30"/>
      <c r="BT1298" s="30"/>
      <c r="BU1298" s="30"/>
      <c r="BV1298" s="30"/>
      <c r="BW1298" s="30"/>
      <c r="BX1298" s="30"/>
      <c r="BY1298" s="30"/>
      <c r="BZ1298" s="30"/>
      <c r="CA1298" s="30"/>
      <c r="CB1298" s="30"/>
      <c r="CC1298" s="30"/>
      <c r="CD1298" s="30"/>
      <c r="CE1298" s="30"/>
      <c r="CF1298" s="30"/>
      <c r="CG1298" s="30"/>
    </row>
    <row r="1299" spans="1:85" ht="87.75" customHeight="1">
      <c r="A1299" s="243" t="s">
        <v>342</v>
      </c>
      <c r="B1299" s="243" t="s">
        <v>5112</v>
      </c>
      <c r="C1299" s="105" t="s">
        <v>164</v>
      </c>
      <c r="D1299" s="243" t="s">
        <v>3205</v>
      </c>
      <c r="E1299" s="243" t="s">
        <v>1</v>
      </c>
      <c r="F1299" s="243" t="s">
        <v>84</v>
      </c>
      <c r="G1299" s="243" t="s">
        <v>9</v>
      </c>
      <c r="H1299" s="127" t="s">
        <v>7563</v>
      </c>
      <c r="I1299" s="427">
        <v>14855</v>
      </c>
      <c r="J1299" s="476" t="s">
        <v>551</v>
      </c>
      <c r="K1299" s="243" t="s">
        <v>11</v>
      </c>
      <c r="L1299" s="243" t="s">
        <v>4</v>
      </c>
      <c r="M1299" s="104" t="s">
        <v>15</v>
      </c>
      <c r="N1299" s="104" t="s">
        <v>15</v>
      </c>
      <c r="O1299" s="104" t="s">
        <v>15</v>
      </c>
      <c r="P1299" s="243" t="s">
        <v>708</v>
      </c>
      <c r="Q1299" s="106" t="s">
        <v>8103</v>
      </c>
      <c r="R1299" s="106" t="s">
        <v>15</v>
      </c>
      <c r="S1299" s="111" t="s">
        <v>7394</v>
      </c>
      <c r="T1299" s="456"/>
      <c r="U1299" s="426" t="s">
        <v>7910</v>
      </c>
      <c r="V1299" s="30"/>
      <c r="W1299" s="30"/>
      <c r="X1299" s="30"/>
      <c r="Y1299" s="30"/>
      <c r="Z1299" s="30"/>
      <c r="AA1299" s="30"/>
      <c r="AB1299" s="30"/>
      <c r="AC1299" s="30"/>
      <c r="AD1299" s="30"/>
      <c r="AE1299" s="30"/>
      <c r="AF1299" s="30"/>
      <c r="AG1299" s="30"/>
      <c r="AH1299" s="30"/>
      <c r="AI1299" s="30"/>
      <c r="AJ1299" s="30"/>
      <c r="AK1299" s="30"/>
      <c r="AL1299" s="30"/>
      <c r="AM1299" s="30"/>
      <c r="AN1299" s="30"/>
      <c r="AO1299" s="30"/>
      <c r="AP1299" s="30"/>
      <c r="AQ1299" s="30"/>
      <c r="AR1299" s="30"/>
      <c r="AS1299" s="30"/>
      <c r="AT1299" s="30"/>
      <c r="AU1299" s="30"/>
      <c r="AV1299" s="30"/>
      <c r="AW1299" s="30"/>
      <c r="AX1299" s="30"/>
      <c r="AY1299" s="30"/>
      <c r="AZ1299" s="30"/>
      <c r="BA1299" s="30"/>
      <c r="BB1299" s="30"/>
      <c r="BC1299" s="30"/>
      <c r="BD1299" s="30"/>
      <c r="BE1299" s="30"/>
      <c r="BF1299" s="30"/>
      <c r="BG1299" s="30"/>
      <c r="BH1299" s="30"/>
      <c r="BI1299" s="30"/>
      <c r="BJ1299" s="30"/>
      <c r="BK1299" s="30"/>
      <c r="BL1299" s="30"/>
      <c r="BM1299" s="30"/>
      <c r="BN1299" s="30"/>
      <c r="BO1299" s="30"/>
      <c r="BP1299" s="30"/>
      <c r="BQ1299" s="30"/>
      <c r="BR1299" s="30"/>
      <c r="BS1299" s="30"/>
      <c r="BT1299" s="30"/>
      <c r="BU1299" s="30"/>
      <c r="BV1299" s="30"/>
      <c r="BW1299" s="30"/>
      <c r="BX1299" s="30"/>
      <c r="BY1299" s="30"/>
      <c r="BZ1299" s="30"/>
      <c r="CA1299" s="30"/>
      <c r="CB1299" s="30"/>
      <c r="CC1299" s="30"/>
      <c r="CD1299" s="30"/>
      <c r="CE1299" s="30"/>
      <c r="CF1299" s="30"/>
      <c r="CG1299" s="30"/>
    </row>
    <row r="1300" spans="1:85" ht="84" customHeight="1">
      <c r="A1300" s="243" t="s">
        <v>7297</v>
      </c>
      <c r="B1300" s="243" t="s">
        <v>5112</v>
      </c>
      <c r="C1300" s="250" t="s">
        <v>7046</v>
      </c>
      <c r="D1300" s="243" t="s">
        <v>5203</v>
      </c>
      <c r="E1300" s="243" t="s">
        <v>7633</v>
      </c>
      <c r="F1300" s="243" t="s">
        <v>84</v>
      </c>
      <c r="G1300" s="243" t="s">
        <v>9</v>
      </c>
      <c r="H1300" s="243" t="s">
        <v>5718</v>
      </c>
      <c r="I1300" s="427" t="s">
        <v>7296</v>
      </c>
      <c r="J1300" s="476" t="s">
        <v>886</v>
      </c>
      <c r="K1300" s="243" t="s">
        <v>7300</v>
      </c>
      <c r="L1300" s="243" t="s">
        <v>4</v>
      </c>
      <c r="M1300" s="243" t="s">
        <v>7294</v>
      </c>
      <c r="N1300" s="243" t="s">
        <v>7295</v>
      </c>
      <c r="O1300" s="243" t="s">
        <v>15</v>
      </c>
      <c r="P1300" s="243">
        <v>2020</v>
      </c>
      <c r="Q1300" s="106" t="s">
        <v>15</v>
      </c>
      <c r="R1300" s="106" t="s">
        <v>15</v>
      </c>
      <c r="S1300" s="111" t="s">
        <v>7298</v>
      </c>
      <c r="T1300" s="456"/>
      <c r="U1300" s="426" t="s">
        <v>7299</v>
      </c>
      <c r="V1300" s="30"/>
      <c r="W1300" s="30"/>
      <c r="X1300" s="30"/>
      <c r="Y1300" s="30"/>
      <c r="Z1300" s="30"/>
      <c r="AA1300" s="30"/>
      <c r="AB1300" s="30"/>
      <c r="AC1300" s="30"/>
      <c r="AD1300" s="30"/>
      <c r="AE1300" s="30"/>
      <c r="AF1300" s="30"/>
      <c r="AG1300" s="30"/>
      <c r="AH1300" s="30"/>
      <c r="AI1300" s="30"/>
      <c r="AJ1300" s="30"/>
      <c r="AK1300" s="30"/>
      <c r="AL1300" s="30"/>
      <c r="AM1300" s="30"/>
      <c r="AN1300" s="30"/>
      <c r="AO1300" s="30"/>
      <c r="AP1300" s="30"/>
      <c r="AQ1300" s="30"/>
      <c r="AR1300" s="30"/>
      <c r="AS1300" s="30"/>
      <c r="AT1300" s="30"/>
      <c r="AU1300" s="30"/>
      <c r="AV1300" s="30"/>
      <c r="AW1300" s="30"/>
      <c r="AX1300" s="30"/>
      <c r="AY1300" s="30"/>
      <c r="AZ1300" s="30"/>
      <c r="BA1300" s="30"/>
      <c r="BB1300" s="30"/>
      <c r="BC1300" s="30"/>
      <c r="BD1300" s="30"/>
      <c r="BE1300" s="30"/>
      <c r="BF1300" s="30"/>
      <c r="BG1300" s="30"/>
      <c r="BH1300" s="30"/>
      <c r="BI1300" s="30"/>
      <c r="BJ1300" s="30"/>
      <c r="BK1300" s="30"/>
      <c r="BL1300" s="30"/>
      <c r="BM1300" s="30"/>
      <c r="BN1300" s="30"/>
      <c r="BO1300" s="30"/>
      <c r="BP1300" s="30"/>
      <c r="BQ1300" s="30"/>
      <c r="BR1300" s="30"/>
      <c r="BS1300" s="30"/>
      <c r="BT1300" s="30"/>
      <c r="BU1300" s="30"/>
      <c r="BV1300" s="30"/>
      <c r="BW1300" s="30"/>
      <c r="BX1300" s="30"/>
      <c r="BY1300" s="30"/>
      <c r="BZ1300" s="30"/>
      <c r="CA1300" s="30"/>
      <c r="CB1300" s="30"/>
      <c r="CC1300" s="30"/>
      <c r="CD1300" s="30"/>
      <c r="CE1300" s="30"/>
      <c r="CF1300" s="30"/>
      <c r="CG1300" s="30"/>
    </row>
    <row r="1301" spans="1:85" ht="84" customHeight="1">
      <c r="A1301" s="243" t="s">
        <v>8303</v>
      </c>
      <c r="B1301" s="243" t="s">
        <v>6343</v>
      </c>
      <c r="C1301" s="105" t="s">
        <v>164</v>
      </c>
      <c r="D1301" s="243" t="s">
        <v>5203</v>
      </c>
      <c r="E1301" s="243" t="s">
        <v>1368</v>
      </c>
      <c r="F1301" s="243" t="s">
        <v>84</v>
      </c>
      <c r="G1301" s="243" t="s">
        <v>271</v>
      </c>
      <c r="H1301" s="127" t="s">
        <v>7563</v>
      </c>
      <c r="I1301" s="427" t="s">
        <v>7914</v>
      </c>
      <c r="J1301" s="106" t="s">
        <v>7124</v>
      </c>
      <c r="K1301" s="243" t="s">
        <v>64</v>
      </c>
      <c r="L1301" s="243" t="s">
        <v>4</v>
      </c>
      <c r="M1301" s="104" t="s">
        <v>15</v>
      </c>
      <c r="N1301" s="104" t="s">
        <v>15</v>
      </c>
      <c r="O1301" s="104" t="s">
        <v>15</v>
      </c>
      <c r="P1301" s="243" t="s">
        <v>7911</v>
      </c>
      <c r="Q1301" s="106" t="s">
        <v>8102</v>
      </c>
      <c r="R1301" s="106" t="s">
        <v>15</v>
      </c>
      <c r="S1301" s="111" t="s">
        <v>7912</v>
      </c>
      <c r="T1301" s="456"/>
      <c r="U1301" s="426" t="s">
        <v>7913</v>
      </c>
      <c r="V1301" s="30"/>
      <c r="W1301" s="30"/>
      <c r="X1301" s="30"/>
      <c r="Y1301" s="30"/>
      <c r="Z1301" s="30"/>
      <c r="AA1301" s="30"/>
      <c r="AB1301" s="30"/>
      <c r="AC1301" s="30"/>
      <c r="AD1301" s="30"/>
      <c r="AE1301" s="30"/>
      <c r="AF1301" s="30"/>
      <c r="AG1301" s="30"/>
      <c r="AH1301" s="30"/>
      <c r="AI1301" s="30"/>
      <c r="AJ1301" s="30"/>
      <c r="AK1301" s="30"/>
      <c r="AL1301" s="30"/>
      <c r="AM1301" s="30"/>
      <c r="AN1301" s="30"/>
      <c r="AO1301" s="30"/>
      <c r="AP1301" s="30"/>
      <c r="AQ1301" s="30"/>
      <c r="AR1301" s="30"/>
      <c r="AS1301" s="30"/>
      <c r="AT1301" s="30"/>
      <c r="AU1301" s="30"/>
      <c r="AV1301" s="30"/>
      <c r="AW1301" s="30"/>
      <c r="AX1301" s="30"/>
      <c r="AY1301" s="30"/>
      <c r="AZ1301" s="30"/>
      <c r="BA1301" s="30"/>
      <c r="BB1301" s="30"/>
      <c r="BC1301" s="30"/>
      <c r="BD1301" s="30"/>
      <c r="BE1301" s="30"/>
      <c r="BF1301" s="30"/>
      <c r="BG1301" s="30"/>
      <c r="BH1301" s="30"/>
      <c r="BI1301" s="30"/>
      <c r="BJ1301" s="30"/>
      <c r="BK1301" s="30"/>
      <c r="BL1301" s="30"/>
      <c r="BM1301" s="30"/>
      <c r="BN1301" s="30"/>
      <c r="BO1301" s="30"/>
      <c r="BP1301" s="30"/>
      <c r="BQ1301" s="30"/>
      <c r="BR1301" s="30"/>
      <c r="BS1301" s="30"/>
      <c r="BT1301" s="30"/>
      <c r="BU1301" s="30"/>
      <c r="BV1301" s="30"/>
      <c r="BW1301" s="30"/>
      <c r="BX1301" s="30"/>
      <c r="BY1301" s="30"/>
      <c r="BZ1301" s="30"/>
      <c r="CA1301" s="30"/>
      <c r="CB1301" s="30"/>
      <c r="CC1301" s="30"/>
      <c r="CD1301" s="30"/>
      <c r="CE1301" s="30"/>
      <c r="CF1301" s="30"/>
      <c r="CG1301" s="30"/>
    </row>
    <row r="1302" spans="1:85" ht="96" customHeight="1">
      <c r="A1302" s="243" t="s">
        <v>6342</v>
      </c>
      <c r="B1302" s="243" t="s">
        <v>6343</v>
      </c>
      <c r="C1302" s="105" t="s">
        <v>164</v>
      </c>
      <c r="D1302" s="243" t="s">
        <v>5203</v>
      </c>
      <c r="E1302" s="243" t="s">
        <v>1368</v>
      </c>
      <c r="F1302" s="243" t="s">
        <v>84</v>
      </c>
      <c r="G1302" s="243" t="s">
        <v>271</v>
      </c>
      <c r="H1302" s="243" t="s">
        <v>2034</v>
      </c>
      <c r="I1302" s="427">
        <v>10126333</v>
      </c>
      <c r="J1302" s="106" t="s">
        <v>6344</v>
      </c>
      <c r="K1302" s="243" t="s">
        <v>11</v>
      </c>
      <c r="L1302" s="243" t="s">
        <v>4</v>
      </c>
      <c r="M1302" s="243" t="s">
        <v>15</v>
      </c>
      <c r="N1302" s="104" t="s">
        <v>15</v>
      </c>
      <c r="O1302" s="104" t="s">
        <v>15</v>
      </c>
      <c r="P1302" s="243" t="s">
        <v>5801</v>
      </c>
      <c r="Q1302" s="243" t="s">
        <v>6345</v>
      </c>
      <c r="R1302" s="106" t="s">
        <v>6330</v>
      </c>
      <c r="S1302" s="111" t="s">
        <v>6376</v>
      </c>
      <c r="T1302" s="456"/>
      <c r="U1302" s="426"/>
      <c r="V1302" s="30"/>
      <c r="W1302" s="30"/>
      <c r="X1302" s="30"/>
      <c r="Y1302" s="30"/>
      <c r="Z1302" s="30"/>
      <c r="AA1302" s="30"/>
      <c r="AB1302" s="30"/>
      <c r="AC1302" s="30"/>
      <c r="AD1302" s="30"/>
      <c r="AE1302" s="30"/>
      <c r="AF1302" s="30"/>
      <c r="AG1302" s="30"/>
      <c r="AH1302" s="30"/>
      <c r="AI1302" s="30"/>
      <c r="AJ1302" s="30"/>
      <c r="AK1302" s="30"/>
      <c r="AL1302" s="30"/>
      <c r="AM1302" s="30"/>
      <c r="AN1302" s="30"/>
      <c r="AO1302" s="30"/>
      <c r="AP1302" s="30"/>
      <c r="AQ1302" s="30"/>
      <c r="AR1302" s="30"/>
      <c r="AS1302" s="30"/>
      <c r="AT1302" s="30"/>
      <c r="AU1302" s="30"/>
      <c r="AV1302" s="30"/>
      <c r="AW1302" s="30"/>
      <c r="AX1302" s="30"/>
      <c r="AY1302" s="30"/>
      <c r="AZ1302" s="30"/>
      <c r="BA1302" s="30"/>
      <c r="BB1302" s="30"/>
      <c r="BC1302" s="30"/>
      <c r="BD1302" s="30"/>
      <c r="BE1302" s="30"/>
      <c r="BF1302" s="30"/>
      <c r="BG1302" s="30"/>
      <c r="BH1302" s="30"/>
      <c r="BI1302" s="30"/>
      <c r="BJ1302" s="30"/>
      <c r="BK1302" s="30"/>
      <c r="BL1302" s="30"/>
      <c r="BM1302" s="30"/>
      <c r="BN1302" s="30"/>
      <c r="BO1302" s="30"/>
      <c r="BP1302" s="30"/>
      <c r="BQ1302" s="30"/>
      <c r="BR1302" s="30"/>
      <c r="BS1302" s="30"/>
      <c r="BT1302" s="30"/>
      <c r="BU1302" s="30"/>
      <c r="BV1302" s="30"/>
      <c r="BW1302" s="30"/>
      <c r="BX1302" s="30"/>
      <c r="BY1302" s="30"/>
      <c r="BZ1302" s="30"/>
      <c r="CA1302" s="30"/>
      <c r="CB1302" s="30"/>
      <c r="CC1302" s="30"/>
      <c r="CD1302" s="30"/>
      <c r="CE1302" s="30"/>
      <c r="CF1302" s="30"/>
      <c r="CG1302" s="30"/>
    </row>
    <row r="1303" spans="1:85" ht="74.25" customHeight="1">
      <c r="A1303" s="243" t="s">
        <v>5922</v>
      </c>
      <c r="B1303" s="243" t="s">
        <v>6179</v>
      </c>
      <c r="C1303" s="105" t="s">
        <v>164</v>
      </c>
      <c r="D1303" s="243" t="s">
        <v>5203</v>
      </c>
      <c r="E1303" s="243" t="s">
        <v>1</v>
      </c>
      <c r="F1303" s="243" t="s">
        <v>84</v>
      </c>
      <c r="G1303" s="243" t="s">
        <v>271</v>
      </c>
      <c r="H1303" s="243" t="s">
        <v>2036</v>
      </c>
      <c r="I1303" s="427">
        <v>2029</v>
      </c>
      <c r="J1303" s="476" t="s">
        <v>540</v>
      </c>
      <c r="K1303" s="243" t="s">
        <v>64</v>
      </c>
      <c r="L1303" s="243" t="s">
        <v>4</v>
      </c>
      <c r="M1303" s="104" t="s">
        <v>15</v>
      </c>
      <c r="N1303" s="104" t="s">
        <v>15</v>
      </c>
      <c r="O1303" s="104" t="s">
        <v>15</v>
      </c>
      <c r="P1303" s="243" t="s">
        <v>6329</v>
      </c>
      <c r="Q1303" s="243" t="s">
        <v>6331</v>
      </c>
      <c r="R1303" s="106" t="s">
        <v>6330</v>
      </c>
      <c r="S1303" s="111" t="s">
        <v>6328</v>
      </c>
      <c r="T1303" s="456"/>
      <c r="U1303" s="426"/>
      <c r="V1303" s="30"/>
      <c r="W1303" s="30"/>
      <c r="X1303" s="30"/>
      <c r="Y1303" s="30"/>
      <c r="Z1303" s="30"/>
      <c r="AA1303" s="30"/>
      <c r="AB1303" s="30"/>
      <c r="AC1303" s="30"/>
      <c r="AD1303" s="30"/>
      <c r="AE1303" s="30"/>
      <c r="AF1303" s="30"/>
      <c r="AG1303" s="30"/>
      <c r="AH1303" s="30"/>
      <c r="AI1303" s="30"/>
      <c r="AJ1303" s="30"/>
      <c r="AK1303" s="30"/>
      <c r="AL1303" s="30"/>
      <c r="AM1303" s="30"/>
      <c r="AN1303" s="30"/>
      <c r="AO1303" s="30"/>
      <c r="AP1303" s="30"/>
      <c r="AQ1303" s="30"/>
      <c r="AR1303" s="30"/>
      <c r="AS1303" s="30"/>
      <c r="AT1303" s="30"/>
      <c r="AU1303" s="30"/>
      <c r="AV1303" s="30"/>
      <c r="AW1303" s="30"/>
      <c r="AX1303" s="30"/>
      <c r="AY1303" s="30"/>
      <c r="AZ1303" s="30"/>
      <c r="BA1303" s="30"/>
      <c r="BB1303" s="30"/>
      <c r="BC1303" s="30"/>
      <c r="BD1303" s="30"/>
      <c r="BE1303" s="30"/>
      <c r="BF1303" s="30"/>
      <c r="BG1303" s="30"/>
      <c r="BH1303" s="30"/>
      <c r="BI1303" s="30"/>
      <c r="BJ1303" s="30"/>
      <c r="BK1303" s="30"/>
      <c r="BL1303" s="30"/>
      <c r="BM1303" s="30"/>
      <c r="BN1303" s="30"/>
      <c r="BO1303" s="30"/>
      <c r="BP1303" s="30"/>
      <c r="BQ1303" s="30"/>
      <c r="BR1303" s="30"/>
      <c r="BS1303" s="30"/>
      <c r="BT1303" s="30"/>
      <c r="BU1303" s="30"/>
      <c r="BV1303" s="30"/>
      <c r="BW1303" s="30"/>
      <c r="BX1303" s="30"/>
      <c r="BY1303" s="30"/>
      <c r="BZ1303" s="30"/>
      <c r="CA1303" s="30"/>
      <c r="CB1303" s="30"/>
      <c r="CC1303" s="30"/>
      <c r="CD1303" s="30"/>
      <c r="CE1303" s="30"/>
      <c r="CF1303" s="30"/>
      <c r="CG1303" s="30"/>
    </row>
    <row r="1304" spans="1:85" ht="74.25" customHeight="1">
      <c r="A1304" s="243" t="s">
        <v>5922</v>
      </c>
      <c r="B1304" s="243" t="s">
        <v>6179</v>
      </c>
      <c r="C1304" s="250" t="s">
        <v>8640</v>
      </c>
      <c r="D1304" s="243" t="s">
        <v>5203</v>
      </c>
      <c r="E1304" s="243" t="s">
        <v>1</v>
      </c>
      <c r="F1304" s="250" t="s">
        <v>3148</v>
      </c>
      <c r="G1304" s="243" t="s">
        <v>271</v>
      </c>
      <c r="H1304" s="243" t="s">
        <v>2036</v>
      </c>
      <c r="I1304" s="427" t="s">
        <v>8541</v>
      </c>
      <c r="J1304" s="476" t="s">
        <v>540</v>
      </c>
      <c r="K1304" s="243" t="s">
        <v>64</v>
      </c>
      <c r="L1304" s="243" t="s">
        <v>4</v>
      </c>
      <c r="M1304" s="104" t="s">
        <v>15</v>
      </c>
      <c r="N1304" s="104" t="s">
        <v>15</v>
      </c>
      <c r="O1304" s="104" t="s">
        <v>15</v>
      </c>
      <c r="P1304" s="243" t="s">
        <v>4453</v>
      </c>
      <c r="Q1304" s="243" t="s">
        <v>6638</v>
      </c>
      <c r="R1304" s="106" t="s">
        <v>6330</v>
      </c>
      <c r="S1304" s="111" t="s">
        <v>6639</v>
      </c>
      <c r="T1304" s="456"/>
      <c r="U1304" s="426" t="s">
        <v>6640</v>
      </c>
      <c r="V1304" s="30"/>
      <c r="W1304" s="30"/>
      <c r="X1304" s="30"/>
      <c r="Y1304" s="30"/>
      <c r="Z1304" s="30"/>
      <c r="AA1304" s="30"/>
      <c r="AB1304" s="30"/>
      <c r="AC1304" s="30"/>
      <c r="AD1304" s="30"/>
      <c r="AE1304" s="30"/>
      <c r="AF1304" s="30"/>
      <c r="AG1304" s="30"/>
      <c r="AH1304" s="30"/>
      <c r="AI1304" s="30"/>
      <c r="AJ1304" s="30"/>
      <c r="AK1304" s="30"/>
      <c r="AL1304" s="30"/>
      <c r="AM1304" s="30"/>
      <c r="AN1304" s="30"/>
      <c r="AO1304" s="30"/>
      <c r="AP1304" s="30"/>
      <c r="AQ1304" s="30"/>
      <c r="AR1304" s="30"/>
      <c r="AS1304" s="30"/>
      <c r="AT1304" s="30"/>
      <c r="AU1304" s="30"/>
      <c r="AV1304" s="30"/>
      <c r="AW1304" s="30"/>
      <c r="AX1304" s="30"/>
      <c r="AY1304" s="30"/>
      <c r="AZ1304" s="30"/>
      <c r="BA1304" s="30"/>
      <c r="BB1304" s="30"/>
      <c r="BC1304" s="30"/>
      <c r="BD1304" s="30"/>
      <c r="BE1304" s="30"/>
      <c r="BF1304" s="30"/>
      <c r="BG1304" s="30"/>
      <c r="BH1304" s="30"/>
      <c r="BI1304" s="30"/>
      <c r="BJ1304" s="30"/>
      <c r="BK1304" s="30"/>
      <c r="BL1304" s="30"/>
      <c r="BM1304" s="30"/>
      <c r="BN1304" s="30"/>
      <c r="BO1304" s="30"/>
      <c r="BP1304" s="30"/>
      <c r="BQ1304" s="30"/>
      <c r="BR1304" s="30"/>
      <c r="BS1304" s="30"/>
      <c r="BT1304" s="30"/>
      <c r="BU1304" s="30"/>
      <c r="BV1304" s="30"/>
      <c r="BW1304" s="30"/>
      <c r="BX1304" s="30"/>
      <c r="BY1304" s="30"/>
      <c r="BZ1304" s="30"/>
      <c r="CA1304" s="30"/>
      <c r="CB1304" s="30"/>
      <c r="CC1304" s="30"/>
      <c r="CD1304" s="30"/>
      <c r="CE1304" s="30"/>
      <c r="CF1304" s="30"/>
      <c r="CG1304" s="30"/>
    </row>
    <row r="1305" spans="1:85" ht="99" customHeight="1">
      <c r="A1305" s="243" t="s">
        <v>6728</v>
      </c>
      <c r="B1305" s="243" t="s">
        <v>6297</v>
      </c>
      <c r="C1305" s="105" t="s">
        <v>164</v>
      </c>
      <c r="D1305" s="243" t="s">
        <v>5203</v>
      </c>
      <c r="E1305" s="243" t="s">
        <v>1</v>
      </c>
      <c r="F1305" s="243" t="s">
        <v>84</v>
      </c>
      <c r="G1305" s="243" t="s">
        <v>271</v>
      </c>
      <c r="H1305" s="243" t="s">
        <v>2034</v>
      </c>
      <c r="I1305" s="427" t="s">
        <v>6294</v>
      </c>
      <c r="J1305" s="476" t="s">
        <v>5555</v>
      </c>
      <c r="K1305" s="243" t="s">
        <v>64</v>
      </c>
      <c r="L1305" s="243" t="s">
        <v>4</v>
      </c>
      <c r="M1305" s="243" t="s">
        <v>15</v>
      </c>
      <c r="N1305" s="104" t="s">
        <v>15</v>
      </c>
      <c r="O1305" s="104" t="s">
        <v>15</v>
      </c>
      <c r="P1305" s="243" t="s">
        <v>4752</v>
      </c>
      <c r="Q1305" s="243" t="s">
        <v>8309</v>
      </c>
      <c r="R1305" s="106" t="s">
        <v>15</v>
      </c>
      <c r="S1305" s="111" t="s">
        <v>6296</v>
      </c>
      <c r="T1305" s="456"/>
      <c r="U1305" s="426"/>
      <c r="V1305" s="30"/>
      <c r="W1305" s="30"/>
      <c r="X1305" s="30"/>
      <c r="Y1305" s="30"/>
      <c r="Z1305" s="30"/>
      <c r="AA1305" s="30"/>
      <c r="AB1305" s="30"/>
      <c r="AC1305" s="30"/>
      <c r="AD1305" s="30"/>
      <c r="AE1305" s="30"/>
      <c r="AF1305" s="30"/>
      <c r="AG1305" s="30"/>
      <c r="AH1305" s="30"/>
      <c r="AI1305" s="30"/>
      <c r="AJ1305" s="30"/>
      <c r="AK1305" s="30"/>
      <c r="AL1305" s="30"/>
      <c r="AM1305" s="30"/>
      <c r="AN1305" s="30"/>
      <c r="AO1305" s="30"/>
      <c r="AP1305" s="30"/>
      <c r="AQ1305" s="30"/>
      <c r="AR1305" s="30"/>
      <c r="AS1305" s="30"/>
      <c r="AT1305" s="30"/>
      <c r="AU1305" s="30"/>
      <c r="AV1305" s="30"/>
      <c r="AW1305" s="30"/>
      <c r="AX1305" s="30"/>
      <c r="AY1305" s="30"/>
      <c r="AZ1305" s="30"/>
      <c r="BA1305" s="30"/>
      <c r="BB1305" s="30"/>
      <c r="BC1305" s="30"/>
      <c r="BD1305" s="30"/>
      <c r="BE1305" s="30"/>
      <c r="BF1305" s="30"/>
      <c r="BG1305" s="30"/>
      <c r="BH1305" s="30"/>
      <c r="BI1305" s="30"/>
      <c r="BJ1305" s="30"/>
      <c r="BK1305" s="30"/>
      <c r="BL1305" s="30"/>
      <c r="BM1305" s="30"/>
      <c r="BN1305" s="30"/>
      <c r="BO1305" s="30"/>
      <c r="BP1305" s="30"/>
      <c r="BQ1305" s="30"/>
      <c r="BR1305" s="30"/>
      <c r="BS1305" s="30"/>
      <c r="BT1305" s="30"/>
      <c r="BU1305" s="30"/>
      <c r="BV1305" s="30"/>
      <c r="BW1305" s="30"/>
      <c r="BX1305" s="30"/>
      <c r="BY1305" s="30"/>
      <c r="BZ1305" s="30"/>
      <c r="CA1305" s="30"/>
      <c r="CB1305" s="30"/>
      <c r="CC1305" s="30"/>
      <c r="CD1305" s="30"/>
      <c r="CE1305" s="30"/>
      <c r="CF1305" s="30"/>
      <c r="CG1305" s="30"/>
    </row>
    <row r="1306" spans="1:85" ht="99" customHeight="1">
      <c r="A1306" s="243" t="s">
        <v>6727</v>
      </c>
      <c r="B1306" s="243" t="s">
        <v>6343</v>
      </c>
      <c r="C1306" s="250" t="s">
        <v>7989</v>
      </c>
      <c r="D1306" s="243" t="s">
        <v>5203</v>
      </c>
      <c r="E1306" s="243" t="s">
        <v>1368</v>
      </c>
      <c r="F1306" s="250" t="s">
        <v>3148</v>
      </c>
      <c r="G1306" s="243" t="s">
        <v>45</v>
      </c>
      <c r="H1306" s="243" t="s">
        <v>622</v>
      </c>
      <c r="I1306" s="427" t="s">
        <v>7870</v>
      </c>
      <c r="J1306" s="476" t="s">
        <v>8223</v>
      </c>
      <c r="K1306" s="243" t="s">
        <v>64</v>
      </c>
      <c r="L1306" s="243" t="s">
        <v>4</v>
      </c>
      <c r="M1306" s="104" t="s">
        <v>15</v>
      </c>
      <c r="N1306" s="104" t="s">
        <v>15</v>
      </c>
      <c r="O1306" s="104" t="s">
        <v>15</v>
      </c>
      <c r="P1306" s="243">
        <v>2020</v>
      </c>
      <c r="Q1306" s="106" t="s">
        <v>15</v>
      </c>
      <c r="R1306" s="106" t="s">
        <v>15</v>
      </c>
      <c r="S1306" s="111" t="s">
        <v>7868</v>
      </c>
      <c r="T1306" s="456"/>
      <c r="U1306" s="426" t="s">
        <v>7869</v>
      </c>
      <c r="V1306" s="30"/>
      <c r="W1306" s="30"/>
      <c r="X1306" s="30"/>
      <c r="Y1306" s="30"/>
      <c r="Z1306" s="30"/>
      <c r="AA1306" s="30"/>
      <c r="AB1306" s="30"/>
      <c r="AC1306" s="30"/>
      <c r="AD1306" s="30"/>
      <c r="AE1306" s="30"/>
      <c r="AF1306" s="30"/>
      <c r="AG1306" s="30"/>
      <c r="AH1306" s="30"/>
      <c r="AI1306" s="30"/>
      <c r="AJ1306" s="30"/>
      <c r="AK1306" s="30"/>
      <c r="AL1306" s="30"/>
      <c r="AM1306" s="30"/>
      <c r="AN1306" s="30"/>
      <c r="AO1306" s="30"/>
      <c r="AP1306" s="30"/>
      <c r="AQ1306" s="30"/>
      <c r="AR1306" s="30"/>
      <c r="AS1306" s="30"/>
      <c r="AT1306" s="30"/>
      <c r="AU1306" s="30"/>
      <c r="AV1306" s="30"/>
      <c r="AW1306" s="30"/>
      <c r="AX1306" s="30"/>
      <c r="AY1306" s="30"/>
      <c r="AZ1306" s="30"/>
      <c r="BA1306" s="30"/>
      <c r="BB1306" s="30"/>
      <c r="BC1306" s="30"/>
      <c r="BD1306" s="30"/>
      <c r="BE1306" s="30"/>
      <c r="BF1306" s="30"/>
      <c r="BG1306" s="30"/>
      <c r="BH1306" s="30"/>
      <c r="BI1306" s="30"/>
      <c r="BJ1306" s="30"/>
      <c r="BK1306" s="30"/>
      <c r="BL1306" s="30"/>
      <c r="BM1306" s="30"/>
      <c r="BN1306" s="30"/>
      <c r="BO1306" s="30"/>
      <c r="BP1306" s="30"/>
      <c r="BQ1306" s="30"/>
      <c r="BR1306" s="30"/>
      <c r="BS1306" s="30"/>
      <c r="BT1306" s="30"/>
      <c r="BU1306" s="30"/>
      <c r="BV1306" s="30"/>
      <c r="BW1306" s="30"/>
      <c r="BX1306" s="30"/>
      <c r="BY1306" s="30"/>
      <c r="BZ1306" s="30"/>
      <c r="CA1306" s="30"/>
      <c r="CB1306" s="30"/>
      <c r="CC1306" s="30"/>
      <c r="CD1306" s="30"/>
      <c r="CE1306" s="30"/>
      <c r="CF1306" s="30"/>
      <c r="CG1306" s="30"/>
    </row>
    <row r="1307" spans="1:85" ht="99" customHeight="1">
      <c r="A1307" s="243" t="s">
        <v>5809</v>
      </c>
      <c r="B1307" s="243" t="s">
        <v>6179</v>
      </c>
      <c r="C1307" s="105" t="s">
        <v>164</v>
      </c>
      <c r="D1307" s="243" t="s">
        <v>5203</v>
      </c>
      <c r="E1307" s="243" t="s">
        <v>1368</v>
      </c>
      <c r="F1307" s="250" t="s">
        <v>3148</v>
      </c>
      <c r="G1307" s="243" t="s">
        <v>271</v>
      </c>
      <c r="H1307" s="243" t="s">
        <v>6302</v>
      </c>
      <c r="I1307" s="427">
        <v>757</v>
      </c>
      <c r="J1307" s="106" t="s">
        <v>547</v>
      </c>
      <c r="K1307" s="243" t="s">
        <v>64</v>
      </c>
      <c r="L1307" s="243" t="s">
        <v>4</v>
      </c>
      <c r="M1307" s="104" t="s">
        <v>15</v>
      </c>
      <c r="N1307" s="104" t="s">
        <v>15</v>
      </c>
      <c r="O1307" s="104" t="s">
        <v>15</v>
      </c>
      <c r="P1307" s="243" t="s">
        <v>5801</v>
      </c>
      <c r="Q1307" s="243"/>
      <c r="R1307" s="106" t="s">
        <v>6214</v>
      </c>
      <c r="S1307" s="111" t="s">
        <v>6300</v>
      </c>
      <c r="T1307" s="456"/>
      <c r="U1307" s="426" t="s">
        <v>6301</v>
      </c>
      <c r="V1307" s="30"/>
      <c r="W1307" s="30"/>
      <c r="X1307" s="30"/>
      <c r="Y1307" s="30"/>
      <c r="Z1307" s="30"/>
      <c r="AA1307" s="30"/>
      <c r="AB1307" s="30"/>
      <c r="AC1307" s="30"/>
      <c r="AD1307" s="30"/>
      <c r="AE1307" s="30"/>
      <c r="AF1307" s="30"/>
      <c r="AG1307" s="30"/>
      <c r="AH1307" s="30"/>
      <c r="AI1307" s="30"/>
      <c r="AJ1307" s="30"/>
      <c r="AK1307" s="30"/>
      <c r="AL1307" s="30"/>
      <c r="AM1307" s="30"/>
      <c r="AN1307" s="30"/>
      <c r="AO1307" s="30"/>
      <c r="AP1307" s="30"/>
      <c r="AQ1307" s="30"/>
      <c r="AR1307" s="30"/>
      <c r="AS1307" s="30"/>
      <c r="AT1307" s="30"/>
      <c r="AU1307" s="30"/>
      <c r="AV1307" s="30"/>
      <c r="AW1307" s="30"/>
      <c r="AX1307" s="30"/>
      <c r="AY1307" s="30"/>
      <c r="AZ1307" s="30"/>
      <c r="BA1307" s="30"/>
      <c r="BB1307" s="30"/>
      <c r="BC1307" s="30"/>
      <c r="BD1307" s="30"/>
      <c r="BE1307" s="30"/>
      <c r="BF1307" s="30"/>
      <c r="BG1307" s="30"/>
      <c r="BH1307" s="30"/>
      <c r="BI1307" s="30"/>
      <c r="BJ1307" s="30"/>
      <c r="BK1307" s="30"/>
      <c r="BL1307" s="30"/>
      <c r="BM1307" s="30"/>
      <c r="BN1307" s="30"/>
      <c r="BO1307" s="30"/>
      <c r="BP1307" s="30"/>
      <c r="BQ1307" s="30"/>
      <c r="BR1307" s="30"/>
      <c r="BS1307" s="30"/>
      <c r="BT1307" s="30"/>
      <c r="BU1307" s="30"/>
      <c r="BV1307" s="30"/>
      <c r="BW1307" s="30"/>
      <c r="BX1307" s="30"/>
      <c r="BY1307" s="30"/>
      <c r="BZ1307" s="30"/>
      <c r="CA1307" s="30"/>
      <c r="CB1307" s="30"/>
      <c r="CC1307" s="30"/>
      <c r="CD1307" s="30"/>
      <c r="CE1307" s="30"/>
      <c r="CF1307" s="30"/>
      <c r="CG1307" s="30"/>
    </row>
    <row r="1308" spans="1:85" ht="60" customHeight="1">
      <c r="A1308" s="243" t="s">
        <v>5809</v>
      </c>
      <c r="B1308" s="243" t="s">
        <v>6179</v>
      </c>
      <c r="C1308" s="105" t="s">
        <v>164</v>
      </c>
      <c r="D1308" s="243" t="s">
        <v>5203</v>
      </c>
      <c r="E1308" s="243" t="s">
        <v>1368</v>
      </c>
      <c r="F1308" s="250" t="s">
        <v>3148</v>
      </c>
      <c r="G1308" s="243" t="s">
        <v>271</v>
      </c>
      <c r="H1308" s="104" t="s">
        <v>1883</v>
      </c>
      <c r="I1308" s="427" t="s">
        <v>6835</v>
      </c>
      <c r="J1308" s="106" t="s">
        <v>1782</v>
      </c>
      <c r="K1308" s="243" t="s">
        <v>64</v>
      </c>
      <c r="L1308" s="243" t="s">
        <v>4</v>
      </c>
      <c r="M1308" s="104" t="s">
        <v>15</v>
      </c>
      <c r="N1308" s="104" t="s">
        <v>15</v>
      </c>
      <c r="O1308" s="104" t="s">
        <v>15</v>
      </c>
      <c r="P1308" s="243" t="s">
        <v>5463</v>
      </c>
      <c r="Q1308" s="243" t="s">
        <v>6836</v>
      </c>
      <c r="R1308" s="106" t="s">
        <v>15</v>
      </c>
      <c r="S1308" s="522" t="s">
        <v>6837</v>
      </c>
      <c r="T1308" s="456"/>
      <c r="U1308" s="426"/>
      <c r="V1308" s="30"/>
      <c r="W1308" s="30"/>
      <c r="X1308" s="30"/>
      <c r="Y1308" s="30"/>
      <c r="Z1308" s="30"/>
      <c r="AA1308" s="30"/>
      <c r="AB1308" s="30"/>
      <c r="AC1308" s="30"/>
      <c r="AD1308" s="30"/>
      <c r="AE1308" s="30"/>
      <c r="AF1308" s="30"/>
      <c r="AG1308" s="30"/>
      <c r="AH1308" s="30"/>
      <c r="AI1308" s="30"/>
      <c r="AJ1308" s="30"/>
      <c r="AK1308" s="30"/>
      <c r="AL1308" s="30"/>
      <c r="AM1308" s="30"/>
      <c r="AN1308" s="30"/>
      <c r="AO1308" s="30"/>
      <c r="AP1308" s="30"/>
      <c r="AQ1308" s="30"/>
      <c r="AR1308" s="30"/>
      <c r="AS1308" s="30"/>
      <c r="AT1308" s="30"/>
      <c r="AU1308" s="30"/>
      <c r="AV1308" s="30"/>
      <c r="AW1308" s="30"/>
      <c r="AX1308" s="30"/>
      <c r="AY1308" s="30"/>
      <c r="AZ1308" s="30"/>
      <c r="BA1308" s="30"/>
      <c r="BB1308" s="30"/>
      <c r="BC1308" s="30"/>
      <c r="BD1308" s="30"/>
      <c r="BE1308" s="30"/>
      <c r="BF1308" s="30"/>
      <c r="BG1308" s="30"/>
      <c r="BH1308" s="30"/>
      <c r="BI1308" s="30"/>
      <c r="BJ1308" s="30"/>
      <c r="BK1308" s="30"/>
      <c r="BL1308" s="30"/>
      <c r="BM1308" s="30"/>
      <c r="BN1308" s="30"/>
      <c r="BO1308" s="30"/>
      <c r="BP1308" s="30"/>
      <c r="BQ1308" s="30"/>
      <c r="BR1308" s="30"/>
      <c r="BS1308" s="30"/>
      <c r="BT1308" s="30"/>
      <c r="BU1308" s="30"/>
      <c r="BV1308" s="30"/>
      <c r="BW1308" s="30"/>
      <c r="BX1308" s="30"/>
      <c r="BY1308" s="30"/>
      <c r="BZ1308" s="30"/>
      <c r="CA1308" s="30"/>
      <c r="CB1308" s="30"/>
      <c r="CC1308" s="30"/>
      <c r="CD1308" s="30"/>
      <c r="CE1308" s="30"/>
      <c r="CF1308" s="30"/>
      <c r="CG1308" s="30"/>
    </row>
    <row r="1309" spans="1:85" ht="88.5" customHeight="1">
      <c r="A1309" s="243" t="s">
        <v>6727</v>
      </c>
      <c r="B1309" s="243" t="s">
        <v>6343</v>
      </c>
      <c r="C1309" s="105" t="s">
        <v>164</v>
      </c>
      <c r="D1309" s="243" t="s">
        <v>5203</v>
      </c>
      <c r="E1309" s="243" t="s">
        <v>1368</v>
      </c>
      <c r="F1309" s="250" t="s">
        <v>3148</v>
      </c>
      <c r="G1309" s="243" t="s">
        <v>271</v>
      </c>
      <c r="H1309" s="243" t="s">
        <v>622</v>
      </c>
      <c r="I1309" s="427">
        <v>308481</v>
      </c>
      <c r="J1309" s="106" t="s">
        <v>8275</v>
      </c>
      <c r="K1309" s="243" t="s">
        <v>64</v>
      </c>
      <c r="L1309" s="243" t="s">
        <v>4</v>
      </c>
      <c r="M1309" s="104" t="s">
        <v>15</v>
      </c>
      <c r="N1309" s="104" t="s">
        <v>15</v>
      </c>
      <c r="O1309" s="243" t="s">
        <v>15</v>
      </c>
      <c r="P1309" s="243">
        <v>2020</v>
      </c>
      <c r="Q1309" s="106" t="s">
        <v>15</v>
      </c>
      <c r="R1309" s="126" t="s">
        <v>15</v>
      </c>
      <c r="S1309" s="117" t="s">
        <v>7596</v>
      </c>
      <c r="T1309" s="117"/>
      <c r="U1309" s="426" t="s">
        <v>8276</v>
      </c>
      <c r="V1309" s="30"/>
      <c r="W1309" s="30"/>
      <c r="X1309" s="30"/>
      <c r="Y1309" s="30"/>
      <c r="Z1309" s="30"/>
      <c r="AA1309" s="30"/>
      <c r="AB1309" s="30"/>
      <c r="AC1309" s="30"/>
      <c r="AD1309" s="30"/>
      <c r="AE1309" s="30"/>
      <c r="AF1309" s="30"/>
      <c r="AG1309" s="30"/>
      <c r="AH1309" s="30"/>
      <c r="AI1309" s="30"/>
      <c r="AJ1309" s="30"/>
      <c r="AK1309" s="30"/>
      <c r="AL1309" s="30"/>
      <c r="AM1309" s="30"/>
      <c r="AN1309" s="30"/>
      <c r="AO1309" s="30"/>
      <c r="AP1309" s="30"/>
      <c r="AQ1309" s="30"/>
      <c r="AR1309" s="30"/>
      <c r="AS1309" s="30"/>
      <c r="AT1309" s="30"/>
      <c r="AU1309" s="30"/>
      <c r="AV1309" s="30"/>
      <c r="AW1309" s="30"/>
      <c r="AX1309" s="30"/>
      <c r="AY1309" s="30"/>
      <c r="AZ1309" s="30"/>
      <c r="BA1309" s="30"/>
      <c r="BB1309" s="30"/>
      <c r="BC1309" s="30"/>
      <c r="BD1309" s="30"/>
      <c r="BE1309" s="30"/>
      <c r="BF1309" s="30"/>
      <c r="BG1309" s="30"/>
      <c r="BH1309" s="30"/>
      <c r="BI1309" s="30"/>
      <c r="BJ1309" s="30"/>
      <c r="BK1309" s="30"/>
      <c r="BL1309" s="30"/>
      <c r="BM1309" s="30"/>
      <c r="BN1309" s="30"/>
      <c r="BO1309" s="30"/>
      <c r="BP1309" s="30"/>
      <c r="BQ1309" s="30"/>
      <c r="BR1309" s="30"/>
      <c r="BS1309" s="30"/>
      <c r="BT1309" s="30"/>
      <c r="BU1309" s="30"/>
      <c r="BV1309" s="30"/>
      <c r="BW1309" s="30"/>
      <c r="BX1309" s="30"/>
      <c r="BY1309" s="30"/>
      <c r="BZ1309" s="30"/>
      <c r="CA1309" s="30"/>
      <c r="CB1309" s="30"/>
      <c r="CC1309" s="30"/>
      <c r="CD1309" s="30"/>
      <c r="CE1309" s="30"/>
      <c r="CF1309" s="30"/>
      <c r="CG1309" s="30"/>
    </row>
    <row r="1310" spans="1:85" ht="49.5" customHeight="1">
      <c r="A1310" s="243" t="s">
        <v>5809</v>
      </c>
      <c r="B1310" s="243" t="s">
        <v>6204</v>
      </c>
      <c r="C1310" s="105" t="s">
        <v>164</v>
      </c>
      <c r="D1310" s="243" t="s">
        <v>5203</v>
      </c>
      <c r="E1310" s="243" t="s">
        <v>1368</v>
      </c>
      <c r="F1310" s="250" t="s">
        <v>3148</v>
      </c>
      <c r="G1310" s="243" t="s">
        <v>271</v>
      </c>
      <c r="H1310" s="104" t="s">
        <v>1883</v>
      </c>
      <c r="I1310" s="427" t="s">
        <v>7043</v>
      </c>
      <c r="J1310" s="106" t="s">
        <v>547</v>
      </c>
      <c r="K1310" s="243" t="s">
        <v>64</v>
      </c>
      <c r="L1310" s="243" t="s">
        <v>4</v>
      </c>
      <c r="M1310" s="104" t="s">
        <v>15</v>
      </c>
      <c r="N1310" s="104" t="s">
        <v>15</v>
      </c>
      <c r="O1310" s="104" t="s">
        <v>15</v>
      </c>
      <c r="P1310" s="243" t="s">
        <v>3400</v>
      </c>
      <c r="Q1310" s="243" t="s">
        <v>7042</v>
      </c>
      <c r="R1310" s="106" t="s">
        <v>5856</v>
      </c>
      <c r="S1310" s="522" t="s">
        <v>7044</v>
      </c>
      <c r="T1310" s="456"/>
      <c r="U1310" s="426" t="s">
        <v>7045</v>
      </c>
      <c r="V1310" s="30"/>
      <c r="W1310" s="30"/>
      <c r="X1310" s="30"/>
      <c r="Y1310" s="30"/>
      <c r="Z1310" s="30"/>
      <c r="AA1310" s="30"/>
      <c r="AB1310" s="30"/>
      <c r="AC1310" s="30"/>
      <c r="AD1310" s="30"/>
      <c r="AE1310" s="30"/>
      <c r="AF1310" s="30"/>
      <c r="AG1310" s="30"/>
      <c r="AH1310" s="30"/>
      <c r="AI1310" s="30"/>
      <c r="AJ1310" s="30"/>
      <c r="AK1310" s="30"/>
      <c r="AL1310" s="30"/>
      <c r="AM1310" s="30"/>
      <c r="AN1310" s="30"/>
      <c r="AO1310" s="30"/>
      <c r="AP1310" s="30"/>
      <c r="AQ1310" s="30"/>
      <c r="AR1310" s="30"/>
      <c r="AS1310" s="30"/>
      <c r="AT1310" s="30"/>
      <c r="AU1310" s="30"/>
      <c r="AV1310" s="30"/>
      <c r="AW1310" s="30"/>
      <c r="AX1310" s="30"/>
      <c r="AY1310" s="30"/>
      <c r="AZ1310" s="30"/>
      <c r="BA1310" s="30"/>
      <c r="BB1310" s="30"/>
      <c r="BC1310" s="30"/>
      <c r="BD1310" s="30"/>
      <c r="BE1310" s="30"/>
      <c r="BF1310" s="30"/>
      <c r="BG1310" s="30"/>
      <c r="BH1310" s="30"/>
      <c r="BI1310" s="30"/>
      <c r="BJ1310" s="30"/>
      <c r="BK1310" s="30"/>
      <c r="BL1310" s="30"/>
      <c r="BM1310" s="30"/>
      <c r="BN1310" s="30"/>
      <c r="BO1310" s="30"/>
      <c r="BP1310" s="30"/>
      <c r="BQ1310" s="30"/>
      <c r="BR1310" s="30"/>
      <c r="BS1310" s="30"/>
      <c r="BT1310" s="30"/>
      <c r="BU1310" s="30"/>
      <c r="BV1310" s="30"/>
      <c r="BW1310" s="30"/>
      <c r="BX1310" s="30"/>
      <c r="BY1310" s="30"/>
      <c r="BZ1310" s="30"/>
      <c r="CA1310" s="30"/>
      <c r="CB1310" s="30"/>
      <c r="CC1310" s="30"/>
      <c r="CD1310" s="30"/>
      <c r="CE1310" s="30"/>
      <c r="CF1310" s="30"/>
      <c r="CG1310" s="30"/>
    </row>
    <row r="1311" spans="1:85" ht="84" customHeight="1">
      <c r="A1311" s="243" t="s">
        <v>6727</v>
      </c>
      <c r="B1311" s="243" t="s">
        <v>6343</v>
      </c>
      <c r="C1311" s="105" t="s">
        <v>164</v>
      </c>
      <c r="D1311" s="243" t="s">
        <v>5203</v>
      </c>
      <c r="E1311" s="243" t="s">
        <v>1368</v>
      </c>
      <c r="F1311" s="250" t="s">
        <v>3148</v>
      </c>
      <c r="G1311" s="243" t="s">
        <v>271</v>
      </c>
      <c r="H1311" s="243" t="s">
        <v>622</v>
      </c>
      <c r="I1311" s="427" t="s">
        <v>8344</v>
      </c>
      <c r="J1311" s="106" t="s">
        <v>7747</v>
      </c>
      <c r="K1311" s="243" t="s">
        <v>8346</v>
      </c>
      <c r="L1311" s="243" t="s">
        <v>4</v>
      </c>
      <c r="M1311" s="104" t="s">
        <v>15</v>
      </c>
      <c r="N1311" s="104" t="s">
        <v>15</v>
      </c>
      <c r="O1311" s="243" t="s">
        <v>15</v>
      </c>
      <c r="P1311" s="243" t="s">
        <v>4698</v>
      </c>
      <c r="Q1311" s="243" t="s">
        <v>8347</v>
      </c>
      <c r="R1311" s="126" t="s">
        <v>15</v>
      </c>
      <c r="S1311" s="522" t="s">
        <v>8345</v>
      </c>
      <c r="T1311" s="456"/>
      <c r="U1311" s="426"/>
      <c r="V1311" s="30"/>
      <c r="W1311" s="30"/>
      <c r="X1311" s="30"/>
      <c r="Y1311" s="30"/>
      <c r="Z1311" s="30"/>
      <c r="AA1311" s="30"/>
      <c r="AB1311" s="30"/>
      <c r="AC1311" s="30"/>
      <c r="AD1311" s="30"/>
      <c r="AE1311" s="30"/>
      <c r="AF1311" s="30"/>
      <c r="AG1311" s="30"/>
      <c r="AH1311" s="30"/>
      <c r="AI1311" s="30"/>
      <c r="AJ1311" s="30"/>
      <c r="AK1311" s="30"/>
      <c r="AL1311" s="30"/>
      <c r="AM1311" s="30"/>
      <c r="AN1311" s="30"/>
      <c r="AO1311" s="30"/>
      <c r="AP1311" s="30"/>
      <c r="AQ1311" s="30"/>
      <c r="AR1311" s="30"/>
      <c r="AS1311" s="30"/>
      <c r="AT1311" s="30"/>
      <c r="AU1311" s="30"/>
      <c r="AV1311" s="30"/>
      <c r="AW1311" s="30"/>
      <c r="AX1311" s="30"/>
      <c r="AY1311" s="30"/>
      <c r="AZ1311" s="30"/>
      <c r="BA1311" s="30"/>
      <c r="BB1311" s="30"/>
      <c r="BC1311" s="30"/>
      <c r="BD1311" s="30"/>
      <c r="BE1311" s="30"/>
      <c r="BF1311" s="30"/>
      <c r="BG1311" s="30"/>
      <c r="BH1311" s="30"/>
      <c r="BI1311" s="30"/>
      <c r="BJ1311" s="30"/>
      <c r="BK1311" s="30"/>
      <c r="BL1311" s="30"/>
      <c r="BM1311" s="30"/>
      <c r="BN1311" s="30"/>
      <c r="BO1311" s="30"/>
      <c r="BP1311" s="30"/>
      <c r="BQ1311" s="30"/>
      <c r="BR1311" s="30"/>
      <c r="BS1311" s="30"/>
      <c r="BT1311" s="30"/>
      <c r="BU1311" s="30"/>
      <c r="BV1311" s="30"/>
      <c r="BW1311" s="30"/>
      <c r="BX1311" s="30"/>
      <c r="BY1311" s="30"/>
      <c r="BZ1311" s="30"/>
      <c r="CA1311" s="30"/>
      <c r="CB1311" s="30"/>
      <c r="CC1311" s="30"/>
      <c r="CD1311" s="30"/>
      <c r="CE1311" s="30"/>
      <c r="CF1311" s="30"/>
      <c r="CG1311" s="30"/>
    </row>
    <row r="1312" spans="1:85" ht="74.25" customHeight="1">
      <c r="A1312" s="243" t="s">
        <v>8976</v>
      </c>
      <c r="B1312" s="243" t="s">
        <v>6343</v>
      </c>
      <c r="C1312" s="105" t="s">
        <v>164</v>
      </c>
      <c r="D1312" s="243" t="s">
        <v>5203</v>
      </c>
      <c r="E1312" s="243" t="s">
        <v>15</v>
      </c>
      <c r="F1312" s="250" t="s">
        <v>84</v>
      </c>
      <c r="G1312" s="243" t="s">
        <v>271</v>
      </c>
      <c r="H1312" s="243" t="s">
        <v>622</v>
      </c>
      <c r="I1312" s="427" t="s">
        <v>8842</v>
      </c>
      <c r="J1312" s="106" t="s">
        <v>8843</v>
      </c>
      <c r="K1312" s="243" t="s">
        <v>11</v>
      </c>
      <c r="L1312" s="243" t="s">
        <v>4</v>
      </c>
      <c r="M1312" s="104" t="s">
        <v>15</v>
      </c>
      <c r="N1312" s="104" t="s">
        <v>15</v>
      </c>
      <c r="O1312" s="243" t="s">
        <v>15</v>
      </c>
      <c r="P1312" s="243" t="s">
        <v>8844</v>
      </c>
      <c r="Q1312" s="243" t="s">
        <v>8847</v>
      </c>
      <c r="R1312" s="126" t="s">
        <v>15</v>
      </c>
      <c r="S1312" s="522" t="s">
        <v>8845</v>
      </c>
      <c r="T1312" s="456"/>
      <c r="U1312" s="426" t="s">
        <v>8846</v>
      </c>
      <c r="V1312" s="30"/>
      <c r="W1312" s="30"/>
      <c r="X1312" s="30"/>
      <c r="Y1312" s="30"/>
      <c r="Z1312" s="30"/>
      <c r="AA1312" s="30"/>
      <c r="AB1312" s="30"/>
      <c r="AC1312" s="30"/>
      <c r="AD1312" s="30"/>
      <c r="AE1312" s="30"/>
      <c r="AF1312" s="30"/>
      <c r="AG1312" s="30"/>
      <c r="AH1312" s="30"/>
      <c r="AI1312" s="30"/>
      <c r="AJ1312" s="30"/>
      <c r="AK1312" s="30"/>
      <c r="AL1312" s="30"/>
      <c r="AM1312" s="30"/>
      <c r="AN1312" s="30"/>
      <c r="AO1312" s="30"/>
      <c r="AP1312" s="30"/>
      <c r="AQ1312" s="30"/>
      <c r="AR1312" s="30"/>
      <c r="AS1312" s="30"/>
      <c r="AT1312" s="30"/>
      <c r="AU1312" s="30"/>
      <c r="AV1312" s="30"/>
      <c r="AW1312" s="30"/>
      <c r="AX1312" s="30"/>
      <c r="AY1312" s="30"/>
      <c r="AZ1312" s="30"/>
      <c r="BA1312" s="30"/>
      <c r="BB1312" s="30"/>
      <c r="BC1312" s="30"/>
      <c r="BD1312" s="30"/>
      <c r="BE1312" s="30"/>
      <c r="BF1312" s="30"/>
      <c r="BG1312" s="30"/>
      <c r="BH1312" s="30"/>
      <c r="BI1312" s="30"/>
      <c r="BJ1312" s="30"/>
      <c r="BK1312" s="30"/>
      <c r="BL1312" s="30"/>
      <c r="BM1312" s="30"/>
      <c r="BN1312" s="30"/>
      <c r="BO1312" s="30"/>
      <c r="BP1312" s="30"/>
      <c r="BQ1312" s="30"/>
      <c r="BR1312" s="30"/>
      <c r="BS1312" s="30"/>
      <c r="BT1312" s="30"/>
      <c r="BU1312" s="30"/>
      <c r="BV1312" s="30"/>
      <c r="BW1312" s="30"/>
      <c r="BX1312" s="30"/>
      <c r="BY1312" s="30"/>
      <c r="BZ1312" s="30"/>
      <c r="CA1312" s="30"/>
      <c r="CB1312" s="30"/>
      <c r="CC1312" s="30"/>
      <c r="CD1312" s="30"/>
      <c r="CE1312" s="30"/>
      <c r="CF1312" s="30"/>
      <c r="CG1312" s="30"/>
    </row>
    <row r="1313" spans="1:85" ht="84.75" customHeight="1">
      <c r="A1313" s="243" t="s">
        <v>8976</v>
      </c>
      <c r="B1313" s="243" t="s">
        <v>8982</v>
      </c>
      <c r="C1313" s="105" t="s">
        <v>164</v>
      </c>
      <c r="D1313" s="243" t="s">
        <v>5203</v>
      </c>
      <c r="E1313" s="243" t="s">
        <v>15</v>
      </c>
      <c r="F1313" s="250" t="s">
        <v>84</v>
      </c>
      <c r="G1313" s="243" t="s">
        <v>271</v>
      </c>
      <c r="H1313" s="243" t="s">
        <v>3254</v>
      </c>
      <c r="I1313" s="427" t="s">
        <v>8979</v>
      </c>
      <c r="J1313" s="106" t="s">
        <v>2715</v>
      </c>
      <c r="K1313" s="243" t="s">
        <v>11</v>
      </c>
      <c r="L1313" s="243" t="s">
        <v>4</v>
      </c>
      <c r="M1313" s="104" t="s">
        <v>15</v>
      </c>
      <c r="N1313" s="104" t="s">
        <v>15</v>
      </c>
      <c r="O1313" s="243" t="s">
        <v>15</v>
      </c>
      <c r="P1313" s="243" t="s">
        <v>8977</v>
      </c>
      <c r="Q1313" s="243" t="s">
        <v>8981</v>
      </c>
      <c r="R1313" s="126" t="s">
        <v>15</v>
      </c>
      <c r="S1313" s="522" t="s">
        <v>8978</v>
      </c>
      <c r="T1313" s="456"/>
      <c r="U1313" s="426"/>
      <c r="V1313" s="30"/>
      <c r="W1313" s="30"/>
      <c r="X1313" s="30"/>
      <c r="Y1313" s="30"/>
      <c r="Z1313" s="30"/>
      <c r="AA1313" s="30"/>
      <c r="AB1313" s="30"/>
      <c r="AC1313" s="30"/>
      <c r="AD1313" s="30"/>
      <c r="AE1313" s="30"/>
      <c r="AF1313" s="30"/>
      <c r="AG1313" s="30"/>
      <c r="AH1313" s="30"/>
      <c r="AI1313" s="30"/>
      <c r="AJ1313" s="30"/>
      <c r="AK1313" s="30"/>
      <c r="AL1313" s="30"/>
      <c r="AM1313" s="30"/>
      <c r="AN1313" s="30"/>
      <c r="AO1313" s="30"/>
      <c r="AP1313" s="30"/>
      <c r="AQ1313" s="30"/>
      <c r="AR1313" s="30"/>
      <c r="AS1313" s="30"/>
      <c r="AT1313" s="30"/>
      <c r="AU1313" s="30"/>
      <c r="AV1313" s="30"/>
      <c r="AW1313" s="30"/>
      <c r="AX1313" s="30"/>
      <c r="AY1313" s="30"/>
      <c r="AZ1313" s="30"/>
      <c r="BA1313" s="30"/>
      <c r="BB1313" s="30"/>
      <c r="BC1313" s="30"/>
      <c r="BD1313" s="30"/>
      <c r="BE1313" s="30"/>
      <c r="BF1313" s="30"/>
      <c r="BG1313" s="30"/>
      <c r="BH1313" s="30"/>
      <c r="BI1313" s="30"/>
      <c r="BJ1313" s="30"/>
      <c r="BK1313" s="30"/>
      <c r="BL1313" s="30"/>
      <c r="BM1313" s="30"/>
      <c r="BN1313" s="30"/>
      <c r="BO1313" s="30"/>
      <c r="BP1313" s="30"/>
      <c r="BQ1313" s="30"/>
      <c r="BR1313" s="30"/>
      <c r="BS1313" s="30"/>
      <c r="BT1313" s="30"/>
      <c r="BU1313" s="30"/>
      <c r="BV1313" s="30"/>
      <c r="BW1313" s="30"/>
      <c r="BX1313" s="30"/>
      <c r="BY1313" s="30"/>
      <c r="BZ1313" s="30"/>
      <c r="CA1313" s="30"/>
      <c r="CB1313" s="30"/>
      <c r="CC1313" s="30"/>
      <c r="CD1313" s="30"/>
      <c r="CE1313" s="30"/>
      <c r="CF1313" s="30"/>
      <c r="CG1313" s="30"/>
    </row>
    <row r="1314" spans="1:85" ht="75" customHeight="1">
      <c r="A1314" s="243" t="s">
        <v>6729</v>
      </c>
      <c r="B1314" s="243" t="s">
        <v>6695</v>
      </c>
      <c r="C1314" s="105" t="s">
        <v>164</v>
      </c>
      <c r="D1314" s="243" t="s">
        <v>5203</v>
      </c>
      <c r="E1314" s="243" t="s">
        <v>6732</v>
      </c>
      <c r="F1314" s="243" t="s">
        <v>84</v>
      </c>
      <c r="G1314" s="243" t="s">
        <v>271</v>
      </c>
      <c r="H1314" s="243" t="s">
        <v>622</v>
      </c>
      <c r="I1314" s="427">
        <v>1108632</v>
      </c>
      <c r="J1314" s="106" t="s">
        <v>6694</v>
      </c>
      <c r="K1314" s="243" t="s">
        <v>8701</v>
      </c>
      <c r="L1314" s="243" t="s">
        <v>4</v>
      </c>
      <c r="M1314" s="104" t="s">
        <v>15</v>
      </c>
      <c r="N1314" s="104" t="s">
        <v>15</v>
      </c>
      <c r="O1314" s="243" t="s">
        <v>15</v>
      </c>
      <c r="P1314" s="243" t="s">
        <v>5463</v>
      </c>
      <c r="Q1314" s="106" t="s">
        <v>8980</v>
      </c>
      <c r="R1314" s="106" t="s">
        <v>15</v>
      </c>
      <c r="S1314" s="456" t="s">
        <v>6697</v>
      </c>
      <c r="T1314" s="457"/>
      <c r="U1314" s="426" t="s">
        <v>6696</v>
      </c>
      <c r="V1314" s="30"/>
      <c r="W1314" s="30"/>
      <c r="X1314" s="30"/>
      <c r="Y1314" s="30"/>
      <c r="Z1314" s="30"/>
      <c r="AA1314" s="30"/>
      <c r="AB1314" s="30"/>
      <c r="AC1314" s="30"/>
      <c r="AD1314" s="30"/>
      <c r="AE1314" s="30"/>
      <c r="AF1314" s="30"/>
      <c r="AG1314" s="30"/>
      <c r="AH1314" s="30"/>
      <c r="AI1314" s="30"/>
      <c r="AJ1314" s="30"/>
      <c r="AK1314" s="30"/>
      <c r="AL1314" s="30"/>
      <c r="AM1314" s="30"/>
      <c r="AN1314" s="30"/>
      <c r="AO1314" s="30"/>
      <c r="AP1314" s="30"/>
      <c r="AQ1314" s="30"/>
      <c r="AR1314" s="30"/>
      <c r="AS1314" s="30"/>
      <c r="AT1314" s="30"/>
      <c r="AU1314" s="30"/>
      <c r="AV1314" s="30"/>
      <c r="AW1314" s="30"/>
      <c r="AX1314" s="30"/>
      <c r="AY1314" s="30"/>
      <c r="AZ1314" s="30"/>
      <c r="BA1314" s="30"/>
      <c r="BB1314" s="30"/>
      <c r="BC1314" s="30"/>
      <c r="BD1314" s="30"/>
      <c r="BE1314" s="30"/>
      <c r="BF1314" s="30"/>
      <c r="BG1314" s="30"/>
      <c r="BH1314" s="30"/>
      <c r="BI1314" s="30"/>
      <c r="BJ1314" s="30"/>
      <c r="BK1314" s="30"/>
      <c r="BL1314" s="30"/>
      <c r="BM1314" s="30"/>
      <c r="BN1314" s="30"/>
      <c r="BO1314" s="30"/>
      <c r="BP1314" s="30"/>
      <c r="BQ1314" s="30"/>
      <c r="BR1314" s="30"/>
      <c r="BS1314" s="30"/>
      <c r="BT1314" s="30"/>
      <c r="BU1314" s="30"/>
      <c r="BV1314" s="30"/>
      <c r="BW1314" s="30"/>
      <c r="BX1314" s="30"/>
      <c r="BY1314" s="30"/>
      <c r="BZ1314" s="30"/>
      <c r="CA1314" s="30"/>
      <c r="CB1314" s="30"/>
      <c r="CC1314" s="30"/>
      <c r="CD1314" s="30"/>
      <c r="CE1314" s="30"/>
      <c r="CF1314" s="30"/>
      <c r="CG1314" s="30"/>
    </row>
    <row r="1315" spans="1:85" ht="63.75" customHeight="1">
      <c r="A1315" s="243" t="s">
        <v>6727</v>
      </c>
      <c r="B1315" s="243" t="s">
        <v>6204</v>
      </c>
      <c r="C1315" s="250" t="s">
        <v>6207</v>
      </c>
      <c r="D1315" s="243" t="s">
        <v>5203</v>
      </c>
      <c r="E1315" s="243" t="s">
        <v>1368</v>
      </c>
      <c r="F1315" s="243" t="s">
        <v>84</v>
      </c>
      <c r="G1315" s="243" t="s">
        <v>271</v>
      </c>
      <c r="H1315" s="243" t="s">
        <v>641</v>
      </c>
      <c r="I1315" s="243" t="s">
        <v>6206</v>
      </c>
      <c r="J1315" s="106" t="s">
        <v>6205</v>
      </c>
      <c r="K1315" s="243" t="s">
        <v>124</v>
      </c>
      <c r="L1315" s="243" t="s">
        <v>4</v>
      </c>
      <c r="M1315" s="104" t="s">
        <v>15</v>
      </c>
      <c r="N1315" s="104" t="s">
        <v>15</v>
      </c>
      <c r="O1315" s="104" t="s">
        <v>15</v>
      </c>
      <c r="P1315" s="243">
        <v>2018</v>
      </c>
      <c r="Q1315" s="243" t="s">
        <v>6208</v>
      </c>
      <c r="R1315" s="106" t="s">
        <v>15</v>
      </c>
      <c r="S1315" s="111" t="s">
        <v>6201</v>
      </c>
      <c r="T1315" s="456"/>
      <c r="U1315" s="426" t="s">
        <v>6202</v>
      </c>
      <c r="V1315" s="30"/>
      <c r="W1315" s="30"/>
      <c r="X1315" s="30"/>
      <c r="Y1315" s="30"/>
      <c r="Z1315" s="30"/>
      <c r="AA1315" s="30"/>
      <c r="AB1315" s="30"/>
      <c r="AC1315" s="30"/>
      <c r="AD1315" s="30"/>
      <c r="AE1315" s="30"/>
      <c r="AF1315" s="30"/>
      <c r="AG1315" s="30"/>
      <c r="AH1315" s="30"/>
      <c r="AI1315" s="30"/>
      <c r="AJ1315" s="30"/>
      <c r="AK1315" s="30"/>
      <c r="AL1315" s="30"/>
      <c r="AM1315" s="30"/>
      <c r="AN1315" s="30"/>
      <c r="AO1315" s="30"/>
      <c r="AP1315" s="30"/>
      <c r="AQ1315" s="30"/>
      <c r="AR1315" s="30"/>
      <c r="AS1315" s="30"/>
      <c r="AT1315" s="30"/>
      <c r="AU1315" s="30"/>
      <c r="AV1315" s="30"/>
      <c r="AW1315" s="30"/>
      <c r="AX1315" s="30"/>
      <c r="AY1315" s="30"/>
      <c r="AZ1315" s="30"/>
      <c r="BA1315" s="30"/>
      <c r="BB1315" s="30"/>
      <c r="BC1315" s="30"/>
      <c r="BD1315" s="30"/>
      <c r="BE1315" s="30"/>
      <c r="BF1315" s="30"/>
      <c r="BG1315" s="30"/>
      <c r="BH1315" s="30"/>
      <c r="BI1315" s="30"/>
      <c r="BJ1315" s="30"/>
      <c r="BK1315" s="30"/>
      <c r="BL1315" s="30"/>
      <c r="BM1315" s="30"/>
      <c r="BN1315" s="30"/>
      <c r="BO1315" s="30"/>
      <c r="BP1315" s="30"/>
      <c r="BQ1315" s="30"/>
      <c r="BR1315" s="30"/>
      <c r="BS1315" s="30"/>
      <c r="BT1315" s="30"/>
      <c r="BU1315" s="30"/>
      <c r="BV1315" s="30"/>
      <c r="BW1315" s="30"/>
      <c r="BX1315" s="30"/>
      <c r="BY1315" s="30"/>
      <c r="BZ1315" s="30"/>
      <c r="CA1315" s="30"/>
      <c r="CB1315" s="30"/>
      <c r="CC1315" s="30"/>
      <c r="CD1315" s="30"/>
      <c r="CE1315" s="30"/>
      <c r="CF1315" s="30"/>
      <c r="CG1315" s="30"/>
    </row>
    <row r="1316" spans="1:85" ht="85.5" customHeight="1">
      <c r="A1316" s="243" t="s">
        <v>8976</v>
      </c>
      <c r="B1316" s="243" t="s">
        <v>6204</v>
      </c>
      <c r="C1316" s="105" t="s">
        <v>164</v>
      </c>
      <c r="D1316" s="243" t="s">
        <v>5203</v>
      </c>
      <c r="E1316" s="243" t="s">
        <v>1</v>
      </c>
      <c r="F1316" s="250" t="s">
        <v>84</v>
      </c>
      <c r="G1316" s="243" t="s">
        <v>271</v>
      </c>
      <c r="H1316" s="243" t="s">
        <v>622</v>
      </c>
      <c r="I1316" s="391">
        <v>3321</v>
      </c>
      <c r="J1316" s="127" t="s">
        <v>5673</v>
      </c>
      <c r="K1316" s="243" t="s">
        <v>11</v>
      </c>
      <c r="L1316" s="243" t="s">
        <v>4</v>
      </c>
      <c r="M1316" s="104" t="s">
        <v>15</v>
      </c>
      <c r="N1316" s="104" t="s">
        <v>15</v>
      </c>
      <c r="O1316" s="243" t="s">
        <v>15</v>
      </c>
      <c r="P1316" s="243" t="s">
        <v>7977</v>
      </c>
      <c r="Q1316" s="243" t="s">
        <v>8974</v>
      </c>
      <c r="R1316" s="106" t="s">
        <v>15</v>
      </c>
      <c r="S1316" s="111" t="s">
        <v>8975</v>
      </c>
      <c r="T1316" s="456"/>
      <c r="U1316" s="426"/>
      <c r="V1316" s="30"/>
      <c r="W1316" s="30"/>
      <c r="X1316" s="30"/>
      <c r="Y1316" s="30"/>
      <c r="Z1316" s="30"/>
      <c r="AA1316" s="30"/>
      <c r="AB1316" s="30"/>
      <c r="AC1316" s="30"/>
      <c r="AD1316" s="30"/>
      <c r="AE1316" s="30"/>
      <c r="AF1316" s="30"/>
      <c r="AG1316" s="30"/>
      <c r="AH1316" s="30"/>
      <c r="AI1316" s="30"/>
      <c r="AJ1316" s="30"/>
      <c r="AK1316" s="30"/>
      <c r="AL1316" s="30"/>
      <c r="AM1316" s="30"/>
      <c r="AN1316" s="30"/>
      <c r="AO1316" s="30"/>
      <c r="AP1316" s="30"/>
      <c r="AQ1316" s="30"/>
      <c r="AR1316" s="30"/>
      <c r="AS1316" s="30"/>
      <c r="AT1316" s="30"/>
      <c r="AU1316" s="30"/>
      <c r="AV1316" s="30"/>
      <c r="AW1316" s="30"/>
      <c r="AX1316" s="30"/>
      <c r="AY1316" s="30"/>
      <c r="AZ1316" s="30"/>
      <c r="BA1316" s="30"/>
      <c r="BB1316" s="30"/>
      <c r="BC1316" s="30"/>
      <c r="BD1316" s="30"/>
      <c r="BE1316" s="30"/>
      <c r="BF1316" s="30"/>
      <c r="BG1316" s="30"/>
      <c r="BH1316" s="30"/>
      <c r="BI1316" s="30"/>
      <c r="BJ1316" s="30"/>
      <c r="BK1316" s="30"/>
      <c r="BL1316" s="30"/>
      <c r="BM1316" s="30"/>
      <c r="BN1316" s="30"/>
      <c r="BO1316" s="30"/>
      <c r="BP1316" s="30"/>
      <c r="BQ1316" s="30"/>
      <c r="BR1316" s="30"/>
      <c r="BS1316" s="30"/>
      <c r="BT1316" s="30"/>
      <c r="BU1316" s="30"/>
      <c r="BV1316" s="30"/>
      <c r="BW1316" s="30"/>
      <c r="BX1316" s="30"/>
      <c r="BY1316" s="30"/>
      <c r="BZ1316" s="30"/>
      <c r="CA1316" s="30"/>
      <c r="CB1316" s="30"/>
      <c r="CC1316" s="30"/>
      <c r="CD1316" s="30"/>
      <c r="CE1316" s="30"/>
      <c r="CF1316" s="30"/>
      <c r="CG1316" s="30"/>
    </row>
    <row r="1317" spans="1:85" ht="99.75" customHeight="1">
      <c r="A1317" s="243" t="s">
        <v>6727</v>
      </c>
      <c r="B1317" s="243" t="s">
        <v>5938</v>
      </c>
      <c r="C1317" s="250" t="s">
        <v>8019</v>
      </c>
      <c r="D1317" s="243" t="s">
        <v>5203</v>
      </c>
      <c r="E1317" s="243" t="s">
        <v>1368</v>
      </c>
      <c r="F1317" s="243" t="s">
        <v>2865</v>
      </c>
      <c r="G1317" s="243" t="s">
        <v>337</v>
      </c>
      <c r="H1317" s="243" t="s">
        <v>641</v>
      </c>
      <c r="I1317" s="252">
        <v>102</v>
      </c>
      <c r="J1317" s="127" t="s">
        <v>8020</v>
      </c>
      <c r="K1317" s="243" t="s">
        <v>11</v>
      </c>
      <c r="L1317" s="243" t="s">
        <v>4</v>
      </c>
      <c r="M1317" s="243" t="s">
        <v>8021</v>
      </c>
      <c r="N1317" s="243" t="s">
        <v>8022</v>
      </c>
      <c r="O1317" s="243" t="s">
        <v>8023</v>
      </c>
      <c r="P1317" s="243">
        <v>2018</v>
      </c>
      <c r="Q1317" s="106"/>
      <c r="R1317" s="106" t="s">
        <v>15</v>
      </c>
      <c r="S1317" s="111" t="s">
        <v>8018</v>
      </c>
      <c r="T1317" s="456"/>
      <c r="U1317" s="426" t="s">
        <v>8024</v>
      </c>
      <c r="V1317" s="30"/>
      <c r="W1317" s="30"/>
      <c r="X1317" s="30"/>
      <c r="Y1317" s="30"/>
      <c r="Z1317" s="30"/>
      <c r="AA1317" s="30"/>
      <c r="AB1317" s="30"/>
      <c r="AC1317" s="30"/>
      <c r="AD1317" s="30"/>
      <c r="AE1317" s="30"/>
      <c r="AF1317" s="30"/>
      <c r="AG1317" s="30"/>
      <c r="AH1317" s="30"/>
      <c r="AI1317" s="30"/>
      <c r="AJ1317" s="30"/>
      <c r="AK1317" s="30"/>
      <c r="AL1317" s="30"/>
      <c r="AM1317" s="30"/>
      <c r="AN1317" s="30"/>
      <c r="AO1317" s="30"/>
      <c r="AP1317" s="30"/>
      <c r="AQ1317" s="30"/>
      <c r="AR1317" s="30"/>
      <c r="AS1317" s="30"/>
      <c r="AT1317" s="30"/>
      <c r="AU1317" s="30"/>
      <c r="AV1317" s="30"/>
      <c r="AW1317" s="30"/>
      <c r="AX1317" s="30"/>
      <c r="AY1317" s="30"/>
      <c r="AZ1317" s="30"/>
      <c r="BA1317" s="30"/>
      <c r="BB1317" s="30"/>
      <c r="BC1317" s="30"/>
      <c r="BD1317" s="30"/>
      <c r="BE1317" s="30"/>
      <c r="BF1317" s="30"/>
      <c r="BG1317" s="30"/>
      <c r="BH1317" s="30"/>
      <c r="BI1317" s="30"/>
      <c r="BJ1317" s="30"/>
      <c r="BK1317" s="30"/>
      <c r="BL1317" s="30"/>
      <c r="BM1317" s="30"/>
      <c r="BN1317" s="30"/>
      <c r="BO1317" s="30"/>
      <c r="BP1317" s="30"/>
      <c r="BQ1317" s="30"/>
      <c r="BR1317" s="30"/>
      <c r="BS1317" s="30"/>
      <c r="BT1317" s="30"/>
      <c r="BU1317" s="30"/>
      <c r="BV1317" s="30"/>
      <c r="BW1317" s="30"/>
      <c r="BX1317" s="30"/>
      <c r="BY1317" s="30"/>
      <c r="BZ1317" s="30"/>
      <c r="CA1317" s="30"/>
      <c r="CB1317" s="30"/>
      <c r="CC1317" s="30"/>
      <c r="CD1317" s="30"/>
      <c r="CE1317" s="30"/>
      <c r="CF1317" s="30"/>
      <c r="CG1317" s="30"/>
    </row>
    <row r="1318" spans="1:85" ht="85.5" customHeight="1">
      <c r="A1318" s="243" t="s">
        <v>7392</v>
      </c>
      <c r="B1318" s="243" t="s">
        <v>8222</v>
      </c>
      <c r="C1318" s="105" t="s">
        <v>164</v>
      </c>
      <c r="D1318" s="243" t="s">
        <v>5203</v>
      </c>
      <c r="E1318" s="243" t="s">
        <v>1368</v>
      </c>
      <c r="F1318" s="250" t="s">
        <v>3148</v>
      </c>
      <c r="G1318" s="243" t="s">
        <v>271</v>
      </c>
      <c r="H1318" s="243" t="s">
        <v>3254</v>
      </c>
      <c r="I1318" s="252" t="s">
        <v>8226</v>
      </c>
      <c r="J1318" s="106" t="s">
        <v>904</v>
      </c>
      <c r="K1318" s="243" t="s">
        <v>11</v>
      </c>
      <c r="L1318" s="243" t="s">
        <v>4</v>
      </c>
      <c r="M1318" s="104" t="s">
        <v>15</v>
      </c>
      <c r="N1318" s="104" t="s">
        <v>15</v>
      </c>
      <c r="O1318" s="104" t="s">
        <v>15</v>
      </c>
      <c r="P1318" s="243" t="s">
        <v>8227</v>
      </c>
      <c r="Q1318" s="106" t="s">
        <v>8225</v>
      </c>
      <c r="R1318" s="106" t="s">
        <v>15</v>
      </c>
      <c r="S1318" s="111" t="s">
        <v>8224</v>
      </c>
      <c r="T1318" s="456"/>
      <c r="U1318" s="426"/>
      <c r="V1318" s="30"/>
      <c r="W1318" s="30"/>
      <c r="X1318" s="30"/>
      <c r="Y1318" s="30"/>
      <c r="Z1318" s="30"/>
      <c r="AA1318" s="30"/>
      <c r="AB1318" s="30"/>
      <c r="AC1318" s="30"/>
      <c r="AD1318" s="30"/>
      <c r="AE1318" s="30"/>
      <c r="AF1318" s="30"/>
      <c r="AG1318" s="30"/>
      <c r="AH1318" s="30"/>
      <c r="AI1318" s="30"/>
      <c r="AJ1318" s="30"/>
      <c r="AK1318" s="30"/>
      <c r="AL1318" s="30"/>
      <c r="AM1318" s="30"/>
      <c r="AN1318" s="30"/>
      <c r="AO1318" s="30"/>
      <c r="AP1318" s="30"/>
      <c r="AQ1318" s="30"/>
      <c r="AR1318" s="30"/>
      <c r="AS1318" s="30"/>
      <c r="AT1318" s="30"/>
      <c r="AU1318" s="30"/>
      <c r="AV1318" s="30"/>
      <c r="AW1318" s="30"/>
      <c r="AX1318" s="30"/>
      <c r="AY1318" s="30"/>
      <c r="AZ1318" s="30"/>
      <c r="BA1318" s="30"/>
      <c r="BB1318" s="30"/>
      <c r="BC1318" s="30"/>
      <c r="BD1318" s="30"/>
      <c r="BE1318" s="30"/>
      <c r="BF1318" s="30"/>
      <c r="BG1318" s="30"/>
      <c r="BH1318" s="30"/>
      <c r="BI1318" s="30"/>
      <c r="BJ1318" s="30"/>
      <c r="BK1318" s="30"/>
      <c r="BL1318" s="30"/>
      <c r="BM1318" s="30"/>
      <c r="BN1318" s="30"/>
      <c r="BO1318" s="30"/>
      <c r="BP1318" s="30"/>
      <c r="BQ1318" s="30"/>
      <c r="BR1318" s="30"/>
      <c r="BS1318" s="30"/>
      <c r="BT1318" s="30"/>
      <c r="BU1318" s="30"/>
      <c r="BV1318" s="30"/>
      <c r="BW1318" s="30"/>
      <c r="BX1318" s="30"/>
      <c r="BY1318" s="30"/>
      <c r="BZ1318" s="30"/>
      <c r="CA1318" s="30"/>
      <c r="CB1318" s="30"/>
      <c r="CC1318" s="30"/>
      <c r="CD1318" s="30"/>
      <c r="CE1318" s="30"/>
      <c r="CF1318" s="30"/>
      <c r="CG1318" s="30"/>
    </row>
    <row r="1319" spans="1:85" ht="77.25" customHeight="1">
      <c r="A1319" s="243" t="s">
        <v>8453</v>
      </c>
      <c r="B1319" s="243" t="s">
        <v>8222</v>
      </c>
      <c r="C1319" s="250" t="s">
        <v>8614</v>
      </c>
      <c r="D1319" s="243" t="s">
        <v>5203</v>
      </c>
      <c r="E1319" s="243" t="s">
        <v>1368</v>
      </c>
      <c r="F1319" s="250" t="s">
        <v>8454</v>
      </c>
      <c r="G1319" s="243" t="s">
        <v>271</v>
      </c>
      <c r="H1319" s="243" t="s">
        <v>622</v>
      </c>
      <c r="I1319" s="391">
        <v>2234</v>
      </c>
      <c r="J1319" s="106" t="s">
        <v>904</v>
      </c>
      <c r="K1319" s="243" t="s">
        <v>11</v>
      </c>
      <c r="L1319" s="243" t="s">
        <v>4</v>
      </c>
      <c r="M1319" s="104" t="s">
        <v>15</v>
      </c>
      <c r="N1319" s="104" t="s">
        <v>15</v>
      </c>
      <c r="O1319" s="104" t="s">
        <v>15</v>
      </c>
      <c r="P1319" s="243" t="s">
        <v>7303</v>
      </c>
      <c r="Q1319" s="106" t="s">
        <v>8457</v>
      </c>
      <c r="R1319" s="106" t="s">
        <v>15</v>
      </c>
      <c r="S1319" s="111" t="s">
        <v>8458</v>
      </c>
      <c r="T1319" s="456"/>
      <c r="U1319" s="426"/>
      <c r="V1319" s="30"/>
      <c r="W1319" s="30"/>
      <c r="X1319" s="30"/>
      <c r="Y1319" s="30"/>
      <c r="Z1319" s="30"/>
      <c r="AA1319" s="30"/>
      <c r="AB1319" s="30"/>
      <c r="AC1319" s="30"/>
      <c r="AD1319" s="30"/>
      <c r="AE1319" s="30"/>
      <c r="AF1319" s="30"/>
      <c r="AG1319" s="30"/>
      <c r="AH1319" s="30"/>
      <c r="AI1319" s="30"/>
      <c r="AJ1319" s="30"/>
      <c r="AK1319" s="30"/>
      <c r="AL1319" s="30"/>
      <c r="AM1319" s="30"/>
      <c r="AN1319" s="30"/>
      <c r="AO1319" s="30"/>
      <c r="AP1319" s="30"/>
      <c r="AQ1319" s="30"/>
      <c r="AR1319" s="30"/>
      <c r="AS1319" s="30"/>
      <c r="AT1319" s="30"/>
      <c r="AU1319" s="30"/>
      <c r="AV1319" s="30"/>
      <c r="AW1319" s="30"/>
      <c r="AX1319" s="30"/>
      <c r="AY1319" s="30"/>
      <c r="AZ1319" s="30"/>
      <c r="BA1319" s="30"/>
      <c r="BB1319" s="30"/>
      <c r="BC1319" s="30"/>
      <c r="BD1319" s="30"/>
      <c r="BE1319" s="30"/>
      <c r="BF1319" s="30"/>
      <c r="BG1319" s="30"/>
      <c r="BH1319" s="30"/>
      <c r="BI1319" s="30"/>
      <c r="BJ1319" s="30"/>
      <c r="BK1319" s="30"/>
      <c r="BL1319" s="30"/>
      <c r="BM1319" s="30"/>
      <c r="BN1319" s="30"/>
      <c r="BO1319" s="30"/>
      <c r="BP1319" s="30"/>
      <c r="BQ1319" s="30"/>
      <c r="BR1319" s="30"/>
      <c r="BS1319" s="30"/>
      <c r="BT1319" s="30"/>
      <c r="BU1319" s="30"/>
      <c r="BV1319" s="30"/>
      <c r="BW1319" s="30"/>
      <c r="BX1319" s="30"/>
      <c r="BY1319" s="30"/>
      <c r="BZ1319" s="30"/>
      <c r="CA1319" s="30"/>
      <c r="CB1319" s="30"/>
      <c r="CC1319" s="30"/>
      <c r="CD1319" s="30"/>
      <c r="CE1319" s="30"/>
      <c r="CF1319" s="30"/>
      <c r="CG1319" s="30"/>
    </row>
    <row r="1320" spans="1:85" ht="62.25" customHeight="1">
      <c r="A1320" s="243" t="s">
        <v>7392</v>
      </c>
      <c r="B1320" s="243" t="s">
        <v>8222</v>
      </c>
      <c r="C1320" s="105" t="s">
        <v>164</v>
      </c>
      <c r="D1320" s="243" t="s">
        <v>5203</v>
      </c>
      <c r="E1320" s="243" t="s">
        <v>1</v>
      </c>
      <c r="F1320" s="243" t="s">
        <v>84</v>
      </c>
      <c r="G1320" s="243" t="s">
        <v>271</v>
      </c>
      <c r="H1320" s="243" t="s">
        <v>3254</v>
      </c>
      <c r="I1320" s="391" t="s">
        <v>8544</v>
      </c>
      <c r="J1320" s="127" t="s">
        <v>2724</v>
      </c>
      <c r="K1320" s="243" t="s">
        <v>8545</v>
      </c>
      <c r="L1320" s="243" t="s">
        <v>4</v>
      </c>
      <c r="M1320" s="104" t="s">
        <v>15</v>
      </c>
      <c r="N1320" s="104" t="s">
        <v>15</v>
      </c>
      <c r="O1320" s="104" t="s">
        <v>15</v>
      </c>
      <c r="P1320" s="243" t="s">
        <v>8543</v>
      </c>
      <c r="Q1320" s="106" t="s">
        <v>8546</v>
      </c>
      <c r="R1320" s="106" t="s">
        <v>15</v>
      </c>
      <c r="S1320" s="111" t="s">
        <v>8337</v>
      </c>
      <c r="T1320" s="456"/>
      <c r="U1320" s="426"/>
      <c r="V1320" s="30"/>
      <c r="W1320" s="30"/>
      <c r="X1320" s="30"/>
      <c r="Y1320" s="30"/>
      <c r="Z1320" s="30"/>
      <c r="AA1320" s="30"/>
      <c r="AB1320" s="30"/>
      <c r="AC1320" s="30"/>
      <c r="AD1320" s="30"/>
      <c r="AE1320" s="30"/>
      <c r="AF1320" s="30"/>
      <c r="AG1320" s="30"/>
      <c r="AH1320" s="30"/>
      <c r="AI1320" s="30"/>
      <c r="AJ1320" s="30"/>
      <c r="AK1320" s="30"/>
      <c r="AL1320" s="30"/>
      <c r="AM1320" s="30"/>
      <c r="AN1320" s="30"/>
      <c r="AO1320" s="30"/>
      <c r="AP1320" s="30"/>
      <c r="AQ1320" s="30"/>
      <c r="AR1320" s="30"/>
      <c r="AS1320" s="30"/>
      <c r="AT1320" s="30"/>
      <c r="AU1320" s="30"/>
      <c r="AV1320" s="30"/>
      <c r="AW1320" s="30"/>
      <c r="AX1320" s="30"/>
      <c r="AY1320" s="30"/>
      <c r="AZ1320" s="30"/>
      <c r="BA1320" s="30"/>
      <c r="BB1320" s="30"/>
      <c r="BC1320" s="30"/>
      <c r="BD1320" s="30"/>
      <c r="BE1320" s="30"/>
      <c r="BF1320" s="30"/>
      <c r="BG1320" s="30"/>
      <c r="BH1320" s="30"/>
      <c r="BI1320" s="30"/>
      <c r="BJ1320" s="30"/>
      <c r="BK1320" s="30"/>
      <c r="BL1320" s="30"/>
      <c r="BM1320" s="30"/>
      <c r="BN1320" s="30"/>
      <c r="BO1320" s="30"/>
      <c r="BP1320" s="30"/>
      <c r="BQ1320" s="30"/>
      <c r="BR1320" s="30"/>
      <c r="BS1320" s="30"/>
      <c r="BT1320" s="30"/>
      <c r="BU1320" s="30"/>
      <c r="BV1320" s="30"/>
      <c r="BW1320" s="30"/>
      <c r="BX1320" s="30"/>
      <c r="BY1320" s="30"/>
      <c r="BZ1320" s="30"/>
      <c r="CA1320" s="30"/>
      <c r="CB1320" s="30"/>
      <c r="CC1320" s="30"/>
      <c r="CD1320" s="30"/>
      <c r="CE1320" s="30"/>
      <c r="CF1320" s="30"/>
      <c r="CG1320" s="30"/>
    </row>
    <row r="1321" spans="1:85" s="30" customFormat="1" ht="85.5" customHeight="1">
      <c r="A1321" s="243" t="s">
        <v>7392</v>
      </c>
      <c r="B1321" s="243" t="s">
        <v>8222</v>
      </c>
      <c r="C1321" s="105" t="s">
        <v>164</v>
      </c>
      <c r="D1321" s="243" t="s">
        <v>5203</v>
      </c>
      <c r="E1321" s="243" t="s">
        <v>1</v>
      </c>
      <c r="F1321" s="243" t="s">
        <v>84</v>
      </c>
      <c r="G1321" s="243" t="s">
        <v>271</v>
      </c>
      <c r="H1321" s="243" t="s">
        <v>3254</v>
      </c>
      <c r="I1321" s="391">
        <v>2536</v>
      </c>
      <c r="J1321" s="127" t="s">
        <v>167</v>
      </c>
      <c r="K1321" s="243" t="s">
        <v>11</v>
      </c>
      <c r="L1321" s="243" t="s">
        <v>4</v>
      </c>
      <c r="M1321" s="104" t="s">
        <v>15</v>
      </c>
      <c r="N1321" s="104" t="s">
        <v>15</v>
      </c>
      <c r="O1321" s="104" t="s">
        <v>15</v>
      </c>
      <c r="P1321" s="243" t="s">
        <v>7264</v>
      </c>
      <c r="Q1321" s="106" t="s">
        <v>8856</v>
      </c>
      <c r="R1321" s="106" t="s">
        <v>15</v>
      </c>
      <c r="S1321" s="111" t="s">
        <v>8855</v>
      </c>
      <c r="T1321" s="456"/>
      <c r="U1321" s="426" cm="1">
        <f t="array" aca="1" ref="U1321" ca="1">A1321:U1324</f>
        <v>0</v>
      </c>
    </row>
    <row r="1322" spans="1:85" ht="73.5" customHeight="1">
      <c r="A1322" s="243" t="s">
        <v>342</v>
      </c>
      <c r="B1322" s="243" t="s">
        <v>6197</v>
      </c>
      <c r="C1322" s="250" t="s">
        <v>164</v>
      </c>
      <c r="D1322" s="243" t="s">
        <v>5203</v>
      </c>
      <c r="E1322" s="243" t="s">
        <v>1</v>
      </c>
      <c r="F1322" s="243" t="s">
        <v>84</v>
      </c>
      <c r="G1322" s="243" t="s">
        <v>271</v>
      </c>
      <c r="H1322" s="243" t="s">
        <v>622</v>
      </c>
      <c r="I1322" s="427" t="s">
        <v>6203</v>
      </c>
      <c r="J1322" s="427" t="s">
        <v>6198</v>
      </c>
      <c r="K1322" s="243" t="s">
        <v>11</v>
      </c>
      <c r="L1322" s="243" t="s">
        <v>4</v>
      </c>
      <c r="M1322" s="104" t="s">
        <v>15</v>
      </c>
      <c r="N1322" s="104" t="s">
        <v>15</v>
      </c>
      <c r="O1322" s="104" t="s">
        <v>15</v>
      </c>
      <c r="P1322" s="243"/>
      <c r="Q1322" s="106" t="s">
        <v>8455</v>
      </c>
      <c r="R1322" s="106" t="s">
        <v>15</v>
      </c>
      <c r="S1322" s="111" t="s">
        <v>6199</v>
      </c>
      <c r="T1322" s="456"/>
      <c r="U1322" s="426" t="s">
        <v>6200</v>
      </c>
      <c r="V1322" s="30"/>
      <c r="W1322" s="30"/>
      <c r="X1322" s="30"/>
      <c r="Y1322" s="30"/>
      <c r="Z1322" s="30"/>
      <c r="AA1322" s="30"/>
      <c r="AB1322" s="30"/>
      <c r="AC1322" s="30"/>
      <c r="AD1322" s="30"/>
      <c r="AE1322" s="30"/>
      <c r="AF1322" s="30"/>
      <c r="AG1322" s="30"/>
      <c r="AH1322" s="30"/>
      <c r="AI1322" s="30"/>
      <c r="AJ1322" s="30"/>
      <c r="AK1322" s="30"/>
      <c r="AL1322" s="30"/>
      <c r="AM1322" s="30"/>
      <c r="AN1322" s="30"/>
      <c r="AO1322" s="30"/>
      <c r="AP1322" s="30"/>
      <c r="AQ1322" s="30"/>
      <c r="AR1322" s="30"/>
      <c r="AS1322" s="30"/>
      <c r="AT1322" s="30"/>
      <c r="AU1322" s="30"/>
      <c r="AV1322" s="30"/>
      <c r="AW1322" s="30"/>
      <c r="AX1322" s="30"/>
      <c r="AY1322" s="30"/>
      <c r="AZ1322" s="30"/>
      <c r="BA1322" s="30"/>
      <c r="BB1322" s="30"/>
      <c r="BC1322" s="30"/>
      <c r="BD1322" s="30"/>
      <c r="BE1322" s="30"/>
      <c r="BF1322" s="30"/>
      <c r="BG1322" s="30"/>
      <c r="BH1322" s="30"/>
      <c r="BI1322" s="30"/>
      <c r="BJ1322" s="30"/>
      <c r="BK1322" s="30"/>
      <c r="BL1322" s="30"/>
      <c r="BM1322" s="30"/>
      <c r="BN1322" s="30"/>
      <c r="BO1322" s="30"/>
      <c r="BP1322" s="30"/>
      <c r="BQ1322" s="30"/>
      <c r="BR1322" s="30"/>
      <c r="BS1322" s="30"/>
      <c r="BT1322" s="30"/>
      <c r="BU1322" s="30"/>
      <c r="BV1322" s="30"/>
      <c r="BW1322" s="30"/>
      <c r="BX1322" s="30"/>
      <c r="BY1322" s="30"/>
      <c r="BZ1322" s="30"/>
      <c r="CA1322" s="30"/>
      <c r="CB1322" s="30"/>
      <c r="CC1322" s="30"/>
      <c r="CD1322" s="30"/>
      <c r="CE1322" s="30"/>
      <c r="CF1322" s="30"/>
      <c r="CG1322" s="30"/>
    </row>
    <row r="1323" spans="1:85" ht="73.5" customHeight="1">
      <c r="A1323" s="243" t="s">
        <v>342</v>
      </c>
      <c r="B1323" s="243" t="s">
        <v>6197</v>
      </c>
      <c r="C1323" s="250" t="s">
        <v>164</v>
      </c>
      <c r="D1323" s="243" t="s">
        <v>5203</v>
      </c>
      <c r="E1323" s="243" t="s">
        <v>1</v>
      </c>
      <c r="F1323" s="243" t="s">
        <v>84</v>
      </c>
      <c r="G1323" s="243" t="s">
        <v>271</v>
      </c>
      <c r="H1323" s="243" t="s">
        <v>622</v>
      </c>
      <c r="I1323" s="427" t="s">
        <v>8821</v>
      </c>
      <c r="J1323" s="427" t="s">
        <v>8822</v>
      </c>
      <c r="K1323" s="243" t="s">
        <v>11</v>
      </c>
      <c r="L1323" s="243" t="s">
        <v>4</v>
      </c>
      <c r="M1323" s="243" t="s">
        <v>15</v>
      </c>
      <c r="N1323" s="104" t="s">
        <v>15</v>
      </c>
      <c r="O1323" s="104" t="s">
        <v>15</v>
      </c>
      <c r="P1323" s="243" t="s">
        <v>5463</v>
      </c>
      <c r="Q1323" s="106" t="s">
        <v>8824</v>
      </c>
      <c r="R1323" s="106" t="s">
        <v>15</v>
      </c>
      <c r="S1323" s="111" t="s">
        <v>8823</v>
      </c>
      <c r="T1323" s="456"/>
      <c r="U1323" s="426"/>
      <c r="V1323" s="30"/>
      <c r="W1323" s="30"/>
      <c r="X1323" s="30"/>
      <c r="Y1323" s="30"/>
      <c r="Z1323" s="30"/>
      <c r="AA1323" s="30"/>
      <c r="AB1323" s="30"/>
      <c r="AC1323" s="30"/>
      <c r="AD1323" s="30"/>
      <c r="AE1323" s="30"/>
      <c r="AF1323" s="30"/>
      <c r="AG1323" s="30"/>
      <c r="AH1323" s="30"/>
      <c r="AI1323" s="30"/>
      <c r="AJ1323" s="30"/>
      <c r="AK1323" s="30"/>
      <c r="AL1323" s="30"/>
      <c r="AM1323" s="30"/>
      <c r="AN1323" s="30"/>
      <c r="AO1323" s="30"/>
      <c r="AP1323" s="30"/>
      <c r="AQ1323" s="30"/>
      <c r="AR1323" s="30"/>
      <c r="AS1323" s="30"/>
      <c r="AT1323" s="30"/>
      <c r="AU1323" s="30"/>
      <c r="AV1323" s="30"/>
      <c r="AW1323" s="30"/>
      <c r="AX1323" s="30"/>
      <c r="AY1323" s="30"/>
      <c r="AZ1323" s="30"/>
      <c r="BA1323" s="30"/>
      <c r="BB1323" s="30"/>
      <c r="BC1323" s="30"/>
      <c r="BD1323" s="30"/>
      <c r="BE1323" s="30"/>
      <c r="BF1323" s="30"/>
      <c r="BG1323" s="30"/>
      <c r="BH1323" s="30"/>
      <c r="BI1323" s="30"/>
      <c r="BJ1323" s="30"/>
      <c r="BK1323" s="30"/>
      <c r="BL1323" s="30"/>
      <c r="BM1323" s="30"/>
      <c r="BN1323" s="30"/>
      <c r="BO1323" s="30"/>
      <c r="BP1323" s="30"/>
      <c r="BQ1323" s="30"/>
      <c r="BR1323" s="30"/>
      <c r="BS1323" s="30"/>
      <c r="BT1323" s="30"/>
      <c r="BU1323" s="30"/>
      <c r="BV1323" s="30"/>
      <c r="BW1323" s="30"/>
      <c r="BX1323" s="30"/>
      <c r="BY1323" s="30"/>
      <c r="BZ1323" s="30"/>
      <c r="CA1323" s="30"/>
      <c r="CB1323" s="30"/>
      <c r="CC1323" s="30"/>
      <c r="CD1323" s="30"/>
      <c r="CE1323" s="30"/>
      <c r="CF1323" s="30"/>
      <c r="CG1323" s="30"/>
    </row>
    <row r="1324" spans="1:85" ht="73.5" customHeight="1">
      <c r="A1324" s="243" t="s">
        <v>342</v>
      </c>
      <c r="B1324" s="243" t="s">
        <v>6197</v>
      </c>
      <c r="C1324" s="105" t="s">
        <v>164</v>
      </c>
      <c r="D1324" s="243" t="s">
        <v>5203</v>
      </c>
      <c r="E1324" s="243" t="s">
        <v>1368</v>
      </c>
      <c r="F1324" s="243" t="s">
        <v>84</v>
      </c>
      <c r="G1324" s="243" t="s">
        <v>5</v>
      </c>
      <c r="H1324" s="243" t="s">
        <v>641</v>
      </c>
      <c r="I1324" s="427">
        <v>109</v>
      </c>
      <c r="J1324" s="427" t="s">
        <v>167</v>
      </c>
      <c r="K1324" s="243" t="s">
        <v>11</v>
      </c>
      <c r="L1324" s="243" t="s">
        <v>4</v>
      </c>
      <c r="M1324" s="104" t="s">
        <v>15</v>
      </c>
      <c r="N1324" s="104" t="s">
        <v>15</v>
      </c>
      <c r="O1324" s="104" t="s">
        <v>15</v>
      </c>
      <c r="P1324" s="243" t="s">
        <v>15</v>
      </c>
      <c r="Q1324" s="106" t="s">
        <v>8456</v>
      </c>
      <c r="R1324" s="106" t="s">
        <v>15</v>
      </c>
      <c r="S1324" s="111" t="s">
        <v>6430</v>
      </c>
      <c r="T1324" s="456"/>
      <c r="U1324" s="426" t="s">
        <v>6868</v>
      </c>
      <c r="V1324" s="30"/>
      <c r="W1324" s="30"/>
      <c r="X1324" s="30"/>
      <c r="Y1324" s="30"/>
      <c r="Z1324" s="30"/>
      <c r="AA1324" s="30"/>
      <c r="AB1324" s="30"/>
      <c r="AC1324" s="30"/>
      <c r="AD1324" s="30"/>
      <c r="AE1324" s="30"/>
      <c r="AF1324" s="30"/>
      <c r="AG1324" s="30"/>
      <c r="AH1324" s="30"/>
      <c r="AI1324" s="30"/>
      <c r="AJ1324" s="30"/>
      <c r="AK1324" s="30"/>
      <c r="AL1324" s="30"/>
      <c r="AM1324" s="30"/>
      <c r="AN1324" s="30"/>
      <c r="AO1324" s="30"/>
      <c r="AP1324" s="30"/>
      <c r="AQ1324" s="30"/>
      <c r="AR1324" s="30"/>
      <c r="AS1324" s="30"/>
      <c r="AT1324" s="30"/>
      <c r="AU1324" s="30"/>
      <c r="AV1324" s="30"/>
      <c r="AW1324" s="30"/>
      <c r="AX1324" s="30"/>
      <c r="AY1324" s="30"/>
      <c r="AZ1324" s="30"/>
      <c r="BA1324" s="30"/>
      <c r="BB1324" s="30"/>
      <c r="BC1324" s="30"/>
      <c r="BD1324" s="30"/>
      <c r="BE1324" s="30"/>
      <c r="BF1324" s="30"/>
      <c r="BG1324" s="30"/>
      <c r="BH1324" s="30"/>
      <c r="BI1324" s="30"/>
      <c r="BJ1324" s="30"/>
      <c r="BK1324" s="30"/>
      <c r="BL1324" s="30"/>
      <c r="BM1324" s="30"/>
      <c r="BN1324" s="30"/>
      <c r="BO1324" s="30"/>
      <c r="BP1324" s="30"/>
      <c r="BQ1324" s="30"/>
      <c r="BR1324" s="30"/>
      <c r="BS1324" s="30"/>
      <c r="BT1324" s="30"/>
      <c r="BU1324" s="30"/>
      <c r="BV1324" s="30"/>
      <c r="BW1324" s="30"/>
      <c r="BX1324" s="30"/>
      <c r="BY1324" s="30"/>
      <c r="BZ1324" s="30"/>
      <c r="CA1324" s="30"/>
      <c r="CB1324" s="30"/>
      <c r="CC1324" s="30"/>
      <c r="CD1324" s="30"/>
      <c r="CE1324" s="30"/>
      <c r="CF1324" s="30"/>
      <c r="CG1324" s="30"/>
    </row>
    <row r="1325" spans="1:85" ht="66" customHeight="1">
      <c r="A1325" s="243" t="s">
        <v>18</v>
      </c>
      <c r="B1325" s="243" t="s">
        <v>6862</v>
      </c>
      <c r="C1325" s="105" t="s">
        <v>164</v>
      </c>
      <c r="D1325" s="243" t="s">
        <v>5203</v>
      </c>
      <c r="E1325" s="243" t="s">
        <v>1368</v>
      </c>
      <c r="F1325" s="243" t="s">
        <v>84</v>
      </c>
      <c r="G1325" s="104" t="s">
        <v>271</v>
      </c>
      <c r="H1325" s="104" t="s">
        <v>1883</v>
      </c>
      <c r="I1325" s="427">
        <v>992</v>
      </c>
      <c r="J1325" s="106" t="s">
        <v>547</v>
      </c>
      <c r="K1325" s="243" t="s">
        <v>11</v>
      </c>
      <c r="L1325" s="243" t="s">
        <v>4</v>
      </c>
      <c r="M1325" s="104" t="s">
        <v>15</v>
      </c>
      <c r="N1325" s="104" t="s">
        <v>15</v>
      </c>
      <c r="O1325" s="104" t="s">
        <v>15</v>
      </c>
      <c r="P1325" s="243" t="s">
        <v>4752</v>
      </c>
      <c r="Q1325" s="106" t="s">
        <v>6854</v>
      </c>
      <c r="R1325" s="106" t="s">
        <v>15</v>
      </c>
      <c r="S1325" s="522" t="s">
        <v>6855</v>
      </c>
      <c r="T1325" s="456"/>
      <c r="U1325" s="426"/>
      <c r="V1325" s="30"/>
      <c r="W1325" s="30"/>
      <c r="X1325" s="30"/>
      <c r="Y1325" s="30"/>
      <c r="Z1325" s="30"/>
      <c r="AA1325" s="30"/>
      <c r="AB1325" s="30"/>
      <c r="AC1325" s="30"/>
      <c r="AD1325" s="30"/>
      <c r="AE1325" s="30"/>
      <c r="AF1325" s="30"/>
      <c r="AG1325" s="30"/>
      <c r="AH1325" s="30"/>
      <c r="AI1325" s="30"/>
      <c r="AJ1325" s="30"/>
      <c r="AK1325" s="30"/>
      <c r="AL1325" s="30"/>
      <c r="AM1325" s="30"/>
      <c r="AN1325" s="30"/>
      <c r="AO1325" s="30"/>
      <c r="AP1325" s="30"/>
      <c r="AQ1325" s="30"/>
      <c r="AR1325" s="30"/>
      <c r="AS1325" s="30"/>
      <c r="AT1325" s="30"/>
      <c r="AU1325" s="30"/>
      <c r="AV1325" s="30"/>
      <c r="AW1325" s="30"/>
      <c r="AX1325" s="30"/>
      <c r="AY1325" s="30"/>
      <c r="AZ1325" s="30"/>
      <c r="BA1325" s="30"/>
      <c r="BB1325" s="30"/>
      <c r="BC1325" s="30"/>
      <c r="BD1325" s="30"/>
      <c r="BE1325" s="30"/>
      <c r="BF1325" s="30"/>
      <c r="BG1325" s="30"/>
      <c r="BH1325" s="30"/>
      <c r="BI1325" s="30"/>
      <c r="BJ1325" s="30"/>
      <c r="BK1325" s="30"/>
      <c r="BL1325" s="30"/>
      <c r="BM1325" s="30"/>
      <c r="BN1325" s="30"/>
      <c r="BO1325" s="30"/>
      <c r="BP1325" s="30"/>
      <c r="BQ1325" s="30"/>
      <c r="BR1325" s="30"/>
      <c r="BS1325" s="30"/>
      <c r="BT1325" s="30"/>
      <c r="BU1325" s="30"/>
      <c r="BV1325" s="30"/>
      <c r="BW1325" s="30"/>
      <c r="BX1325" s="30"/>
      <c r="BY1325" s="30"/>
      <c r="BZ1325" s="30"/>
      <c r="CA1325" s="30"/>
      <c r="CB1325" s="30"/>
      <c r="CC1325" s="30"/>
      <c r="CD1325" s="30"/>
      <c r="CE1325" s="30"/>
      <c r="CF1325" s="30"/>
      <c r="CG1325" s="30"/>
    </row>
    <row r="1326" spans="1:85" s="30" customFormat="1" ht="86.25" customHeight="1">
      <c r="A1326" s="243" t="s">
        <v>5922</v>
      </c>
      <c r="B1326" s="243" t="s">
        <v>8862</v>
      </c>
      <c r="C1326" s="250" t="s">
        <v>8868</v>
      </c>
      <c r="D1326" s="243" t="s">
        <v>5203</v>
      </c>
      <c r="E1326" s="243" t="s">
        <v>3366</v>
      </c>
      <c r="F1326" s="104" t="s">
        <v>84</v>
      </c>
      <c r="G1326" s="243" t="s">
        <v>5</v>
      </c>
      <c r="H1326" s="243" t="s">
        <v>889</v>
      </c>
      <c r="I1326" s="427" t="s">
        <v>8869</v>
      </c>
      <c r="J1326" s="106" t="s">
        <v>8863</v>
      </c>
      <c r="K1326" s="243" t="s">
        <v>11</v>
      </c>
      <c r="L1326" s="243" t="s">
        <v>4</v>
      </c>
      <c r="M1326" s="243" t="s">
        <v>8864</v>
      </c>
      <c r="N1326" s="243" t="s">
        <v>15</v>
      </c>
      <c r="O1326" s="243" t="s">
        <v>8866</v>
      </c>
      <c r="P1326" s="243" t="s">
        <v>6689</v>
      </c>
      <c r="Q1326" s="106" t="s">
        <v>15</v>
      </c>
      <c r="R1326" s="106" t="s">
        <v>8867</v>
      </c>
      <c r="S1326" s="522" t="s">
        <v>8865</v>
      </c>
      <c r="T1326" s="456"/>
      <c r="U1326" s="426" t="s">
        <v>8870</v>
      </c>
    </row>
    <row r="1327" spans="1:85" ht="73.5" customHeight="1">
      <c r="A1327" s="243" t="s">
        <v>6720</v>
      </c>
      <c r="B1327" s="243" t="s">
        <v>5207</v>
      </c>
      <c r="C1327" s="250" t="s">
        <v>164</v>
      </c>
      <c r="D1327" s="243" t="s">
        <v>5203</v>
      </c>
      <c r="E1327" s="243" t="s">
        <v>3366</v>
      </c>
      <c r="F1327" s="104" t="s">
        <v>84</v>
      </c>
      <c r="G1327" s="104" t="s">
        <v>271</v>
      </c>
      <c r="H1327" s="104" t="s">
        <v>1883</v>
      </c>
      <c r="I1327" s="427" t="s">
        <v>6750</v>
      </c>
      <c r="J1327" s="293" t="s">
        <v>167</v>
      </c>
      <c r="K1327" s="243" t="s">
        <v>11</v>
      </c>
      <c r="L1327" s="243" t="s">
        <v>4</v>
      </c>
      <c r="M1327" s="104" t="s">
        <v>15</v>
      </c>
      <c r="N1327" s="104" t="s">
        <v>15</v>
      </c>
      <c r="O1327" s="104" t="s">
        <v>15</v>
      </c>
      <c r="P1327" s="243" t="s">
        <v>6751</v>
      </c>
      <c r="Q1327" s="106" t="s">
        <v>6752</v>
      </c>
      <c r="R1327" s="106" t="s">
        <v>15</v>
      </c>
      <c r="S1327" s="456" t="s">
        <v>6754</v>
      </c>
      <c r="T1327" s="457"/>
      <c r="U1327" s="523" t="s">
        <v>6753</v>
      </c>
      <c r="V1327" s="30"/>
      <c r="W1327" s="30"/>
      <c r="X1327" s="30"/>
      <c r="Y1327" s="30"/>
      <c r="Z1327" s="30"/>
      <c r="AA1327" s="30"/>
      <c r="AB1327" s="30"/>
      <c r="AC1327" s="30"/>
      <c r="AD1327" s="30"/>
      <c r="AE1327" s="30"/>
      <c r="AF1327" s="255"/>
      <c r="AG1327" s="30"/>
      <c r="AH1327" s="30"/>
      <c r="AI1327" s="30"/>
      <c r="AJ1327" s="30"/>
      <c r="AK1327" s="30"/>
      <c r="AL1327" s="30"/>
      <c r="AM1327" s="30"/>
      <c r="AN1327" s="30"/>
      <c r="AO1327" s="30"/>
      <c r="AP1327" s="30"/>
      <c r="AQ1327" s="30"/>
      <c r="AR1327" s="30"/>
      <c r="AS1327" s="30"/>
      <c r="AT1327" s="30"/>
      <c r="AU1327" s="30"/>
      <c r="AV1327" s="30"/>
      <c r="AW1327" s="30"/>
      <c r="AX1327" s="30"/>
      <c r="AY1327" s="30"/>
      <c r="AZ1327" s="30"/>
      <c r="BA1327" s="30"/>
      <c r="BB1327" s="30"/>
      <c r="BC1327" s="30"/>
      <c r="BD1327" s="30"/>
      <c r="BE1327" s="30"/>
      <c r="BF1327" s="30"/>
      <c r="BG1327" s="30"/>
      <c r="BH1327" s="30"/>
      <c r="BI1327" s="30"/>
      <c r="BJ1327" s="30"/>
      <c r="BK1327" s="30"/>
      <c r="BL1327" s="30"/>
      <c r="BM1327" s="30"/>
      <c r="BN1327" s="30"/>
      <c r="BO1327" s="30"/>
      <c r="BP1327" s="30"/>
      <c r="BQ1327" s="30"/>
      <c r="BR1327" s="30"/>
      <c r="BS1327" s="30"/>
      <c r="BT1327" s="30"/>
      <c r="BU1327" s="30"/>
      <c r="BV1327" s="30"/>
      <c r="BW1327" s="30"/>
      <c r="BX1327" s="30"/>
      <c r="BY1327" s="30"/>
      <c r="BZ1327" s="30"/>
      <c r="CA1327" s="30"/>
      <c r="CB1327" s="30"/>
      <c r="CC1327" s="30"/>
      <c r="CD1327" s="30"/>
      <c r="CE1327" s="30"/>
      <c r="CF1327" s="30"/>
      <c r="CG1327" s="30"/>
    </row>
    <row r="1328" spans="1:85" ht="73.5" customHeight="1">
      <c r="A1328" s="243" t="s">
        <v>7122</v>
      </c>
      <c r="B1328" s="243" t="s">
        <v>5207</v>
      </c>
      <c r="C1328" s="250" t="s">
        <v>164</v>
      </c>
      <c r="D1328" s="243" t="s">
        <v>5203</v>
      </c>
      <c r="E1328" s="243" t="s">
        <v>15</v>
      </c>
      <c r="F1328" s="104" t="s">
        <v>84</v>
      </c>
      <c r="G1328" s="104" t="s">
        <v>271</v>
      </c>
      <c r="H1328" s="243" t="s">
        <v>3254</v>
      </c>
      <c r="I1328" s="427" t="s">
        <v>8005</v>
      </c>
      <c r="J1328" s="106" t="s">
        <v>2715</v>
      </c>
      <c r="K1328" s="243" t="s">
        <v>312</v>
      </c>
      <c r="L1328" s="243" t="s">
        <v>4</v>
      </c>
      <c r="M1328" s="104" t="s">
        <v>15</v>
      </c>
      <c r="N1328" s="104" t="s">
        <v>15</v>
      </c>
      <c r="O1328" s="104" t="s">
        <v>15</v>
      </c>
      <c r="P1328" s="243" t="s">
        <v>8007</v>
      </c>
      <c r="Q1328" s="106" t="s">
        <v>8009</v>
      </c>
      <c r="R1328" s="106" t="s">
        <v>15</v>
      </c>
      <c r="S1328" s="456" t="s">
        <v>8006</v>
      </c>
      <c r="T1328" s="457"/>
      <c r="U1328" s="524" t="s">
        <v>8008</v>
      </c>
      <c r="V1328" s="30"/>
      <c r="W1328" s="30"/>
      <c r="X1328" s="30"/>
      <c r="Y1328" s="30"/>
      <c r="Z1328" s="30"/>
      <c r="AA1328" s="30"/>
      <c r="AB1328" s="30"/>
      <c r="AC1328" s="30"/>
      <c r="AD1328" s="30"/>
      <c r="AE1328" s="30"/>
      <c r="AF1328" s="255"/>
      <c r="AG1328" s="30"/>
      <c r="AH1328" s="30"/>
      <c r="AI1328" s="30"/>
      <c r="AJ1328" s="30"/>
      <c r="AK1328" s="30"/>
      <c r="AL1328" s="30"/>
      <c r="AM1328" s="30"/>
      <c r="AN1328" s="30"/>
      <c r="AO1328" s="30"/>
      <c r="AP1328" s="30"/>
      <c r="AQ1328" s="30"/>
      <c r="AR1328" s="30"/>
      <c r="AS1328" s="30"/>
      <c r="AT1328" s="30"/>
      <c r="AU1328" s="30"/>
      <c r="AV1328" s="30"/>
      <c r="AW1328" s="30"/>
      <c r="AX1328" s="30"/>
      <c r="AY1328" s="30"/>
      <c r="AZ1328" s="30"/>
      <c r="BA1328" s="30"/>
      <c r="BB1328" s="30"/>
      <c r="BC1328" s="30"/>
      <c r="BD1328" s="30"/>
      <c r="BE1328" s="30"/>
      <c r="BF1328" s="30"/>
      <c r="BG1328" s="30"/>
      <c r="BH1328" s="30"/>
      <c r="BI1328" s="30"/>
      <c r="BJ1328" s="30"/>
      <c r="BK1328" s="30"/>
      <c r="BL1328" s="30"/>
      <c r="BM1328" s="30"/>
      <c r="BN1328" s="30"/>
      <c r="BO1328" s="30"/>
      <c r="BP1328" s="30"/>
      <c r="BQ1328" s="30"/>
      <c r="BR1328" s="30"/>
      <c r="BS1328" s="30"/>
      <c r="BT1328" s="30"/>
      <c r="BU1328" s="30"/>
      <c r="BV1328" s="30"/>
      <c r="BW1328" s="30"/>
      <c r="BX1328" s="30"/>
      <c r="BY1328" s="30"/>
      <c r="BZ1328" s="30"/>
      <c r="CA1328" s="30"/>
      <c r="CB1328" s="30"/>
      <c r="CC1328" s="30"/>
      <c r="CD1328" s="30"/>
      <c r="CE1328" s="30"/>
      <c r="CF1328" s="30"/>
      <c r="CG1328" s="30"/>
    </row>
    <row r="1329" spans="1:85" ht="75.75" customHeight="1">
      <c r="A1329" s="243" t="s">
        <v>7122</v>
      </c>
      <c r="B1329" s="243" t="s">
        <v>5207</v>
      </c>
      <c r="C1329" s="250" t="s">
        <v>164</v>
      </c>
      <c r="D1329" s="243" t="s">
        <v>5203</v>
      </c>
      <c r="E1329" s="243" t="s">
        <v>3366</v>
      </c>
      <c r="F1329" s="104" t="s">
        <v>84</v>
      </c>
      <c r="G1329" s="104" t="s">
        <v>271</v>
      </c>
      <c r="H1329" s="243" t="s">
        <v>622</v>
      </c>
      <c r="I1329" s="427" t="s">
        <v>7123</v>
      </c>
      <c r="J1329" s="476" t="s">
        <v>566</v>
      </c>
      <c r="K1329" s="243" t="s">
        <v>11</v>
      </c>
      <c r="L1329" s="243" t="s">
        <v>4</v>
      </c>
      <c r="M1329" s="104" t="s">
        <v>15</v>
      </c>
      <c r="N1329" s="104" t="s">
        <v>15</v>
      </c>
      <c r="O1329" s="104" t="s">
        <v>15</v>
      </c>
      <c r="P1329" s="243" t="s">
        <v>7125</v>
      </c>
      <c r="Q1329" s="106" t="s">
        <v>8010</v>
      </c>
      <c r="R1329" s="106" t="s">
        <v>15</v>
      </c>
      <c r="S1329" s="456" t="s">
        <v>7126</v>
      </c>
      <c r="T1329" s="457"/>
      <c r="U1329" s="524"/>
      <c r="V1329" s="30"/>
      <c r="W1329" s="30"/>
      <c r="X1329" s="30"/>
      <c r="Y1329" s="30"/>
      <c r="Z1329" s="30"/>
      <c r="AA1329" s="30"/>
      <c r="AB1329" s="30"/>
      <c r="AC1329" s="30"/>
      <c r="AD1329" s="30"/>
      <c r="AE1329" s="30"/>
      <c r="AF1329" s="255"/>
      <c r="AG1329" s="30"/>
      <c r="AH1329" s="30"/>
      <c r="AI1329" s="30"/>
      <c r="AJ1329" s="30"/>
      <c r="AK1329" s="30"/>
      <c r="AL1329" s="30"/>
      <c r="AM1329" s="30"/>
      <c r="AN1329" s="30"/>
      <c r="AO1329" s="30"/>
      <c r="AP1329" s="30"/>
      <c r="AQ1329" s="30"/>
      <c r="AR1329" s="30"/>
      <c r="AS1329" s="30"/>
      <c r="AT1329" s="30"/>
      <c r="AU1329" s="30"/>
      <c r="AV1329" s="30"/>
      <c r="AW1329" s="30"/>
      <c r="AX1329" s="30"/>
      <c r="AY1329" s="30"/>
      <c r="AZ1329" s="30"/>
      <c r="BA1329" s="30"/>
      <c r="BB1329" s="30"/>
      <c r="BC1329" s="30"/>
      <c r="BD1329" s="30"/>
      <c r="BE1329" s="30"/>
      <c r="BF1329" s="30"/>
      <c r="BG1329" s="30"/>
      <c r="BH1329" s="30"/>
      <c r="BI1329" s="30"/>
      <c r="BJ1329" s="30"/>
      <c r="BK1329" s="30"/>
      <c r="BL1329" s="30"/>
      <c r="BM1329" s="30"/>
      <c r="BN1329" s="30"/>
      <c r="BO1329" s="30"/>
      <c r="BP1329" s="30"/>
      <c r="BQ1329" s="30"/>
      <c r="BR1329" s="30"/>
      <c r="BS1329" s="30"/>
      <c r="BT1329" s="30"/>
      <c r="BU1329" s="30"/>
      <c r="BV1329" s="30"/>
      <c r="BW1329" s="30"/>
      <c r="BX1329" s="30"/>
      <c r="BY1329" s="30"/>
      <c r="BZ1329" s="30"/>
      <c r="CA1329" s="30"/>
      <c r="CB1329" s="30"/>
      <c r="CC1329" s="30"/>
      <c r="CD1329" s="30"/>
      <c r="CE1329" s="30"/>
      <c r="CF1329" s="30"/>
      <c r="CG1329" s="30"/>
    </row>
    <row r="1330" spans="1:85" ht="109.5" customHeight="1">
      <c r="A1330" s="243" t="s">
        <v>7122</v>
      </c>
      <c r="B1330" s="243" t="s">
        <v>5207</v>
      </c>
      <c r="C1330" s="250" t="s">
        <v>5939</v>
      </c>
      <c r="D1330" s="243" t="s">
        <v>5203</v>
      </c>
      <c r="E1330" s="243" t="s">
        <v>3366</v>
      </c>
      <c r="F1330" s="243" t="s">
        <v>84</v>
      </c>
      <c r="G1330" s="104" t="s">
        <v>271</v>
      </c>
      <c r="H1330" s="243" t="s">
        <v>3254</v>
      </c>
      <c r="I1330" s="427" t="s">
        <v>7795</v>
      </c>
      <c r="J1330" s="252" t="s">
        <v>2715</v>
      </c>
      <c r="K1330" s="243" t="s">
        <v>11</v>
      </c>
      <c r="L1330" s="243" t="s">
        <v>4</v>
      </c>
      <c r="M1330" s="104" t="s">
        <v>15</v>
      </c>
      <c r="N1330" s="104" t="s">
        <v>15</v>
      </c>
      <c r="O1330" s="104" t="s">
        <v>15</v>
      </c>
      <c r="P1330" s="243" t="s">
        <v>5463</v>
      </c>
      <c r="Q1330" s="106" t="s">
        <v>7796</v>
      </c>
      <c r="R1330" s="106" t="s">
        <v>15</v>
      </c>
      <c r="S1330" s="456" t="s">
        <v>7797</v>
      </c>
      <c r="T1330" s="457"/>
      <c r="U1330" s="524" t="s">
        <v>7798</v>
      </c>
      <c r="V1330" s="30"/>
      <c r="W1330" s="30"/>
      <c r="X1330" s="30"/>
      <c r="Y1330" s="30"/>
      <c r="Z1330" s="30"/>
      <c r="AA1330" s="30"/>
      <c r="AB1330" s="30"/>
      <c r="AC1330" s="30"/>
      <c r="AD1330" s="30"/>
      <c r="AE1330" s="30"/>
      <c r="AF1330" s="255"/>
      <c r="AG1330" s="30"/>
      <c r="AH1330" s="30"/>
      <c r="AI1330" s="30"/>
      <c r="AJ1330" s="30"/>
      <c r="AK1330" s="30"/>
      <c r="AL1330" s="30"/>
      <c r="AM1330" s="30"/>
      <c r="AN1330" s="30"/>
      <c r="AO1330" s="30"/>
      <c r="AP1330" s="30"/>
      <c r="AQ1330" s="30"/>
      <c r="AR1330" s="30"/>
      <c r="AS1330" s="30"/>
      <c r="AT1330" s="30"/>
      <c r="AU1330" s="30"/>
      <c r="AV1330" s="30"/>
      <c r="AW1330" s="30"/>
      <c r="AX1330" s="30"/>
      <c r="AY1330" s="30"/>
      <c r="AZ1330" s="30"/>
      <c r="BA1330" s="30"/>
      <c r="BB1330" s="30"/>
      <c r="BC1330" s="30"/>
      <c r="BD1330" s="30"/>
      <c r="BE1330" s="30"/>
      <c r="BF1330" s="30"/>
      <c r="BG1330" s="30"/>
      <c r="BH1330" s="30"/>
      <c r="BI1330" s="30"/>
      <c r="BJ1330" s="30"/>
      <c r="BK1330" s="30"/>
      <c r="BL1330" s="30"/>
      <c r="BM1330" s="30"/>
      <c r="BN1330" s="30"/>
      <c r="BO1330" s="30"/>
      <c r="BP1330" s="30"/>
      <c r="BQ1330" s="30"/>
      <c r="BR1330" s="30"/>
      <c r="BS1330" s="30"/>
      <c r="BT1330" s="30"/>
      <c r="BU1330" s="30"/>
      <c r="BV1330" s="30"/>
      <c r="BW1330" s="30"/>
      <c r="BX1330" s="30"/>
      <c r="BY1330" s="30"/>
      <c r="BZ1330" s="30"/>
      <c r="CA1330" s="30"/>
      <c r="CB1330" s="30"/>
      <c r="CC1330" s="30"/>
      <c r="CD1330" s="30"/>
      <c r="CE1330" s="30"/>
      <c r="CF1330" s="30"/>
      <c r="CG1330" s="30"/>
    </row>
    <row r="1331" spans="1:85" ht="86.25" customHeight="1">
      <c r="A1331" s="243" t="s">
        <v>7835</v>
      </c>
      <c r="B1331" s="243" t="s">
        <v>8580</v>
      </c>
      <c r="C1331" s="250" t="s">
        <v>5939</v>
      </c>
      <c r="D1331" s="243" t="s">
        <v>5203</v>
      </c>
      <c r="E1331" s="243" t="s">
        <v>3366</v>
      </c>
      <c r="F1331" s="104" t="s">
        <v>84</v>
      </c>
      <c r="G1331" s="104" t="s">
        <v>271</v>
      </c>
      <c r="H1331" s="243" t="s">
        <v>7832</v>
      </c>
      <c r="I1331" s="558" t="s">
        <v>7836</v>
      </c>
      <c r="J1331" s="243" t="s">
        <v>7833</v>
      </c>
      <c r="K1331" s="243" t="s">
        <v>11</v>
      </c>
      <c r="L1331" s="243" t="s">
        <v>4</v>
      </c>
      <c r="M1331" s="104" t="s">
        <v>15</v>
      </c>
      <c r="N1331" s="104" t="s">
        <v>15</v>
      </c>
      <c r="O1331" s="104" t="s">
        <v>15</v>
      </c>
      <c r="P1331" s="243" t="s">
        <v>5463</v>
      </c>
      <c r="Q1331" s="106" t="s">
        <v>7834</v>
      </c>
      <c r="R1331" s="106" t="s">
        <v>15</v>
      </c>
      <c r="S1331" s="559" t="s">
        <v>7831</v>
      </c>
      <c r="T1331" s="457"/>
      <c r="U1331" s="524"/>
      <c r="V1331" s="30"/>
      <c r="W1331" s="30"/>
      <c r="X1331" s="30"/>
      <c r="Y1331" s="30"/>
      <c r="Z1331" s="30"/>
      <c r="AA1331" s="30"/>
      <c r="AB1331" s="30"/>
      <c r="AC1331" s="30"/>
      <c r="AD1331" s="30"/>
      <c r="AE1331" s="30"/>
      <c r="AF1331" s="255"/>
      <c r="AG1331" s="30"/>
      <c r="AH1331" s="30"/>
      <c r="AI1331" s="30"/>
      <c r="AJ1331" s="30"/>
      <c r="AK1331" s="30"/>
      <c r="AL1331" s="30"/>
      <c r="AM1331" s="30"/>
      <c r="AN1331" s="30"/>
      <c r="AO1331" s="30"/>
      <c r="AP1331" s="30"/>
      <c r="AQ1331" s="30"/>
      <c r="AR1331" s="30"/>
      <c r="AS1331" s="30"/>
      <c r="AT1331" s="30"/>
      <c r="AU1331" s="30"/>
      <c r="AV1331" s="30"/>
      <c r="AW1331" s="30"/>
      <c r="AX1331" s="30"/>
      <c r="AY1331" s="30"/>
      <c r="AZ1331" s="30"/>
      <c r="BA1331" s="30"/>
      <c r="BB1331" s="30"/>
      <c r="BC1331" s="30"/>
      <c r="BD1331" s="30"/>
      <c r="BE1331" s="30"/>
      <c r="BF1331" s="30"/>
      <c r="BG1331" s="30"/>
      <c r="BH1331" s="30"/>
      <c r="BI1331" s="30"/>
      <c r="BJ1331" s="30"/>
      <c r="BK1331" s="30"/>
      <c r="BL1331" s="30"/>
      <c r="BM1331" s="30"/>
      <c r="BN1331" s="30"/>
      <c r="BO1331" s="30"/>
      <c r="BP1331" s="30"/>
      <c r="BQ1331" s="30"/>
      <c r="BR1331" s="30"/>
      <c r="BS1331" s="30"/>
      <c r="BT1331" s="30"/>
      <c r="BU1331" s="30"/>
      <c r="BV1331" s="30"/>
      <c r="BW1331" s="30"/>
      <c r="BX1331" s="30"/>
      <c r="BY1331" s="30"/>
      <c r="BZ1331" s="30"/>
      <c r="CA1331" s="30"/>
      <c r="CB1331" s="30"/>
      <c r="CC1331" s="30"/>
      <c r="CD1331" s="30"/>
      <c r="CE1331" s="30"/>
      <c r="CF1331" s="30"/>
      <c r="CG1331" s="30"/>
    </row>
    <row r="1332" spans="1:85" ht="82.5" customHeight="1">
      <c r="A1332" s="243" t="s">
        <v>7416</v>
      </c>
      <c r="B1332" s="243" t="s">
        <v>6197</v>
      </c>
      <c r="C1332" s="250" t="s">
        <v>164</v>
      </c>
      <c r="D1332" s="243" t="s">
        <v>5203</v>
      </c>
      <c r="E1332" s="243" t="s">
        <v>3366</v>
      </c>
      <c r="F1332" s="104" t="s">
        <v>84</v>
      </c>
      <c r="G1332" s="104" t="s">
        <v>271</v>
      </c>
      <c r="H1332" s="243" t="s">
        <v>622</v>
      </c>
      <c r="I1332" s="427" t="s">
        <v>7417</v>
      </c>
      <c r="J1332" s="390" t="s">
        <v>7418</v>
      </c>
      <c r="K1332" s="243" t="s">
        <v>11</v>
      </c>
      <c r="L1332" s="243" t="s">
        <v>4</v>
      </c>
      <c r="M1332" s="104" t="s">
        <v>15</v>
      </c>
      <c r="N1332" s="243" t="s">
        <v>15</v>
      </c>
      <c r="O1332" s="104" t="s">
        <v>15</v>
      </c>
      <c r="P1332" s="243" t="s">
        <v>8852</v>
      </c>
      <c r="Q1332" s="106" t="s">
        <v>7419</v>
      </c>
      <c r="R1332" s="106" t="s">
        <v>15</v>
      </c>
      <c r="S1332" s="456" t="s">
        <v>7420</v>
      </c>
      <c r="T1332" s="457"/>
      <c r="U1332" s="524"/>
      <c r="V1332" s="30"/>
      <c r="W1332" s="30"/>
      <c r="X1332" s="30"/>
      <c r="Y1332" s="30"/>
      <c r="Z1332" s="30"/>
      <c r="AA1332" s="30"/>
      <c r="AB1332" s="30"/>
      <c r="AC1332" s="30"/>
      <c r="AD1332" s="30"/>
      <c r="AE1332" s="30"/>
      <c r="AF1332" s="255"/>
      <c r="AG1332" s="30"/>
      <c r="AH1332" s="30"/>
      <c r="AI1332" s="30"/>
      <c r="AJ1332" s="30"/>
      <c r="AK1332" s="30"/>
      <c r="AL1332" s="30"/>
      <c r="AM1332" s="30"/>
      <c r="AN1332" s="30"/>
      <c r="AO1332" s="30"/>
      <c r="AP1332" s="30"/>
      <c r="AQ1332" s="30"/>
      <c r="AR1332" s="30"/>
      <c r="AS1332" s="30"/>
      <c r="AT1332" s="30"/>
      <c r="AU1332" s="30"/>
      <c r="AV1332" s="30"/>
      <c r="AW1332" s="30"/>
      <c r="AX1332" s="30"/>
      <c r="AY1332" s="30"/>
      <c r="AZ1332" s="30"/>
      <c r="BA1332" s="30"/>
      <c r="BB1332" s="30"/>
      <c r="BC1332" s="30"/>
      <c r="BD1332" s="30"/>
      <c r="BE1332" s="30"/>
      <c r="BF1332" s="30"/>
      <c r="BG1332" s="30"/>
      <c r="BH1332" s="30"/>
      <c r="BI1332" s="30"/>
      <c r="BJ1332" s="30"/>
      <c r="BK1332" s="30"/>
      <c r="BL1332" s="30"/>
      <c r="BM1332" s="30"/>
      <c r="BN1332" s="30"/>
      <c r="BO1332" s="30"/>
      <c r="BP1332" s="30"/>
      <c r="BQ1332" s="30"/>
      <c r="BR1332" s="30"/>
      <c r="BS1332" s="30"/>
      <c r="BT1332" s="30"/>
      <c r="BU1332" s="30"/>
      <c r="BV1332" s="30"/>
      <c r="BW1332" s="30"/>
      <c r="BX1332" s="30"/>
      <c r="BY1332" s="30"/>
      <c r="BZ1332" s="30"/>
      <c r="CA1332" s="30"/>
      <c r="CB1332" s="30"/>
      <c r="CC1332" s="30"/>
      <c r="CD1332" s="30"/>
      <c r="CE1332" s="30"/>
      <c r="CF1332" s="30"/>
      <c r="CG1332" s="30"/>
    </row>
    <row r="1333" spans="1:85" s="30" customFormat="1" ht="102" customHeight="1">
      <c r="A1333" s="243" t="s">
        <v>8850</v>
      </c>
      <c r="B1333" s="243" t="s">
        <v>6197</v>
      </c>
      <c r="C1333" s="250" t="s">
        <v>8848</v>
      </c>
      <c r="D1333" s="243" t="s">
        <v>5203</v>
      </c>
      <c r="E1333" s="243" t="s">
        <v>3366</v>
      </c>
      <c r="F1333" s="104" t="s">
        <v>84</v>
      </c>
      <c r="G1333" s="243" t="s">
        <v>5</v>
      </c>
      <c r="H1333" s="243" t="s">
        <v>889</v>
      </c>
      <c r="I1333" s="427" t="s">
        <v>8851</v>
      </c>
      <c r="J1333" s="476" t="s">
        <v>593</v>
      </c>
      <c r="K1333" s="243" t="s">
        <v>11</v>
      </c>
      <c r="L1333" s="243" t="s">
        <v>4</v>
      </c>
      <c r="M1333" s="243" t="s">
        <v>8853</v>
      </c>
      <c r="N1333" s="243" t="s">
        <v>8854</v>
      </c>
      <c r="O1333" s="104" t="s">
        <v>15</v>
      </c>
      <c r="P1333" s="243">
        <v>2016</v>
      </c>
      <c r="Q1333" s="106" t="s">
        <v>15</v>
      </c>
      <c r="R1333" s="106" t="s">
        <v>15</v>
      </c>
      <c r="S1333" s="456" t="s">
        <v>8849</v>
      </c>
      <c r="T1333" s="457"/>
      <c r="U1333" s="518"/>
      <c r="AF1333" s="255"/>
    </row>
    <row r="1334" spans="1:85" s="30" customFormat="1" ht="102" customHeight="1">
      <c r="A1334" s="243" t="s">
        <v>8858</v>
      </c>
      <c r="B1334" s="243" t="s">
        <v>8580</v>
      </c>
      <c r="C1334" s="250" t="s">
        <v>164</v>
      </c>
      <c r="D1334" s="243" t="s">
        <v>5203</v>
      </c>
      <c r="E1334" s="243" t="s">
        <v>3366</v>
      </c>
      <c r="F1334" s="104" t="s">
        <v>84</v>
      </c>
      <c r="G1334" s="243" t="s">
        <v>271</v>
      </c>
      <c r="H1334" s="243" t="s">
        <v>3395</v>
      </c>
      <c r="I1334" s="427" t="s">
        <v>8046</v>
      </c>
      <c r="J1334" s="243" t="s">
        <v>8857</v>
      </c>
      <c r="K1334" s="243" t="s">
        <v>11</v>
      </c>
      <c r="L1334" s="243" t="s">
        <v>4</v>
      </c>
      <c r="M1334" s="104" t="s">
        <v>15</v>
      </c>
      <c r="N1334" s="243" t="s">
        <v>15</v>
      </c>
      <c r="O1334" s="104" t="s">
        <v>15</v>
      </c>
      <c r="P1334" s="243" t="s">
        <v>8859</v>
      </c>
      <c r="Q1334" s="106" t="s">
        <v>8861</v>
      </c>
      <c r="R1334" s="106" t="s">
        <v>15</v>
      </c>
      <c r="S1334" s="456" t="s">
        <v>8860</v>
      </c>
      <c r="T1334" s="457"/>
      <c r="U1334" s="524"/>
      <c r="AF1334" s="255"/>
    </row>
    <row r="1335" spans="1:85" s="30" customFormat="1" ht="84" customHeight="1">
      <c r="A1335" s="243" t="s">
        <v>8925</v>
      </c>
      <c r="B1335" s="243" t="s">
        <v>8580</v>
      </c>
      <c r="C1335" s="250" t="s">
        <v>164</v>
      </c>
      <c r="D1335" s="243" t="s">
        <v>5203</v>
      </c>
      <c r="E1335" s="243" t="s">
        <v>7729</v>
      </c>
      <c r="F1335" s="104" t="s">
        <v>84</v>
      </c>
      <c r="G1335" s="243" t="s">
        <v>271</v>
      </c>
      <c r="H1335" s="243" t="s">
        <v>948</v>
      </c>
      <c r="I1335" s="427" t="s">
        <v>8926</v>
      </c>
      <c r="J1335" s="250" t="s">
        <v>7747</v>
      </c>
      <c r="K1335" s="243" t="s">
        <v>8927</v>
      </c>
      <c r="L1335" s="243" t="s">
        <v>4</v>
      </c>
      <c r="M1335" s="104" t="s">
        <v>15</v>
      </c>
      <c r="N1335" s="243" t="s">
        <v>15</v>
      </c>
      <c r="O1335" s="243" t="s">
        <v>8928</v>
      </c>
      <c r="P1335" s="243">
        <v>2021</v>
      </c>
      <c r="Q1335" s="106" t="s">
        <v>15</v>
      </c>
      <c r="R1335" s="106" t="s">
        <v>8923</v>
      </c>
      <c r="S1335" s="456" t="s">
        <v>8922</v>
      </c>
      <c r="T1335" s="457"/>
      <c r="U1335" s="524" t="s">
        <v>8924</v>
      </c>
      <c r="AF1335" s="255"/>
    </row>
    <row r="1336" spans="1:85" ht="85.5" customHeight="1">
      <c r="A1336" s="243" t="s">
        <v>7835</v>
      </c>
      <c r="B1336" s="243" t="s">
        <v>8580</v>
      </c>
      <c r="C1336" s="250" t="s">
        <v>164</v>
      </c>
      <c r="D1336" s="243" t="s">
        <v>5203</v>
      </c>
      <c r="E1336" s="243" t="s">
        <v>3366</v>
      </c>
      <c r="F1336" s="104" t="s">
        <v>84</v>
      </c>
      <c r="G1336" s="243" t="s">
        <v>271</v>
      </c>
      <c r="H1336" s="243" t="s">
        <v>622</v>
      </c>
      <c r="I1336" s="455">
        <v>5129</v>
      </c>
      <c r="J1336" s="476" t="s">
        <v>904</v>
      </c>
      <c r="K1336" s="243" t="s">
        <v>11</v>
      </c>
      <c r="L1336" s="243" t="s">
        <v>4</v>
      </c>
      <c r="M1336" s="104" t="s">
        <v>15</v>
      </c>
      <c r="N1336" s="104" t="s">
        <v>15</v>
      </c>
      <c r="O1336" s="104" t="s">
        <v>15</v>
      </c>
      <c r="P1336" s="104" t="s">
        <v>15</v>
      </c>
      <c r="Q1336" s="251" t="s">
        <v>8004</v>
      </c>
      <c r="R1336" s="106" t="s">
        <v>15</v>
      </c>
      <c r="S1336" s="456" t="s">
        <v>7975</v>
      </c>
      <c r="T1336" s="560"/>
      <c r="U1336" s="522"/>
      <c r="V1336" s="30"/>
      <c r="W1336" s="30"/>
      <c r="X1336" s="30"/>
      <c r="Y1336" s="30"/>
      <c r="Z1336" s="30"/>
      <c r="AA1336" s="30"/>
      <c r="AB1336" s="30"/>
      <c r="AC1336" s="30"/>
      <c r="AD1336" s="30"/>
      <c r="AE1336" s="30"/>
      <c r="AF1336" s="255"/>
      <c r="AG1336" s="30"/>
      <c r="AH1336" s="30"/>
      <c r="AI1336" s="30"/>
      <c r="AJ1336" s="30"/>
      <c r="AK1336" s="30"/>
      <c r="AL1336" s="30"/>
      <c r="AM1336" s="30"/>
      <c r="AN1336" s="30"/>
      <c r="AO1336" s="30"/>
      <c r="AP1336" s="30"/>
      <c r="AQ1336" s="30"/>
      <c r="AR1336" s="30"/>
      <c r="AS1336" s="30"/>
      <c r="AT1336" s="30"/>
      <c r="AU1336" s="30"/>
      <c r="AV1336" s="30"/>
      <c r="AW1336" s="30"/>
      <c r="AX1336" s="30"/>
      <c r="AY1336" s="30"/>
      <c r="AZ1336" s="30"/>
      <c r="BA1336" s="30"/>
      <c r="BB1336" s="30"/>
      <c r="BC1336" s="30"/>
      <c r="BD1336" s="30"/>
      <c r="BE1336" s="30"/>
      <c r="BF1336" s="30"/>
      <c r="BG1336" s="30"/>
      <c r="BH1336" s="30"/>
      <c r="BI1336" s="30"/>
      <c r="BJ1336" s="30"/>
      <c r="BK1336" s="30"/>
      <c r="BL1336" s="30"/>
      <c r="BM1336" s="30"/>
      <c r="BN1336" s="30"/>
      <c r="BO1336" s="30"/>
      <c r="BP1336" s="30"/>
      <c r="BQ1336" s="30"/>
      <c r="BR1336" s="30"/>
      <c r="BS1336" s="30"/>
      <c r="BT1336" s="30"/>
      <c r="BU1336" s="30"/>
      <c r="BV1336" s="30"/>
      <c r="BW1336" s="30"/>
      <c r="BX1336" s="30"/>
      <c r="BY1336" s="30"/>
      <c r="BZ1336" s="30"/>
      <c r="CA1336" s="30"/>
      <c r="CB1336" s="30"/>
      <c r="CC1336" s="30"/>
      <c r="CD1336" s="30"/>
      <c r="CE1336" s="30"/>
      <c r="CF1336" s="30"/>
      <c r="CG1336" s="30"/>
    </row>
    <row r="1337" spans="1:85" ht="85.5" customHeight="1">
      <c r="A1337" s="243" t="s">
        <v>8391</v>
      </c>
      <c r="B1337" s="243" t="s">
        <v>8580</v>
      </c>
      <c r="C1337" s="250" t="s">
        <v>164</v>
      </c>
      <c r="D1337" s="243" t="s">
        <v>5203</v>
      </c>
      <c r="E1337" s="243" t="s">
        <v>7729</v>
      </c>
      <c r="F1337" s="243" t="s">
        <v>2865</v>
      </c>
      <c r="G1337" s="243" t="s">
        <v>271</v>
      </c>
      <c r="H1337" s="243" t="s">
        <v>2036</v>
      </c>
      <c r="I1337" s="391">
        <v>3116</v>
      </c>
      <c r="J1337" s="390" t="s">
        <v>593</v>
      </c>
      <c r="K1337" s="243" t="s">
        <v>11</v>
      </c>
      <c r="L1337" s="243" t="s">
        <v>4</v>
      </c>
      <c r="M1337" s="104" t="s">
        <v>15</v>
      </c>
      <c r="N1337" s="104" t="s">
        <v>15</v>
      </c>
      <c r="O1337" s="104" t="s">
        <v>15</v>
      </c>
      <c r="P1337" s="243" t="s">
        <v>5463</v>
      </c>
      <c r="Q1337" s="251" t="s">
        <v>8390</v>
      </c>
      <c r="R1337" s="106" t="s">
        <v>15</v>
      </c>
      <c r="S1337" s="456" t="s">
        <v>8392</v>
      </c>
      <c r="T1337" s="560"/>
      <c r="U1337" s="522"/>
      <c r="V1337" s="30"/>
      <c r="W1337" s="30"/>
      <c r="X1337" s="30"/>
      <c r="Y1337" s="30"/>
      <c r="Z1337" s="30"/>
      <c r="AA1337" s="30"/>
      <c r="AB1337" s="30"/>
      <c r="AC1337" s="30"/>
      <c r="AD1337" s="30"/>
      <c r="AE1337" s="30"/>
      <c r="AF1337" s="255"/>
      <c r="AG1337" s="30"/>
      <c r="AH1337" s="30"/>
      <c r="AI1337" s="30"/>
      <c r="AJ1337" s="30"/>
      <c r="AK1337" s="30"/>
      <c r="AL1337" s="30"/>
      <c r="AM1337" s="30"/>
      <c r="AN1337" s="30"/>
      <c r="AO1337" s="30"/>
      <c r="AP1337" s="30"/>
      <c r="AQ1337" s="30"/>
      <c r="AR1337" s="30"/>
      <c r="AS1337" s="30"/>
      <c r="AT1337" s="30"/>
      <c r="AU1337" s="30"/>
      <c r="AV1337" s="30"/>
      <c r="AW1337" s="30"/>
      <c r="AX1337" s="30"/>
      <c r="AY1337" s="30"/>
      <c r="AZ1337" s="30"/>
      <c r="BA1337" s="30"/>
      <c r="BB1337" s="30"/>
      <c r="BC1337" s="30"/>
      <c r="BD1337" s="30"/>
      <c r="BE1337" s="30"/>
      <c r="BF1337" s="30"/>
      <c r="BG1337" s="30"/>
      <c r="BH1337" s="30"/>
      <c r="BI1337" s="30"/>
      <c r="BJ1337" s="30"/>
      <c r="BK1337" s="30"/>
      <c r="BL1337" s="30"/>
      <c r="BM1337" s="30"/>
      <c r="BN1337" s="30"/>
      <c r="BO1337" s="30"/>
      <c r="BP1337" s="30"/>
      <c r="BQ1337" s="30"/>
      <c r="BR1337" s="30"/>
      <c r="BS1337" s="30"/>
      <c r="BT1337" s="30"/>
      <c r="BU1337" s="30"/>
      <c r="BV1337" s="30"/>
      <c r="BW1337" s="30"/>
      <c r="BX1337" s="30"/>
      <c r="BY1337" s="30"/>
      <c r="BZ1337" s="30"/>
      <c r="CA1337" s="30"/>
      <c r="CB1337" s="30"/>
      <c r="CC1337" s="30"/>
      <c r="CD1337" s="30"/>
      <c r="CE1337" s="30"/>
      <c r="CF1337" s="30"/>
      <c r="CG1337" s="30"/>
    </row>
    <row r="1338" spans="1:85" ht="48.75" customHeight="1">
      <c r="A1338" s="243" t="s">
        <v>296</v>
      </c>
      <c r="B1338" s="243" t="s">
        <v>8000</v>
      </c>
      <c r="C1338" s="250" t="s">
        <v>164</v>
      </c>
      <c r="D1338" s="243" t="s">
        <v>0</v>
      </c>
      <c r="E1338" s="243" t="s">
        <v>1</v>
      </c>
      <c r="F1338" s="104" t="s">
        <v>84</v>
      </c>
      <c r="G1338" s="243" t="s">
        <v>271</v>
      </c>
      <c r="H1338" s="243" t="s">
        <v>889</v>
      </c>
      <c r="I1338" s="391">
        <v>1231</v>
      </c>
      <c r="J1338" s="561" t="s">
        <v>167</v>
      </c>
      <c r="K1338" s="243" t="s">
        <v>8001</v>
      </c>
      <c r="L1338" s="243" t="s">
        <v>4</v>
      </c>
      <c r="M1338" s="104" t="s">
        <v>15</v>
      </c>
      <c r="N1338" s="104" t="s">
        <v>15</v>
      </c>
      <c r="O1338" s="104" t="s">
        <v>15</v>
      </c>
      <c r="P1338" s="243" t="s">
        <v>7303</v>
      </c>
      <c r="Q1338" s="243" t="s">
        <v>15</v>
      </c>
      <c r="R1338" s="104" t="s">
        <v>15</v>
      </c>
      <c r="S1338" s="117" t="s">
        <v>8002</v>
      </c>
      <c r="T1338" s="104"/>
      <c r="U1338" s="562" t="s">
        <v>8003</v>
      </c>
      <c r="V1338" s="30"/>
      <c r="W1338" s="30"/>
      <c r="X1338" s="30"/>
      <c r="Y1338" s="30"/>
      <c r="Z1338" s="30"/>
      <c r="AA1338" s="30"/>
      <c r="AB1338" s="30"/>
      <c r="AC1338" s="30"/>
      <c r="AD1338" s="30"/>
      <c r="AE1338" s="30"/>
      <c r="AF1338" s="255"/>
      <c r="AG1338" s="30"/>
      <c r="AH1338" s="30"/>
      <c r="AI1338" s="30"/>
      <c r="AJ1338" s="30"/>
      <c r="AK1338" s="30"/>
      <c r="AL1338" s="30"/>
      <c r="AM1338" s="30"/>
      <c r="AN1338" s="30"/>
      <c r="AO1338" s="30"/>
      <c r="AP1338" s="30"/>
      <c r="AQ1338" s="30"/>
      <c r="AR1338" s="30"/>
      <c r="AS1338" s="30"/>
      <c r="AT1338" s="30"/>
      <c r="AU1338" s="30"/>
      <c r="AV1338" s="30"/>
      <c r="AW1338" s="30"/>
      <c r="AX1338" s="30"/>
      <c r="AY1338" s="30"/>
      <c r="AZ1338" s="30"/>
      <c r="BA1338" s="30"/>
      <c r="BB1338" s="30"/>
      <c r="BC1338" s="30"/>
      <c r="BD1338" s="30"/>
      <c r="BE1338" s="30"/>
      <c r="BF1338" s="30"/>
      <c r="BG1338" s="30"/>
      <c r="BH1338" s="30"/>
      <c r="BI1338" s="30"/>
      <c r="BJ1338" s="30"/>
      <c r="BK1338" s="30"/>
      <c r="BL1338" s="30"/>
      <c r="BM1338" s="30"/>
      <c r="BN1338" s="30"/>
      <c r="BO1338" s="30"/>
      <c r="BP1338" s="30"/>
      <c r="BQ1338" s="30"/>
      <c r="BR1338" s="30"/>
      <c r="BS1338" s="30"/>
      <c r="BT1338" s="30"/>
      <c r="BU1338" s="30"/>
      <c r="BV1338" s="30"/>
      <c r="BW1338" s="30"/>
      <c r="BX1338" s="30"/>
      <c r="BY1338" s="30"/>
      <c r="BZ1338" s="30"/>
      <c r="CA1338" s="30"/>
      <c r="CB1338" s="30"/>
      <c r="CC1338" s="30"/>
      <c r="CD1338" s="30"/>
      <c r="CE1338" s="30"/>
      <c r="CF1338" s="30"/>
      <c r="CG1338" s="30"/>
    </row>
    <row r="1339" spans="1:85" ht="86.25" customHeight="1">
      <c r="A1339" s="243" t="s">
        <v>5922</v>
      </c>
      <c r="B1339" s="243" t="s">
        <v>7620</v>
      </c>
      <c r="C1339" s="250" t="s">
        <v>6857</v>
      </c>
      <c r="D1339" s="243" t="s">
        <v>5203</v>
      </c>
      <c r="E1339" s="243" t="s">
        <v>3366</v>
      </c>
      <c r="F1339" s="104" t="s">
        <v>84</v>
      </c>
      <c r="G1339" s="243" t="s">
        <v>5</v>
      </c>
      <c r="H1339" s="243" t="s">
        <v>889</v>
      </c>
      <c r="I1339" s="427" t="s">
        <v>6866</v>
      </c>
      <c r="J1339" s="427" t="s">
        <v>6863</v>
      </c>
      <c r="K1339" s="243" t="s">
        <v>11</v>
      </c>
      <c r="L1339" s="243" t="s">
        <v>4</v>
      </c>
      <c r="M1339" s="243" t="s">
        <v>6864</v>
      </c>
      <c r="N1339" s="243" t="s">
        <v>6865</v>
      </c>
      <c r="O1339" s="104" t="s">
        <v>15</v>
      </c>
      <c r="P1339" s="243" t="s">
        <v>6689</v>
      </c>
      <c r="Q1339" s="106" t="s">
        <v>15</v>
      </c>
      <c r="R1339" s="106" t="s">
        <v>15</v>
      </c>
      <c r="S1339" s="456" t="s">
        <v>6859</v>
      </c>
      <c r="T1339" s="457"/>
      <c r="U1339" s="524" t="s">
        <v>6867</v>
      </c>
      <c r="V1339" s="30"/>
      <c r="W1339" s="30"/>
      <c r="X1339" s="30"/>
      <c r="Y1339" s="30"/>
      <c r="Z1339" s="30"/>
      <c r="AA1339" s="30"/>
      <c r="AB1339" s="30"/>
      <c r="AC1339" s="30"/>
      <c r="AD1339" s="30"/>
      <c r="AE1339" s="30"/>
      <c r="AF1339" s="255"/>
      <c r="AG1339" s="30"/>
      <c r="AH1339" s="30"/>
      <c r="AI1339" s="30"/>
      <c r="AJ1339" s="30"/>
      <c r="AK1339" s="30"/>
      <c r="AL1339" s="30"/>
      <c r="AM1339" s="30"/>
      <c r="AN1339" s="30"/>
      <c r="AO1339" s="30"/>
      <c r="AP1339" s="30"/>
      <c r="AQ1339" s="30"/>
      <c r="AR1339" s="30"/>
      <c r="AS1339" s="30"/>
      <c r="AT1339" s="30"/>
      <c r="AU1339" s="30"/>
      <c r="AV1339" s="30"/>
      <c r="AW1339" s="30"/>
      <c r="AX1339" s="30"/>
      <c r="AY1339" s="30"/>
      <c r="AZ1339" s="30"/>
      <c r="BA1339" s="30"/>
      <c r="BB1339" s="30"/>
      <c r="BC1339" s="30"/>
      <c r="BD1339" s="30"/>
      <c r="BE1339" s="30"/>
      <c r="BF1339" s="30"/>
      <c r="BG1339" s="30"/>
      <c r="BH1339" s="30"/>
      <c r="BI1339" s="30"/>
      <c r="BJ1339" s="30"/>
      <c r="BK1339" s="30"/>
      <c r="BL1339" s="30"/>
      <c r="BM1339" s="30"/>
      <c r="BN1339" s="30"/>
      <c r="BO1339" s="30"/>
      <c r="BP1339" s="30"/>
      <c r="BQ1339" s="30"/>
      <c r="BR1339" s="30"/>
      <c r="BS1339" s="30"/>
      <c r="BT1339" s="30"/>
      <c r="BU1339" s="30"/>
      <c r="BV1339" s="30"/>
      <c r="BW1339" s="30"/>
      <c r="BX1339" s="30"/>
      <c r="BY1339" s="30"/>
      <c r="BZ1339" s="30"/>
      <c r="CA1339" s="30"/>
      <c r="CB1339" s="30"/>
      <c r="CC1339" s="30"/>
      <c r="CD1339" s="30"/>
      <c r="CE1339" s="30"/>
      <c r="CF1339" s="30"/>
      <c r="CG1339" s="30"/>
    </row>
    <row r="1340" spans="1:85" ht="64.5" customHeight="1">
      <c r="A1340" s="243" t="s">
        <v>6398</v>
      </c>
      <c r="B1340" s="250" t="s">
        <v>7239</v>
      </c>
      <c r="C1340" s="105" t="s">
        <v>164</v>
      </c>
      <c r="D1340" s="243" t="s">
        <v>5203</v>
      </c>
      <c r="E1340" s="252" t="s">
        <v>6730</v>
      </c>
      <c r="F1340" s="243" t="s">
        <v>84</v>
      </c>
      <c r="G1340" s="243" t="s">
        <v>271</v>
      </c>
      <c r="H1340" s="243" t="s">
        <v>3254</v>
      </c>
      <c r="I1340" s="427" t="s">
        <v>6402</v>
      </c>
      <c r="J1340" s="427" t="s">
        <v>2724</v>
      </c>
      <c r="K1340" s="243" t="s">
        <v>1565</v>
      </c>
      <c r="L1340" s="243" t="s">
        <v>4</v>
      </c>
      <c r="M1340" s="243" t="s">
        <v>6401</v>
      </c>
      <c r="N1340" s="104" t="s">
        <v>15</v>
      </c>
      <c r="O1340" s="104" t="s">
        <v>15</v>
      </c>
      <c r="P1340" s="243" t="s">
        <v>6399</v>
      </c>
      <c r="Q1340" s="106" t="s">
        <v>15</v>
      </c>
      <c r="R1340" s="106" t="s">
        <v>15</v>
      </c>
      <c r="S1340" s="111" t="s">
        <v>523</v>
      </c>
      <c r="T1340" s="456"/>
      <c r="U1340" s="426" t="s">
        <v>6400</v>
      </c>
      <c r="V1340" s="30"/>
      <c r="W1340" s="30"/>
      <c r="X1340" s="30"/>
      <c r="Y1340" s="30"/>
      <c r="Z1340" s="30"/>
      <c r="AA1340" s="30"/>
      <c r="AB1340" s="30"/>
      <c r="AC1340" s="30"/>
      <c r="AD1340" s="30"/>
      <c r="AE1340" s="30"/>
      <c r="AF1340" s="30"/>
      <c r="AG1340" s="30"/>
      <c r="AH1340" s="30"/>
      <c r="AI1340" s="30"/>
      <c r="AJ1340" s="30"/>
      <c r="AK1340" s="30"/>
      <c r="AL1340" s="30"/>
      <c r="AM1340" s="30"/>
      <c r="AN1340" s="30"/>
      <c r="AO1340" s="30"/>
      <c r="AP1340" s="30"/>
      <c r="AQ1340" s="30"/>
      <c r="AR1340" s="30"/>
      <c r="AS1340" s="30"/>
      <c r="AT1340" s="30"/>
      <c r="AU1340" s="30"/>
      <c r="AV1340" s="30"/>
      <c r="AW1340" s="30"/>
      <c r="AX1340" s="30"/>
      <c r="AY1340" s="30"/>
      <c r="AZ1340" s="30"/>
      <c r="BA1340" s="30"/>
      <c r="BB1340" s="30"/>
      <c r="BC1340" s="30"/>
      <c r="BD1340" s="30"/>
      <c r="BE1340" s="30"/>
      <c r="BF1340" s="30"/>
      <c r="BG1340" s="30"/>
      <c r="BH1340" s="30"/>
      <c r="BI1340" s="30"/>
      <c r="BJ1340" s="30"/>
      <c r="BK1340" s="30"/>
      <c r="BL1340" s="30"/>
      <c r="BM1340" s="30"/>
      <c r="BN1340" s="30"/>
      <c r="BO1340" s="30"/>
      <c r="BP1340" s="30"/>
      <c r="BQ1340" s="30"/>
      <c r="BR1340" s="30"/>
      <c r="BS1340" s="30"/>
      <c r="BT1340" s="30"/>
      <c r="BU1340" s="30"/>
      <c r="BV1340" s="30"/>
      <c r="BW1340" s="30"/>
      <c r="BX1340" s="30"/>
      <c r="BY1340" s="30"/>
      <c r="BZ1340" s="30"/>
      <c r="CA1340" s="30"/>
      <c r="CB1340" s="30"/>
      <c r="CC1340" s="30"/>
      <c r="CD1340" s="30"/>
      <c r="CE1340" s="30"/>
      <c r="CF1340" s="30"/>
      <c r="CG1340" s="30"/>
    </row>
    <row r="1341" spans="1:85" ht="99" customHeight="1">
      <c r="A1341" s="243" t="s">
        <v>7235</v>
      </c>
      <c r="B1341" s="250" t="s">
        <v>7239</v>
      </c>
      <c r="C1341" s="105" t="s">
        <v>164</v>
      </c>
      <c r="D1341" s="243" t="s">
        <v>5203</v>
      </c>
      <c r="E1341" s="252" t="s">
        <v>1</v>
      </c>
      <c r="F1341" s="104" t="s">
        <v>84</v>
      </c>
      <c r="G1341" s="243" t="s">
        <v>271</v>
      </c>
      <c r="H1341" s="104" t="s">
        <v>1883</v>
      </c>
      <c r="I1341" s="427" t="s">
        <v>7237</v>
      </c>
      <c r="J1341" s="427" t="s">
        <v>540</v>
      </c>
      <c r="K1341" s="243" t="s">
        <v>64</v>
      </c>
      <c r="L1341" s="243" t="s">
        <v>4</v>
      </c>
      <c r="M1341" s="106" t="s">
        <v>15</v>
      </c>
      <c r="N1341" s="106" t="s">
        <v>15</v>
      </c>
      <c r="O1341" s="106" t="s">
        <v>15</v>
      </c>
      <c r="P1341" s="243" t="s">
        <v>7236</v>
      </c>
      <c r="Q1341" s="106" t="s">
        <v>8067</v>
      </c>
      <c r="R1341" s="106" t="s">
        <v>15</v>
      </c>
      <c r="S1341" s="111" t="s">
        <v>7238</v>
      </c>
      <c r="T1341" s="456"/>
      <c r="U1341" s="426"/>
      <c r="V1341" s="30"/>
      <c r="W1341" s="30"/>
      <c r="X1341" s="30"/>
      <c r="Y1341" s="30"/>
      <c r="Z1341" s="30"/>
      <c r="AA1341" s="30"/>
      <c r="AB1341" s="30"/>
      <c r="AC1341" s="30"/>
      <c r="AD1341" s="30"/>
      <c r="AE1341" s="30"/>
      <c r="AF1341" s="30"/>
      <c r="AG1341" s="30"/>
      <c r="AH1341" s="30"/>
      <c r="AI1341" s="30"/>
      <c r="AJ1341" s="30"/>
      <c r="AK1341" s="30"/>
      <c r="AL1341" s="30"/>
      <c r="AM1341" s="30"/>
      <c r="AN1341" s="30"/>
      <c r="AO1341" s="30"/>
      <c r="AP1341" s="30"/>
      <c r="AQ1341" s="30"/>
      <c r="AR1341" s="30"/>
      <c r="AS1341" s="30"/>
      <c r="AT1341" s="30"/>
      <c r="AU1341" s="30"/>
      <c r="AV1341" s="30"/>
      <c r="AW1341" s="30"/>
      <c r="AX1341" s="30"/>
      <c r="AY1341" s="30"/>
      <c r="AZ1341" s="30"/>
      <c r="BA1341" s="30"/>
      <c r="BB1341" s="30"/>
      <c r="BC1341" s="30"/>
      <c r="BD1341" s="30"/>
      <c r="BE1341" s="30"/>
      <c r="BF1341" s="30"/>
      <c r="BG1341" s="30"/>
      <c r="BH1341" s="30"/>
      <c r="BI1341" s="30"/>
      <c r="BJ1341" s="30"/>
      <c r="BK1341" s="30"/>
      <c r="BL1341" s="30"/>
      <c r="BM1341" s="30"/>
      <c r="BN1341" s="30"/>
      <c r="BO1341" s="30"/>
      <c r="BP1341" s="30"/>
      <c r="BQ1341" s="30"/>
      <c r="BR1341" s="30"/>
      <c r="BS1341" s="30"/>
      <c r="BT1341" s="30"/>
      <c r="BU1341" s="30"/>
      <c r="BV1341" s="30"/>
      <c r="BW1341" s="30"/>
      <c r="BX1341" s="30"/>
      <c r="BY1341" s="30"/>
      <c r="BZ1341" s="30"/>
      <c r="CA1341" s="30"/>
      <c r="CB1341" s="30"/>
      <c r="CC1341" s="30"/>
      <c r="CD1341" s="30"/>
      <c r="CE1341" s="30"/>
      <c r="CF1341" s="30"/>
      <c r="CG1341" s="30"/>
    </row>
    <row r="1342" spans="1:85" ht="87" customHeight="1">
      <c r="A1342" s="243" t="s">
        <v>7235</v>
      </c>
      <c r="B1342" s="250" t="s">
        <v>7239</v>
      </c>
      <c r="C1342" s="105" t="s">
        <v>164</v>
      </c>
      <c r="D1342" s="243" t="s">
        <v>5203</v>
      </c>
      <c r="E1342" s="252" t="s">
        <v>1</v>
      </c>
      <c r="F1342" s="104" t="s">
        <v>84</v>
      </c>
      <c r="G1342" s="243" t="s">
        <v>271</v>
      </c>
      <c r="H1342" s="243" t="s">
        <v>3254</v>
      </c>
      <c r="I1342" s="427" t="s">
        <v>7698</v>
      </c>
      <c r="J1342" s="427" t="s">
        <v>2724</v>
      </c>
      <c r="K1342" s="243" t="s">
        <v>64</v>
      </c>
      <c r="L1342" s="243" t="s">
        <v>4</v>
      </c>
      <c r="M1342" s="106" t="s">
        <v>15</v>
      </c>
      <c r="N1342" s="106" t="s">
        <v>15</v>
      </c>
      <c r="O1342" s="106" t="s">
        <v>15</v>
      </c>
      <c r="P1342" s="243" t="s">
        <v>7699</v>
      </c>
      <c r="Q1342" s="106" t="s">
        <v>7704</v>
      </c>
      <c r="R1342" s="106" t="s">
        <v>15</v>
      </c>
      <c r="S1342" s="111" t="s">
        <v>7700</v>
      </c>
      <c r="T1342" s="456"/>
      <c r="U1342" s="426" t="s">
        <v>7701</v>
      </c>
      <c r="V1342" s="30"/>
      <c r="W1342" s="30"/>
      <c r="X1342" s="30"/>
      <c r="Y1342" s="30"/>
      <c r="Z1342" s="30"/>
      <c r="AA1342" s="30"/>
      <c r="AB1342" s="30"/>
      <c r="AC1342" s="30"/>
      <c r="AD1342" s="30"/>
      <c r="AE1342" s="30"/>
      <c r="AF1342" s="30"/>
      <c r="AG1342" s="30"/>
      <c r="AH1342" s="30"/>
      <c r="AI1342" s="30"/>
      <c r="AJ1342" s="30"/>
      <c r="AK1342" s="30"/>
      <c r="AL1342" s="30"/>
      <c r="AM1342" s="30"/>
      <c r="AN1342" s="30"/>
      <c r="AO1342" s="30"/>
      <c r="AP1342" s="30"/>
      <c r="AQ1342" s="30"/>
      <c r="AR1342" s="30"/>
      <c r="AS1342" s="30"/>
      <c r="AT1342" s="30"/>
      <c r="AU1342" s="30"/>
      <c r="AV1342" s="30"/>
      <c r="AW1342" s="30"/>
      <c r="AX1342" s="30"/>
      <c r="AY1342" s="30"/>
      <c r="AZ1342" s="30"/>
      <c r="BA1342" s="30"/>
      <c r="BB1342" s="30"/>
      <c r="BC1342" s="30"/>
      <c r="BD1342" s="30"/>
      <c r="BE1342" s="30"/>
      <c r="BF1342" s="30"/>
      <c r="BG1342" s="30"/>
      <c r="BH1342" s="30"/>
      <c r="BI1342" s="30"/>
      <c r="BJ1342" s="30"/>
      <c r="BK1342" s="30"/>
      <c r="BL1342" s="30"/>
      <c r="BM1342" s="30"/>
      <c r="BN1342" s="30"/>
      <c r="BO1342" s="30"/>
      <c r="BP1342" s="30"/>
      <c r="BQ1342" s="30"/>
      <c r="BR1342" s="30"/>
      <c r="BS1342" s="30"/>
      <c r="BT1342" s="30"/>
      <c r="BU1342" s="30"/>
      <c r="BV1342" s="30"/>
      <c r="BW1342" s="30"/>
      <c r="BX1342" s="30"/>
      <c r="BY1342" s="30"/>
      <c r="BZ1342" s="30"/>
      <c r="CA1342" s="30"/>
      <c r="CB1342" s="30"/>
      <c r="CC1342" s="30"/>
      <c r="CD1342" s="30"/>
      <c r="CE1342" s="30"/>
      <c r="CF1342" s="30"/>
      <c r="CG1342" s="30"/>
    </row>
    <row r="1343" spans="1:85" ht="97.5" customHeight="1">
      <c r="A1343" s="243" t="s">
        <v>7235</v>
      </c>
      <c r="B1343" s="250" t="s">
        <v>7239</v>
      </c>
      <c r="C1343" s="105" t="s">
        <v>164</v>
      </c>
      <c r="D1343" s="243" t="s">
        <v>5203</v>
      </c>
      <c r="E1343" s="252" t="s">
        <v>1</v>
      </c>
      <c r="F1343" s="104" t="s">
        <v>84</v>
      </c>
      <c r="G1343" s="243" t="s">
        <v>271</v>
      </c>
      <c r="H1343" s="104" t="s">
        <v>1883</v>
      </c>
      <c r="I1343" s="427">
        <v>3404</v>
      </c>
      <c r="J1343" s="427" t="s">
        <v>350</v>
      </c>
      <c r="K1343" s="243" t="s">
        <v>64</v>
      </c>
      <c r="L1343" s="243" t="s">
        <v>4</v>
      </c>
      <c r="M1343" s="106" t="s">
        <v>15</v>
      </c>
      <c r="N1343" s="106" t="s">
        <v>15</v>
      </c>
      <c r="O1343" s="106" t="s">
        <v>15</v>
      </c>
      <c r="P1343" s="243" t="s">
        <v>4646</v>
      </c>
      <c r="Q1343" s="106" t="s">
        <v>7535</v>
      </c>
      <c r="R1343" s="106" t="s">
        <v>15</v>
      </c>
      <c r="S1343" s="111" t="s">
        <v>7536</v>
      </c>
      <c r="T1343" s="456"/>
      <c r="U1343" s="426"/>
      <c r="V1343" s="30"/>
      <c r="W1343" s="30"/>
      <c r="X1343" s="30"/>
      <c r="Y1343" s="30"/>
      <c r="Z1343" s="30"/>
      <c r="AA1343" s="30"/>
      <c r="AB1343" s="30"/>
      <c r="AC1343" s="30"/>
      <c r="AD1343" s="30"/>
      <c r="AE1343" s="30"/>
      <c r="AF1343" s="30"/>
      <c r="AG1343" s="30"/>
      <c r="AH1343" s="30"/>
      <c r="AI1343" s="30"/>
      <c r="AJ1343" s="30"/>
      <c r="AK1343" s="30"/>
      <c r="AL1343" s="30"/>
      <c r="AM1343" s="30"/>
      <c r="AN1343" s="30"/>
      <c r="AO1343" s="30"/>
      <c r="AP1343" s="30"/>
      <c r="AQ1343" s="30"/>
      <c r="AR1343" s="30"/>
      <c r="AS1343" s="30"/>
      <c r="AT1343" s="30"/>
      <c r="AU1343" s="30"/>
      <c r="AV1343" s="30"/>
      <c r="AW1343" s="30"/>
      <c r="AX1343" s="30"/>
      <c r="AY1343" s="30"/>
      <c r="AZ1343" s="30"/>
      <c r="BA1343" s="30"/>
      <c r="BB1343" s="30"/>
      <c r="BC1343" s="30"/>
      <c r="BD1343" s="30"/>
      <c r="BE1343" s="30"/>
      <c r="BF1343" s="30"/>
      <c r="BG1343" s="30"/>
      <c r="BH1343" s="30"/>
      <c r="BI1343" s="30"/>
      <c r="BJ1343" s="30"/>
      <c r="BK1343" s="30"/>
      <c r="BL1343" s="30"/>
      <c r="BM1343" s="30"/>
      <c r="BN1343" s="30"/>
      <c r="BO1343" s="30"/>
      <c r="BP1343" s="30"/>
      <c r="BQ1343" s="30"/>
      <c r="BR1343" s="30"/>
      <c r="BS1343" s="30"/>
      <c r="BT1343" s="30"/>
      <c r="BU1343" s="30"/>
      <c r="BV1343" s="30"/>
      <c r="BW1343" s="30"/>
      <c r="BX1343" s="30"/>
      <c r="BY1343" s="30"/>
      <c r="BZ1343" s="30"/>
      <c r="CA1343" s="30"/>
      <c r="CB1343" s="30"/>
      <c r="CC1343" s="30"/>
      <c r="CD1343" s="30"/>
      <c r="CE1343" s="30"/>
      <c r="CF1343" s="30"/>
      <c r="CG1343" s="30"/>
    </row>
    <row r="1344" spans="1:85" ht="97.5" customHeight="1">
      <c r="A1344" s="243" t="s">
        <v>7235</v>
      </c>
      <c r="B1344" s="250" t="s">
        <v>7239</v>
      </c>
      <c r="C1344" s="105" t="s">
        <v>164</v>
      </c>
      <c r="D1344" s="243" t="s">
        <v>5203</v>
      </c>
      <c r="E1344" s="252" t="s">
        <v>1</v>
      </c>
      <c r="F1344" s="104" t="s">
        <v>84</v>
      </c>
      <c r="G1344" s="243" t="s">
        <v>5</v>
      </c>
      <c r="H1344" s="243" t="s">
        <v>889</v>
      </c>
      <c r="I1344" s="427" t="s">
        <v>8725</v>
      </c>
      <c r="J1344" s="427" t="s">
        <v>8724</v>
      </c>
      <c r="K1344" s="243" t="s">
        <v>64</v>
      </c>
      <c r="L1344" s="243" t="s">
        <v>4</v>
      </c>
      <c r="M1344" s="106" t="s">
        <v>15</v>
      </c>
      <c r="N1344" s="106" t="s">
        <v>15</v>
      </c>
      <c r="O1344" s="106" t="s">
        <v>15</v>
      </c>
      <c r="P1344" s="243" t="s">
        <v>15</v>
      </c>
      <c r="Q1344" s="106" t="s">
        <v>15</v>
      </c>
      <c r="R1344" s="106" t="s">
        <v>15</v>
      </c>
      <c r="S1344" s="111" t="s">
        <v>8726</v>
      </c>
      <c r="T1344" s="456"/>
      <c r="U1344" s="426" t="s">
        <v>8727</v>
      </c>
      <c r="V1344" s="30"/>
      <c r="W1344" s="30"/>
      <c r="X1344" s="30"/>
      <c r="Y1344" s="30"/>
      <c r="Z1344" s="30"/>
      <c r="AA1344" s="30"/>
      <c r="AB1344" s="30"/>
      <c r="AC1344" s="30"/>
      <c r="AD1344" s="30"/>
      <c r="AE1344" s="30"/>
      <c r="AF1344" s="30"/>
      <c r="AG1344" s="30"/>
      <c r="AH1344" s="30"/>
      <c r="AI1344" s="30"/>
      <c r="AJ1344" s="30"/>
      <c r="AK1344" s="30"/>
      <c r="AL1344" s="30"/>
      <c r="AM1344" s="30"/>
      <c r="AN1344" s="30"/>
      <c r="AO1344" s="30"/>
      <c r="AP1344" s="30"/>
      <c r="AQ1344" s="30"/>
      <c r="AR1344" s="30"/>
      <c r="AS1344" s="30"/>
      <c r="AT1344" s="30"/>
      <c r="AU1344" s="30"/>
      <c r="AV1344" s="30"/>
      <c r="AW1344" s="30"/>
      <c r="AX1344" s="30"/>
      <c r="AY1344" s="30"/>
      <c r="AZ1344" s="30"/>
      <c r="BA1344" s="30"/>
      <c r="BB1344" s="30"/>
      <c r="BC1344" s="30"/>
      <c r="BD1344" s="30"/>
      <c r="BE1344" s="30"/>
      <c r="BF1344" s="30"/>
      <c r="BG1344" s="30"/>
      <c r="BH1344" s="30"/>
      <c r="BI1344" s="30"/>
      <c r="BJ1344" s="30"/>
      <c r="BK1344" s="30"/>
      <c r="BL1344" s="30"/>
      <c r="BM1344" s="30"/>
      <c r="BN1344" s="30"/>
      <c r="BO1344" s="30"/>
      <c r="BP1344" s="30"/>
      <c r="BQ1344" s="30"/>
      <c r="BR1344" s="30"/>
      <c r="BS1344" s="30"/>
      <c r="BT1344" s="30"/>
      <c r="BU1344" s="30"/>
      <c r="BV1344" s="30"/>
      <c r="BW1344" s="30"/>
      <c r="BX1344" s="30"/>
      <c r="BY1344" s="30"/>
      <c r="BZ1344" s="30"/>
      <c r="CA1344" s="30"/>
      <c r="CB1344" s="30"/>
      <c r="CC1344" s="30"/>
      <c r="CD1344" s="30"/>
      <c r="CE1344" s="30"/>
      <c r="CF1344" s="30"/>
      <c r="CG1344" s="30"/>
    </row>
    <row r="1345" spans="1:85" ht="96.75" customHeight="1">
      <c r="A1345" s="243" t="s">
        <v>6896</v>
      </c>
      <c r="B1345" s="250" t="s">
        <v>6713</v>
      </c>
      <c r="C1345" s="105" t="s">
        <v>164</v>
      </c>
      <c r="D1345" s="243" t="s">
        <v>134</v>
      </c>
      <c r="E1345" s="252" t="s">
        <v>1</v>
      </c>
      <c r="F1345" s="250" t="s">
        <v>84</v>
      </c>
      <c r="G1345" s="243" t="s">
        <v>9</v>
      </c>
      <c r="H1345" s="104" t="s">
        <v>3390</v>
      </c>
      <c r="I1345" s="427">
        <v>1156</v>
      </c>
      <c r="J1345" s="427" t="s">
        <v>2724</v>
      </c>
      <c r="K1345" s="243" t="s">
        <v>7661</v>
      </c>
      <c r="L1345" s="243" t="s">
        <v>4</v>
      </c>
      <c r="M1345" s="243" t="s">
        <v>6477</v>
      </c>
      <c r="N1345" s="243" t="s">
        <v>6478</v>
      </c>
      <c r="O1345" s="243" t="s">
        <v>6482</v>
      </c>
      <c r="P1345" s="243" t="s">
        <v>1365</v>
      </c>
      <c r="Q1345" s="106" t="s">
        <v>15</v>
      </c>
      <c r="R1345" s="106" t="s">
        <v>6479</v>
      </c>
      <c r="S1345" s="111" t="s">
        <v>6480</v>
      </c>
      <c r="T1345" s="456"/>
      <c r="U1345" s="426" t="s">
        <v>6481</v>
      </c>
      <c r="V1345" s="30"/>
      <c r="W1345" s="30"/>
      <c r="X1345" s="30"/>
      <c r="Y1345" s="30"/>
      <c r="Z1345" s="30"/>
      <c r="AA1345" s="30"/>
      <c r="AB1345" s="30"/>
      <c r="AC1345" s="30"/>
      <c r="AD1345" s="30"/>
      <c r="AE1345" s="30"/>
      <c r="AF1345" s="30"/>
      <c r="AG1345" s="30"/>
      <c r="AH1345" s="30"/>
      <c r="AI1345" s="30"/>
      <c r="AJ1345" s="30"/>
      <c r="AK1345" s="30"/>
      <c r="AL1345" s="30"/>
      <c r="AM1345" s="30"/>
      <c r="AN1345" s="30"/>
      <c r="AO1345" s="30"/>
      <c r="AP1345" s="30"/>
      <c r="AQ1345" s="30"/>
      <c r="AR1345" s="30"/>
      <c r="AS1345" s="30"/>
      <c r="AT1345" s="30"/>
      <c r="AU1345" s="30"/>
      <c r="AV1345" s="30"/>
      <c r="AW1345" s="30"/>
      <c r="AX1345" s="30"/>
      <c r="AY1345" s="30"/>
      <c r="AZ1345" s="30"/>
      <c r="BA1345" s="30"/>
      <c r="BB1345" s="30"/>
      <c r="BC1345" s="30"/>
      <c r="BD1345" s="30"/>
      <c r="BE1345" s="30"/>
      <c r="BF1345" s="30"/>
      <c r="BG1345" s="30"/>
      <c r="BH1345" s="30"/>
      <c r="BI1345" s="30"/>
      <c r="BJ1345" s="30"/>
      <c r="BK1345" s="30"/>
      <c r="BL1345" s="30"/>
      <c r="BM1345" s="30"/>
      <c r="BN1345" s="30"/>
      <c r="BO1345" s="30"/>
      <c r="BP1345" s="30"/>
      <c r="BQ1345" s="30"/>
      <c r="BR1345" s="30"/>
      <c r="BS1345" s="30"/>
      <c r="BT1345" s="30"/>
      <c r="BU1345" s="30"/>
      <c r="BV1345" s="30"/>
      <c r="BW1345" s="30"/>
      <c r="BX1345" s="30"/>
      <c r="BY1345" s="30"/>
      <c r="BZ1345" s="30"/>
      <c r="CA1345" s="30"/>
      <c r="CB1345" s="30"/>
      <c r="CC1345" s="30"/>
      <c r="CD1345" s="30"/>
      <c r="CE1345" s="30"/>
      <c r="CF1345" s="30"/>
      <c r="CG1345" s="30"/>
    </row>
    <row r="1346" spans="1:85" ht="64.5" customHeight="1">
      <c r="A1346" s="243" t="s">
        <v>6724</v>
      </c>
      <c r="B1346" s="250" t="s">
        <v>5431</v>
      </c>
      <c r="C1346" s="250" t="s">
        <v>5275</v>
      </c>
      <c r="D1346" s="243" t="s">
        <v>2502</v>
      </c>
      <c r="E1346" s="252" t="s">
        <v>1</v>
      </c>
      <c r="F1346" s="250" t="s">
        <v>84</v>
      </c>
      <c r="G1346" s="243" t="s">
        <v>9</v>
      </c>
      <c r="H1346" s="104" t="s">
        <v>3390</v>
      </c>
      <c r="I1346" s="427">
        <v>1503</v>
      </c>
      <c r="J1346" s="106" t="s">
        <v>5546</v>
      </c>
      <c r="K1346" s="243" t="s">
        <v>11</v>
      </c>
      <c r="L1346" s="243" t="s">
        <v>4</v>
      </c>
      <c r="M1346" s="243" t="s">
        <v>15</v>
      </c>
      <c r="N1346" s="243" t="s">
        <v>5547</v>
      </c>
      <c r="O1346" s="243" t="s">
        <v>15</v>
      </c>
      <c r="P1346" s="243">
        <v>2014</v>
      </c>
      <c r="Q1346" s="243" t="s">
        <v>15</v>
      </c>
      <c r="R1346" s="106" t="s">
        <v>5548</v>
      </c>
      <c r="S1346" s="111" t="s">
        <v>5549</v>
      </c>
      <c r="T1346" s="425"/>
      <c r="U1346" s="426" t="s">
        <v>5550</v>
      </c>
      <c r="V1346" s="30"/>
      <c r="W1346" s="30"/>
      <c r="X1346" s="30"/>
      <c r="Y1346" s="30"/>
      <c r="Z1346" s="30"/>
      <c r="AA1346" s="30"/>
      <c r="AB1346" s="30"/>
      <c r="AC1346" s="30"/>
      <c r="AD1346" s="30"/>
      <c r="AE1346" s="30"/>
      <c r="AF1346" s="30"/>
      <c r="AG1346" s="30"/>
      <c r="AH1346" s="30"/>
      <c r="AI1346" s="30"/>
      <c r="AJ1346" s="30"/>
      <c r="AK1346" s="30"/>
      <c r="AL1346" s="30"/>
      <c r="AM1346" s="30"/>
      <c r="AN1346" s="30"/>
      <c r="AO1346" s="30"/>
      <c r="AP1346" s="30"/>
      <c r="AQ1346" s="30"/>
      <c r="AR1346" s="30"/>
      <c r="AS1346" s="30"/>
      <c r="AT1346" s="30"/>
      <c r="AU1346" s="30"/>
      <c r="AV1346" s="30"/>
      <c r="AW1346" s="30"/>
      <c r="AX1346" s="30"/>
      <c r="AY1346" s="30"/>
      <c r="AZ1346" s="30"/>
      <c r="BA1346" s="30"/>
      <c r="BB1346" s="30"/>
      <c r="BC1346" s="30"/>
      <c r="BD1346" s="30"/>
      <c r="BE1346" s="30"/>
      <c r="BF1346" s="30"/>
      <c r="BG1346" s="30"/>
      <c r="BH1346" s="30"/>
      <c r="BI1346" s="30"/>
      <c r="BJ1346" s="30"/>
      <c r="BK1346" s="30"/>
      <c r="BL1346" s="30"/>
      <c r="BM1346" s="30"/>
      <c r="BN1346" s="30"/>
      <c r="BO1346" s="30"/>
      <c r="BP1346" s="30"/>
      <c r="BQ1346" s="30"/>
      <c r="BR1346" s="30"/>
      <c r="BS1346" s="30"/>
      <c r="BT1346" s="30"/>
      <c r="BU1346" s="30"/>
      <c r="BV1346" s="30"/>
      <c r="BW1346" s="30"/>
      <c r="BX1346" s="30"/>
      <c r="BY1346" s="30"/>
      <c r="BZ1346" s="30"/>
      <c r="CA1346" s="30"/>
      <c r="CB1346" s="30"/>
      <c r="CC1346" s="30"/>
      <c r="CD1346" s="30"/>
      <c r="CE1346" s="30"/>
      <c r="CF1346" s="30"/>
      <c r="CG1346" s="30"/>
    </row>
    <row r="1347" spans="1:85" ht="158.25" customHeight="1">
      <c r="A1347" s="243" t="s">
        <v>6723</v>
      </c>
      <c r="B1347" s="250" t="s">
        <v>5431</v>
      </c>
      <c r="C1347" s="250" t="s">
        <v>5275</v>
      </c>
      <c r="D1347" s="243" t="s">
        <v>2502</v>
      </c>
      <c r="E1347" s="252" t="s">
        <v>1</v>
      </c>
      <c r="F1347" s="250" t="s">
        <v>3148</v>
      </c>
      <c r="G1347" s="243" t="s">
        <v>9</v>
      </c>
      <c r="H1347" s="104" t="s">
        <v>3390</v>
      </c>
      <c r="I1347" s="252">
        <v>454</v>
      </c>
      <c r="J1347" s="106" t="s">
        <v>1136</v>
      </c>
      <c r="K1347" s="243" t="s">
        <v>5283</v>
      </c>
      <c r="L1347" s="104" t="s">
        <v>4</v>
      </c>
      <c r="M1347" s="243" t="s">
        <v>6077</v>
      </c>
      <c r="N1347" s="243" t="s">
        <v>5276</v>
      </c>
      <c r="O1347" s="243" t="s">
        <v>5277</v>
      </c>
      <c r="P1347" s="243" t="s">
        <v>1959</v>
      </c>
      <c r="Q1347" s="251" t="s">
        <v>15</v>
      </c>
      <c r="R1347" s="251" t="s">
        <v>15</v>
      </c>
      <c r="S1347" s="111" t="s">
        <v>5545</v>
      </c>
      <c r="T1347" s="104"/>
      <c r="U1347" s="138" t="s">
        <v>5679</v>
      </c>
      <c r="V1347" s="30"/>
      <c r="W1347" s="30"/>
      <c r="X1347" s="30"/>
      <c r="Y1347" s="30"/>
      <c r="Z1347" s="30"/>
      <c r="AA1347" s="30"/>
      <c r="AB1347" s="30"/>
      <c r="AC1347" s="30"/>
      <c r="AD1347" s="30"/>
      <c r="AE1347" s="30"/>
      <c r="AF1347" s="30"/>
      <c r="AG1347" s="30"/>
      <c r="AH1347" s="30"/>
      <c r="AI1347" s="30"/>
      <c r="AJ1347" s="30"/>
      <c r="AK1347" s="30"/>
      <c r="AL1347" s="30"/>
      <c r="AM1347" s="30"/>
      <c r="AN1347" s="30"/>
      <c r="AO1347" s="30"/>
      <c r="AP1347" s="30"/>
      <c r="AQ1347" s="30"/>
      <c r="AR1347" s="30"/>
      <c r="AS1347" s="30"/>
      <c r="AT1347" s="30"/>
      <c r="AU1347" s="30"/>
      <c r="AV1347" s="30"/>
      <c r="AW1347" s="30"/>
      <c r="AX1347" s="30"/>
      <c r="AY1347" s="30"/>
      <c r="AZ1347" s="30"/>
      <c r="BA1347" s="30"/>
      <c r="BB1347" s="30"/>
      <c r="BC1347" s="30"/>
      <c r="BD1347" s="30"/>
      <c r="BE1347" s="30"/>
      <c r="BF1347" s="30"/>
      <c r="BG1347" s="30"/>
      <c r="BH1347" s="30"/>
      <c r="BI1347" s="30"/>
      <c r="BJ1347" s="30"/>
      <c r="BK1347" s="30"/>
      <c r="BL1347" s="30"/>
      <c r="BM1347" s="30"/>
      <c r="BN1347" s="30"/>
      <c r="BO1347" s="30"/>
      <c r="BP1347" s="30"/>
      <c r="BQ1347" s="30"/>
      <c r="BR1347" s="30"/>
      <c r="BS1347" s="30"/>
      <c r="BT1347" s="30"/>
      <c r="BU1347" s="30"/>
      <c r="BV1347" s="30"/>
      <c r="BW1347" s="30"/>
      <c r="BX1347" s="30"/>
      <c r="BY1347" s="30"/>
      <c r="BZ1347" s="30"/>
      <c r="CA1347" s="30"/>
      <c r="CB1347" s="30"/>
      <c r="CC1347" s="30"/>
      <c r="CD1347" s="30"/>
      <c r="CE1347" s="30"/>
      <c r="CF1347" s="30"/>
      <c r="CG1347" s="30"/>
    </row>
    <row r="1348" spans="1:85" ht="75" customHeight="1">
      <c r="A1348" s="243" t="s">
        <v>6723</v>
      </c>
      <c r="B1348" s="250" t="s">
        <v>5431</v>
      </c>
      <c r="C1348" s="243" t="s">
        <v>8608</v>
      </c>
      <c r="D1348" s="243" t="s">
        <v>2502</v>
      </c>
      <c r="E1348" s="252" t="s">
        <v>1</v>
      </c>
      <c r="F1348" s="250" t="s">
        <v>3148</v>
      </c>
      <c r="G1348" s="243" t="s">
        <v>5</v>
      </c>
      <c r="H1348" s="104" t="s">
        <v>3390</v>
      </c>
      <c r="I1348" s="252">
        <v>124</v>
      </c>
      <c r="J1348" s="106" t="s">
        <v>1060</v>
      </c>
      <c r="K1348" s="243" t="s">
        <v>7676</v>
      </c>
      <c r="L1348" s="104" t="s">
        <v>4</v>
      </c>
      <c r="M1348" s="243" t="s">
        <v>5432</v>
      </c>
      <c r="N1348" s="106" t="s">
        <v>3400</v>
      </c>
      <c r="O1348" s="243" t="s">
        <v>5433</v>
      </c>
      <c r="P1348" s="243" t="s">
        <v>3400</v>
      </c>
      <c r="Q1348" s="251" t="s">
        <v>15</v>
      </c>
      <c r="R1348" s="251" t="s">
        <v>15</v>
      </c>
      <c r="S1348" s="456" t="s">
        <v>5533</v>
      </c>
      <c r="T1348" s="457"/>
      <c r="U1348" s="426"/>
      <c r="V1348" s="29"/>
      <c r="W1348" s="30"/>
      <c r="X1348" s="30"/>
      <c r="Y1348" s="30"/>
      <c r="Z1348" s="30"/>
      <c r="AA1348" s="30"/>
      <c r="AB1348" s="30"/>
      <c r="AC1348" s="30"/>
      <c r="AD1348" s="30"/>
      <c r="AE1348" s="30"/>
      <c r="AF1348" s="30"/>
      <c r="AG1348" s="30"/>
      <c r="AH1348" s="30"/>
      <c r="AI1348" s="30"/>
      <c r="AJ1348" s="30"/>
      <c r="AK1348" s="30"/>
      <c r="AL1348" s="30"/>
      <c r="AM1348" s="30"/>
      <c r="AN1348" s="30"/>
      <c r="AO1348" s="30"/>
      <c r="AP1348" s="30"/>
      <c r="AQ1348" s="30"/>
      <c r="AR1348" s="30"/>
      <c r="AS1348" s="30"/>
      <c r="AT1348" s="30"/>
      <c r="AU1348" s="30"/>
      <c r="AV1348" s="30"/>
      <c r="AW1348" s="30"/>
      <c r="AX1348" s="30"/>
      <c r="AY1348" s="30"/>
      <c r="AZ1348" s="30"/>
      <c r="BA1348" s="30"/>
      <c r="BB1348" s="30"/>
      <c r="BC1348" s="30"/>
      <c r="BD1348" s="30"/>
      <c r="BE1348" s="30"/>
      <c r="BF1348" s="30"/>
      <c r="BG1348" s="30"/>
      <c r="BH1348" s="30"/>
      <c r="BI1348" s="30"/>
      <c r="BJ1348" s="30"/>
      <c r="BK1348" s="30"/>
      <c r="BL1348" s="30"/>
      <c r="BM1348" s="30"/>
      <c r="BN1348" s="30"/>
      <c r="BO1348" s="30"/>
      <c r="BP1348" s="30"/>
      <c r="BQ1348" s="30"/>
      <c r="BR1348" s="30"/>
      <c r="BS1348" s="30"/>
      <c r="BT1348" s="30"/>
      <c r="BU1348" s="30"/>
      <c r="BV1348" s="30"/>
      <c r="BW1348" s="30"/>
      <c r="BX1348" s="30"/>
      <c r="BY1348" s="30"/>
      <c r="BZ1348" s="30"/>
      <c r="CA1348" s="30"/>
      <c r="CB1348" s="30"/>
      <c r="CC1348" s="30"/>
      <c r="CD1348" s="30"/>
      <c r="CE1348" s="30"/>
      <c r="CF1348" s="30"/>
      <c r="CG1348" s="30"/>
    </row>
    <row r="1349" spans="1:85" ht="87.75" customHeight="1">
      <c r="A1349" s="243" t="s">
        <v>296</v>
      </c>
      <c r="B1349" s="250" t="s">
        <v>5431</v>
      </c>
      <c r="C1349" s="105" t="s">
        <v>164</v>
      </c>
      <c r="D1349" s="243" t="s">
        <v>2502</v>
      </c>
      <c r="E1349" s="252" t="s">
        <v>1</v>
      </c>
      <c r="F1349" s="104" t="s">
        <v>84</v>
      </c>
      <c r="G1349" s="243" t="s">
        <v>5</v>
      </c>
      <c r="H1349" s="104" t="s">
        <v>2560</v>
      </c>
      <c r="I1349" s="252">
        <v>100</v>
      </c>
      <c r="J1349" s="106" t="s">
        <v>588</v>
      </c>
      <c r="K1349" s="243" t="s">
        <v>7156</v>
      </c>
      <c r="L1349" s="243" t="s">
        <v>4</v>
      </c>
      <c r="M1349" s="243" t="s">
        <v>7157</v>
      </c>
      <c r="N1349" s="243" t="s">
        <v>7158</v>
      </c>
      <c r="O1349" s="243" t="s">
        <v>7159</v>
      </c>
      <c r="P1349" s="243" t="s">
        <v>4453</v>
      </c>
      <c r="Q1349" s="251" t="s">
        <v>15</v>
      </c>
      <c r="R1349" s="251" t="s">
        <v>15</v>
      </c>
      <c r="S1349" s="456" t="s">
        <v>7160</v>
      </c>
      <c r="T1349" s="457"/>
      <c r="U1349" s="426" t="s">
        <v>7161</v>
      </c>
      <c r="V1349" s="29"/>
      <c r="W1349" s="30"/>
      <c r="X1349" s="30"/>
      <c r="Y1349" s="30"/>
      <c r="Z1349" s="30"/>
      <c r="AA1349" s="30"/>
      <c r="AB1349" s="30"/>
      <c r="AC1349" s="30"/>
      <c r="AD1349" s="30"/>
      <c r="AE1349" s="30"/>
      <c r="AF1349" s="30"/>
      <c r="AG1349" s="30"/>
      <c r="AH1349" s="30"/>
      <c r="AI1349" s="30"/>
      <c r="AJ1349" s="30"/>
      <c r="AK1349" s="30"/>
      <c r="AL1349" s="30"/>
      <c r="AM1349" s="30"/>
      <c r="AN1349" s="30"/>
      <c r="AO1349" s="30"/>
      <c r="AP1349" s="30"/>
      <c r="AQ1349" s="30"/>
      <c r="AR1349" s="30"/>
      <c r="AS1349" s="30"/>
      <c r="AT1349" s="30"/>
      <c r="AU1349" s="30"/>
      <c r="AV1349" s="30"/>
      <c r="AW1349" s="30"/>
      <c r="AX1349" s="30"/>
      <c r="AY1349" s="30"/>
      <c r="AZ1349" s="30"/>
      <c r="BA1349" s="30"/>
      <c r="BB1349" s="30"/>
      <c r="BC1349" s="30"/>
      <c r="BD1349" s="30"/>
      <c r="BE1349" s="30"/>
      <c r="BF1349" s="30"/>
      <c r="BG1349" s="30"/>
      <c r="BH1349" s="30"/>
      <c r="BI1349" s="30"/>
      <c r="BJ1349" s="30"/>
      <c r="BK1349" s="30"/>
      <c r="BL1349" s="30"/>
      <c r="BM1349" s="30"/>
      <c r="BN1349" s="30"/>
      <c r="BO1349" s="30"/>
      <c r="BP1349" s="30"/>
      <c r="BQ1349" s="30"/>
      <c r="BR1349" s="30"/>
      <c r="BS1349" s="30"/>
      <c r="BT1349" s="30"/>
      <c r="BU1349" s="30"/>
      <c r="BV1349" s="30"/>
      <c r="BW1349" s="30"/>
      <c r="BX1349" s="30"/>
      <c r="BY1349" s="30"/>
      <c r="BZ1349" s="30"/>
      <c r="CA1349" s="30"/>
      <c r="CB1349" s="30"/>
      <c r="CC1349" s="30"/>
      <c r="CD1349" s="30"/>
      <c r="CE1349" s="30"/>
      <c r="CF1349" s="30"/>
      <c r="CG1349" s="30"/>
    </row>
    <row r="1350" spans="1:85" ht="64.5" customHeight="1">
      <c r="A1350" s="104" t="s">
        <v>18</v>
      </c>
      <c r="B1350" s="105" t="s">
        <v>189</v>
      </c>
      <c r="C1350" s="104" t="s">
        <v>841</v>
      </c>
      <c r="D1350" s="104" t="s">
        <v>0</v>
      </c>
      <c r="E1350" s="252" t="s">
        <v>1368</v>
      </c>
      <c r="F1350" s="104" t="s">
        <v>84</v>
      </c>
      <c r="G1350" s="104" t="s">
        <v>9</v>
      </c>
      <c r="H1350" s="104" t="s">
        <v>641</v>
      </c>
      <c r="I1350" s="104">
        <v>761</v>
      </c>
      <c r="J1350" s="104" t="s">
        <v>1336</v>
      </c>
      <c r="K1350" s="104" t="s">
        <v>1337</v>
      </c>
      <c r="L1350" s="104" t="s">
        <v>1145</v>
      </c>
      <c r="M1350" s="106" t="s">
        <v>15</v>
      </c>
      <c r="N1350" s="106" t="s">
        <v>15</v>
      </c>
      <c r="O1350" s="106" t="s">
        <v>15</v>
      </c>
      <c r="P1350" s="104" t="s">
        <v>1338</v>
      </c>
      <c r="Q1350" s="251" t="s">
        <v>8068</v>
      </c>
      <c r="R1350" s="168" t="s">
        <v>15</v>
      </c>
      <c r="S1350" s="117" t="s">
        <v>1339</v>
      </c>
      <c r="T1350" s="115" t="s">
        <v>1340</v>
      </c>
      <c r="U1350" s="104" t="s">
        <v>1341</v>
      </c>
      <c r="V1350" s="29"/>
      <c r="W1350" s="30"/>
      <c r="X1350" s="30"/>
      <c r="Y1350" s="30"/>
      <c r="Z1350" s="30"/>
      <c r="AA1350" s="30"/>
      <c r="AB1350" s="30"/>
      <c r="AC1350" s="30"/>
      <c r="AD1350" s="30"/>
      <c r="AE1350" s="30"/>
      <c r="AF1350" s="30"/>
      <c r="AG1350" s="30"/>
      <c r="AH1350" s="30"/>
      <c r="AI1350" s="30"/>
      <c r="AJ1350" s="30"/>
      <c r="AK1350" s="30"/>
      <c r="AL1350" s="30"/>
      <c r="AM1350" s="30"/>
      <c r="AN1350" s="30"/>
      <c r="AO1350" s="30"/>
      <c r="AP1350" s="30"/>
      <c r="AQ1350" s="30"/>
      <c r="AR1350" s="30"/>
      <c r="AS1350" s="30"/>
      <c r="AT1350" s="30"/>
      <c r="AU1350" s="30"/>
      <c r="AV1350" s="30"/>
      <c r="AW1350" s="30"/>
      <c r="AX1350" s="30"/>
      <c r="AY1350" s="30"/>
      <c r="AZ1350" s="30"/>
      <c r="BA1350" s="30"/>
      <c r="BB1350" s="30"/>
      <c r="BC1350" s="30"/>
      <c r="BD1350" s="30"/>
      <c r="BE1350" s="30"/>
      <c r="BF1350" s="30"/>
      <c r="BG1350" s="30"/>
      <c r="BH1350" s="30"/>
      <c r="BI1350" s="30"/>
      <c r="BJ1350" s="30"/>
      <c r="BK1350" s="30"/>
      <c r="BL1350" s="30"/>
      <c r="BM1350" s="30"/>
      <c r="BN1350" s="30"/>
      <c r="BO1350" s="30"/>
      <c r="BP1350" s="30"/>
      <c r="BQ1350" s="30"/>
      <c r="BR1350" s="30"/>
      <c r="BS1350" s="30"/>
      <c r="BT1350" s="30"/>
      <c r="BU1350" s="30"/>
      <c r="BV1350" s="30"/>
      <c r="BW1350" s="30"/>
      <c r="BX1350" s="30"/>
      <c r="BY1350" s="30"/>
      <c r="BZ1350" s="30"/>
      <c r="CA1350" s="30"/>
      <c r="CB1350" s="30"/>
      <c r="CC1350" s="30"/>
      <c r="CD1350" s="30"/>
      <c r="CE1350" s="30"/>
      <c r="CF1350" s="30"/>
      <c r="CG1350" s="30"/>
    </row>
    <row r="1351" spans="1:85" ht="102" customHeight="1">
      <c r="A1351" s="104" t="s">
        <v>18</v>
      </c>
      <c r="B1351" s="105" t="s">
        <v>189</v>
      </c>
      <c r="C1351" s="104" t="s">
        <v>1359</v>
      </c>
      <c r="D1351" s="104" t="s">
        <v>0</v>
      </c>
      <c r="E1351" s="125" t="s">
        <v>1</v>
      </c>
      <c r="F1351" s="104" t="s">
        <v>84</v>
      </c>
      <c r="G1351" s="104" t="s">
        <v>5</v>
      </c>
      <c r="H1351" s="104" t="s">
        <v>954</v>
      </c>
      <c r="I1351" s="104" t="s">
        <v>1360</v>
      </c>
      <c r="J1351" s="104" t="s">
        <v>1361</v>
      </c>
      <c r="K1351" s="104" t="s">
        <v>3880</v>
      </c>
      <c r="L1351" s="104" t="s">
        <v>76</v>
      </c>
      <c r="M1351" s="106" t="s">
        <v>1760</v>
      </c>
      <c r="N1351" s="106" t="s">
        <v>1759</v>
      </c>
      <c r="O1351" s="106" t="s">
        <v>15</v>
      </c>
      <c r="P1351" s="104" t="s">
        <v>824</v>
      </c>
      <c r="Q1351" s="107" t="s">
        <v>3185</v>
      </c>
      <c r="R1351" s="168" t="s">
        <v>15</v>
      </c>
      <c r="S1351" s="109" t="s">
        <v>1362</v>
      </c>
      <c r="T1351" s="115"/>
      <c r="U1351" s="114" t="s">
        <v>1363</v>
      </c>
      <c r="V1351" s="29"/>
      <c r="W1351" s="30"/>
      <c r="X1351" s="30"/>
      <c r="Y1351" s="30"/>
      <c r="Z1351" s="30"/>
      <c r="AA1351" s="30"/>
      <c r="AB1351" s="30"/>
      <c r="AC1351" s="30"/>
      <c r="AD1351" s="30"/>
      <c r="AE1351" s="30"/>
      <c r="AF1351" s="30"/>
      <c r="AG1351" s="30"/>
      <c r="AH1351" s="30"/>
      <c r="AI1351" s="30"/>
      <c r="AJ1351" s="30"/>
      <c r="AK1351" s="30"/>
      <c r="AL1351" s="30"/>
      <c r="AM1351" s="30"/>
      <c r="AN1351" s="30"/>
      <c r="AO1351" s="30"/>
      <c r="AP1351" s="30"/>
      <c r="AQ1351" s="30"/>
      <c r="AR1351" s="30"/>
      <c r="AS1351" s="30"/>
      <c r="AT1351" s="30"/>
      <c r="AU1351" s="30"/>
      <c r="AV1351" s="30"/>
      <c r="AW1351" s="30"/>
      <c r="AX1351" s="30"/>
      <c r="AY1351" s="30"/>
      <c r="AZ1351" s="30"/>
      <c r="BA1351" s="30"/>
      <c r="BB1351" s="30"/>
      <c r="BC1351" s="30"/>
      <c r="BD1351" s="30"/>
      <c r="BE1351" s="30"/>
      <c r="BF1351" s="30"/>
      <c r="BG1351" s="30"/>
      <c r="BH1351" s="30"/>
      <c r="BI1351" s="30"/>
      <c r="BJ1351" s="30"/>
      <c r="BK1351" s="30"/>
      <c r="BL1351" s="30"/>
      <c r="BM1351" s="30"/>
      <c r="BN1351" s="30"/>
      <c r="BO1351" s="30"/>
      <c r="BP1351" s="30"/>
      <c r="BQ1351" s="30"/>
      <c r="BR1351" s="30"/>
      <c r="BS1351" s="30"/>
      <c r="BT1351" s="30"/>
      <c r="BU1351" s="30"/>
      <c r="BV1351" s="30"/>
      <c r="BW1351" s="30"/>
      <c r="BX1351" s="30"/>
      <c r="BY1351" s="30"/>
      <c r="BZ1351" s="30"/>
      <c r="CA1351" s="30"/>
      <c r="CB1351" s="30"/>
      <c r="CC1351" s="30"/>
      <c r="CD1351" s="30"/>
      <c r="CE1351" s="30"/>
      <c r="CF1351" s="30"/>
      <c r="CG1351" s="30"/>
    </row>
    <row r="1352" spans="1:85" ht="72.75" customHeight="1">
      <c r="A1352" s="104" t="s">
        <v>18</v>
      </c>
      <c r="B1352" s="105" t="s">
        <v>189</v>
      </c>
      <c r="C1352" s="138" t="s">
        <v>4354</v>
      </c>
      <c r="D1352" s="104" t="s">
        <v>0</v>
      </c>
      <c r="E1352" s="125" t="s">
        <v>1</v>
      </c>
      <c r="F1352" s="105" t="s">
        <v>185</v>
      </c>
      <c r="G1352" s="252" t="s">
        <v>271</v>
      </c>
      <c r="H1352" s="243" t="s">
        <v>5220</v>
      </c>
      <c r="I1352" s="122" t="s">
        <v>2571</v>
      </c>
      <c r="J1352" s="106" t="s">
        <v>2570</v>
      </c>
      <c r="K1352" s="243" t="s">
        <v>11</v>
      </c>
      <c r="L1352" s="104" t="s">
        <v>76</v>
      </c>
      <c r="M1352" s="243" t="s">
        <v>2572</v>
      </c>
      <c r="N1352" s="104" t="s">
        <v>15</v>
      </c>
      <c r="O1352" s="104" t="s">
        <v>2573</v>
      </c>
      <c r="P1352" s="104" t="s">
        <v>731</v>
      </c>
      <c r="Q1352" s="104" t="s">
        <v>15</v>
      </c>
      <c r="R1352" s="104" t="s">
        <v>2575</v>
      </c>
      <c r="S1352" s="111" t="s">
        <v>2576</v>
      </c>
      <c r="T1352" s="109"/>
      <c r="U1352" s="138"/>
      <c r="V1352" s="29"/>
      <c r="W1352" s="30"/>
      <c r="X1352" s="30"/>
      <c r="Y1352" s="30"/>
      <c r="Z1352" s="30"/>
      <c r="AA1352" s="30"/>
      <c r="AB1352" s="30"/>
      <c r="AC1352" s="30"/>
      <c r="AD1352" s="30"/>
      <c r="AE1352" s="30"/>
      <c r="AF1352" s="30"/>
      <c r="AG1352" s="30"/>
      <c r="AH1352" s="30"/>
      <c r="AI1352" s="30"/>
      <c r="AJ1352" s="30"/>
      <c r="AK1352" s="30"/>
      <c r="AL1352" s="30"/>
      <c r="AM1352" s="30"/>
      <c r="AN1352" s="30"/>
      <c r="AO1352" s="30"/>
      <c r="AP1352" s="30"/>
      <c r="AQ1352" s="30"/>
      <c r="AR1352" s="30"/>
      <c r="AS1352" s="30"/>
      <c r="AT1352" s="30"/>
      <c r="AU1352" s="30"/>
      <c r="AV1352" s="30"/>
      <c r="AW1352" s="30"/>
      <c r="AX1352" s="30"/>
      <c r="AY1352" s="30"/>
      <c r="AZ1352" s="30"/>
      <c r="BA1352" s="30"/>
      <c r="BB1352" s="30"/>
      <c r="BC1352" s="30"/>
      <c r="BD1352" s="30"/>
      <c r="BE1352" s="30"/>
      <c r="BF1352" s="30"/>
      <c r="BG1352" s="30"/>
      <c r="BH1352" s="30"/>
      <c r="BI1352" s="30"/>
      <c r="BJ1352" s="30"/>
      <c r="BK1352" s="30"/>
      <c r="BL1352" s="30"/>
      <c r="BM1352" s="30"/>
      <c r="BN1352" s="30"/>
      <c r="BO1352" s="30"/>
      <c r="BP1352" s="30"/>
      <c r="BQ1352" s="30"/>
      <c r="BR1352" s="30"/>
      <c r="BS1352" s="30"/>
      <c r="BT1352" s="30"/>
      <c r="BU1352" s="30"/>
      <c r="BV1352" s="30"/>
      <c r="BW1352" s="30"/>
      <c r="BX1352" s="30"/>
      <c r="BY1352" s="30"/>
      <c r="BZ1352" s="30"/>
      <c r="CA1352" s="30"/>
      <c r="CB1352" s="30"/>
      <c r="CC1352" s="30"/>
      <c r="CD1352" s="30"/>
      <c r="CE1352" s="30"/>
      <c r="CF1352" s="30"/>
      <c r="CG1352" s="30"/>
    </row>
    <row r="1353" spans="1:85" ht="72.75" customHeight="1">
      <c r="A1353" s="104" t="s">
        <v>18</v>
      </c>
      <c r="B1353" s="250" t="s">
        <v>6984</v>
      </c>
      <c r="C1353" s="138" t="s">
        <v>6981</v>
      </c>
      <c r="D1353" s="104" t="s">
        <v>0</v>
      </c>
      <c r="E1353" s="252" t="s">
        <v>6982</v>
      </c>
      <c r="F1353" s="250" t="s">
        <v>6983</v>
      </c>
      <c r="G1353" s="252" t="s">
        <v>271</v>
      </c>
      <c r="H1353" s="104" t="s">
        <v>1883</v>
      </c>
      <c r="I1353" s="122">
        <v>3057</v>
      </c>
      <c r="J1353" s="106" t="s">
        <v>2715</v>
      </c>
      <c r="K1353" s="104" t="s">
        <v>11</v>
      </c>
      <c r="L1353" s="104" t="s">
        <v>11</v>
      </c>
      <c r="M1353" s="104" t="s">
        <v>15</v>
      </c>
      <c r="N1353" s="104" t="s">
        <v>15</v>
      </c>
      <c r="O1353" s="104" t="s">
        <v>15</v>
      </c>
      <c r="P1353" s="243" t="s">
        <v>4752</v>
      </c>
      <c r="Q1353" s="243" t="s">
        <v>6986</v>
      </c>
      <c r="R1353" s="168" t="s">
        <v>15</v>
      </c>
      <c r="S1353" s="111" t="s">
        <v>6985</v>
      </c>
      <c r="T1353" s="109"/>
      <c r="U1353" s="525"/>
      <c r="V1353" s="29"/>
      <c r="W1353" s="30"/>
      <c r="X1353" s="30"/>
      <c r="Y1353" s="30"/>
      <c r="Z1353" s="30"/>
      <c r="AA1353" s="30"/>
      <c r="AB1353" s="30"/>
      <c r="AC1353" s="30"/>
      <c r="AD1353" s="30"/>
      <c r="AE1353" s="30"/>
      <c r="AF1353" s="30"/>
      <c r="AG1353" s="30"/>
      <c r="AH1353" s="30"/>
      <c r="AI1353" s="30"/>
      <c r="AJ1353" s="30"/>
      <c r="AK1353" s="30"/>
      <c r="AL1353" s="30"/>
      <c r="AM1353" s="30"/>
      <c r="AN1353" s="30"/>
      <c r="AO1353" s="30"/>
      <c r="AP1353" s="30"/>
      <c r="AQ1353" s="30"/>
      <c r="AR1353" s="30"/>
      <c r="AS1353" s="30"/>
      <c r="AT1353" s="30"/>
      <c r="AU1353" s="30"/>
      <c r="AV1353" s="30"/>
      <c r="AW1353" s="30"/>
      <c r="AX1353" s="30"/>
      <c r="AY1353" s="30"/>
      <c r="AZ1353" s="30"/>
      <c r="BA1353" s="30"/>
      <c r="BB1353" s="30"/>
      <c r="BC1353" s="30"/>
      <c r="BD1353" s="30"/>
      <c r="BE1353" s="30"/>
      <c r="BF1353" s="30"/>
      <c r="BG1353" s="30"/>
      <c r="BH1353" s="30"/>
      <c r="BI1353" s="30"/>
      <c r="BJ1353" s="30"/>
      <c r="BK1353" s="30"/>
      <c r="BL1353" s="30"/>
      <c r="BM1353" s="30"/>
      <c r="BN1353" s="30"/>
      <c r="BO1353" s="30"/>
      <c r="BP1353" s="30"/>
      <c r="BQ1353" s="30"/>
      <c r="BR1353" s="30"/>
      <c r="BS1353" s="30"/>
      <c r="BT1353" s="30"/>
      <c r="BU1353" s="30"/>
      <c r="BV1353" s="30"/>
      <c r="BW1353" s="30"/>
      <c r="BX1353" s="30"/>
      <c r="BY1353" s="30"/>
      <c r="BZ1353" s="30"/>
      <c r="CA1353" s="30"/>
      <c r="CB1353" s="30"/>
      <c r="CC1353" s="30"/>
      <c r="CD1353" s="30"/>
      <c r="CE1353" s="30"/>
      <c r="CF1353" s="30"/>
      <c r="CG1353" s="30"/>
    </row>
    <row r="1354" spans="1:85" ht="63" customHeight="1">
      <c r="A1354" s="104" t="s">
        <v>18</v>
      </c>
      <c r="B1354" s="169" t="s">
        <v>2213</v>
      </c>
      <c r="C1354" s="243" t="s">
        <v>8641</v>
      </c>
      <c r="D1354" s="104" t="s">
        <v>0</v>
      </c>
      <c r="E1354" s="104" t="s">
        <v>1</v>
      </c>
      <c r="F1354" s="104" t="s">
        <v>84</v>
      </c>
      <c r="G1354" s="104" t="s">
        <v>5</v>
      </c>
      <c r="H1354" s="104" t="s">
        <v>2136</v>
      </c>
      <c r="I1354" s="104" t="s">
        <v>2214</v>
      </c>
      <c r="J1354" s="104" t="s">
        <v>2215</v>
      </c>
      <c r="K1354" s="104" t="s">
        <v>11</v>
      </c>
      <c r="L1354" s="104" t="s">
        <v>11</v>
      </c>
      <c r="M1354" s="104" t="s">
        <v>2216</v>
      </c>
      <c r="N1354" s="106" t="s">
        <v>15</v>
      </c>
      <c r="O1354" s="104" t="s">
        <v>2217</v>
      </c>
      <c r="P1354" s="104" t="s">
        <v>1301</v>
      </c>
      <c r="Q1354" s="107" t="s">
        <v>15</v>
      </c>
      <c r="R1354" s="168" t="s">
        <v>15</v>
      </c>
      <c r="S1354" s="142" t="s">
        <v>2218</v>
      </c>
      <c r="T1354" s="115"/>
      <c r="U1354" s="114"/>
      <c r="V1354" s="29"/>
      <c r="W1354" s="30"/>
      <c r="X1354" s="30"/>
      <c r="Y1354" s="30"/>
      <c r="Z1354" s="30"/>
      <c r="AA1354" s="30"/>
      <c r="AB1354" s="30"/>
      <c r="AC1354" s="30"/>
      <c r="AD1354" s="30"/>
      <c r="AE1354" s="30"/>
      <c r="AF1354" s="30"/>
      <c r="AG1354" s="30"/>
      <c r="AH1354" s="30"/>
      <c r="AI1354" s="30"/>
      <c r="AJ1354" s="30"/>
      <c r="AK1354" s="30"/>
      <c r="AL1354" s="30"/>
      <c r="AM1354" s="30"/>
      <c r="AN1354" s="30"/>
      <c r="AO1354" s="30"/>
      <c r="AP1354" s="30"/>
      <c r="AQ1354" s="30"/>
      <c r="AR1354" s="30"/>
      <c r="AS1354" s="30"/>
      <c r="AT1354" s="30"/>
      <c r="AU1354" s="30"/>
      <c r="AV1354" s="30"/>
      <c r="AW1354" s="30"/>
      <c r="AX1354" s="30"/>
      <c r="AY1354" s="30"/>
      <c r="AZ1354" s="30"/>
      <c r="BA1354" s="30"/>
      <c r="BB1354" s="30"/>
      <c r="BC1354" s="30"/>
      <c r="BD1354" s="30"/>
      <c r="BE1354" s="30"/>
      <c r="BF1354" s="30"/>
      <c r="BG1354" s="30"/>
      <c r="BH1354" s="30"/>
      <c r="BI1354" s="30"/>
      <c r="BJ1354" s="30"/>
      <c r="BK1354" s="30"/>
      <c r="BL1354" s="30"/>
      <c r="BM1354" s="30"/>
      <c r="BN1354" s="30"/>
      <c r="BO1354" s="30"/>
      <c r="BP1354" s="30"/>
      <c r="BQ1354" s="30"/>
      <c r="BR1354" s="30"/>
      <c r="BS1354" s="30"/>
      <c r="BT1354" s="30"/>
      <c r="BU1354" s="30"/>
      <c r="BV1354" s="30"/>
      <c r="BW1354" s="30"/>
      <c r="BX1354" s="30"/>
      <c r="BY1354" s="30"/>
      <c r="BZ1354" s="30"/>
      <c r="CA1354" s="30"/>
      <c r="CB1354" s="30"/>
      <c r="CC1354" s="30"/>
      <c r="CD1354" s="30"/>
      <c r="CE1354" s="30"/>
      <c r="CF1354" s="30"/>
      <c r="CG1354" s="30"/>
    </row>
    <row r="1355" spans="1:85" ht="63" customHeight="1">
      <c r="A1355" s="104" t="s">
        <v>18</v>
      </c>
      <c r="B1355" s="136" t="s">
        <v>133</v>
      </c>
      <c r="C1355" s="104" t="s">
        <v>3321</v>
      </c>
      <c r="D1355" s="104" t="s">
        <v>0</v>
      </c>
      <c r="E1355" s="106" t="s">
        <v>1</v>
      </c>
      <c r="F1355" s="104" t="s">
        <v>84</v>
      </c>
      <c r="G1355" s="104" t="s">
        <v>5</v>
      </c>
      <c r="H1355" s="104" t="s">
        <v>441</v>
      </c>
      <c r="I1355" s="104">
        <v>48</v>
      </c>
      <c r="J1355" s="104" t="s">
        <v>481</v>
      </c>
      <c r="K1355" s="104" t="s">
        <v>11</v>
      </c>
      <c r="L1355" s="104" t="s">
        <v>4</v>
      </c>
      <c r="M1355" s="104" t="s">
        <v>15</v>
      </c>
      <c r="N1355" s="106" t="s">
        <v>3317</v>
      </c>
      <c r="O1355" s="104" t="s">
        <v>15</v>
      </c>
      <c r="P1355" s="104">
        <v>2005</v>
      </c>
      <c r="Q1355" s="107" t="s">
        <v>15</v>
      </c>
      <c r="R1355" s="170" t="s">
        <v>3318</v>
      </c>
      <c r="S1355" s="117" t="s">
        <v>3319</v>
      </c>
      <c r="T1355" s="115"/>
      <c r="U1355" s="114" t="s">
        <v>3320</v>
      </c>
      <c r="V1355" s="29"/>
      <c r="W1355" s="30"/>
      <c r="X1355" s="30"/>
      <c r="Y1355" s="30"/>
      <c r="Z1355" s="30"/>
      <c r="AA1355" s="30"/>
      <c r="AB1355" s="30"/>
      <c r="AC1355" s="30"/>
      <c r="AD1355" s="30"/>
      <c r="AE1355" s="30"/>
      <c r="AF1355" s="30"/>
      <c r="AG1355" s="30"/>
      <c r="AH1355" s="30"/>
      <c r="AI1355" s="30"/>
      <c r="AJ1355" s="30"/>
      <c r="AK1355" s="30"/>
      <c r="AL1355" s="30"/>
      <c r="AM1355" s="30"/>
      <c r="AN1355" s="30"/>
      <c r="AO1355" s="30"/>
      <c r="AP1355" s="30"/>
      <c r="AQ1355" s="30"/>
      <c r="AR1355" s="30"/>
      <c r="AS1355" s="30"/>
      <c r="AT1355" s="30"/>
      <c r="AU1355" s="30"/>
      <c r="AV1355" s="30"/>
      <c r="AW1355" s="30"/>
      <c r="AX1355" s="30"/>
      <c r="AY1355" s="30"/>
      <c r="AZ1355" s="30"/>
      <c r="BA1355" s="30"/>
      <c r="BB1355" s="30"/>
      <c r="BC1355" s="30"/>
      <c r="BD1355" s="30"/>
      <c r="BE1355" s="30"/>
      <c r="BF1355" s="30"/>
      <c r="BG1355" s="30"/>
      <c r="BH1355" s="30"/>
      <c r="BI1355" s="30"/>
      <c r="BJ1355" s="30"/>
      <c r="BK1355" s="30"/>
      <c r="BL1355" s="30"/>
      <c r="BM1355" s="30"/>
      <c r="BN1355" s="30"/>
      <c r="BO1355" s="30"/>
      <c r="BP1355" s="30"/>
      <c r="BQ1355" s="30"/>
      <c r="BR1355" s="30"/>
      <c r="BS1355" s="30"/>
      <c r="BT1355" s="30"/>
      <c r="BU1355" s="30"/>
      <c r="BV1355" s="30"/>
      <c r="BW1355" s="30"/>
      <c r="BX1355" s="30"/>
      <c r="BY1355" s="30"/>
      <c r="BZ1355" s="30"/>
      <c r="CA1355" s="30"/>
      <c r="CB1355" s="30"/>
      <c r="CC1355" s="30"/>
      <c r="CD1355" s="30"/>
      <c r="CE1355" s="30"/>
      <c r="CF1355" s="30"/>
      <c r="CG1355" s="30"/>
    </row>
    <row r="1356" spans="1:85" ht="75" customHeight="1">
      <c r="A1356" s="104" t="s">
        <v>18</v>
      </c>
      <c r="B1356" s="136" t="s">
        <v>133</v>
      </c>
      <c r="C1356" s="104" t="s">
        <v>8026</v>
      </c>
      <c r="D1356" s="104" t="s">
        <v>0</v>
      </c>
      <c r="E1356" s="106" t="s">
        <v>1</v>
      </c>
      <c r="F1356" s="104" t="s">
        <v>84</v>
      </c>
      <c r="G1356" s="104" t="s">
        <v>5</v>
      </c>
      <c r="H1356" s="243" t="s">
        <v>641</v>
      </c>
      <c r="I1356" s="243" t="s">
        <v>8033</v>
      </c>
      <c r="J1356" s="243" t="s">
        <v>8027</v>
      </c>
      <c r="K1356" s="104" t="s">
        <v>11</v>
      </c>
      <c r="L1356" s="104" t="s">
        <v>4</v>
      </c>
      <c r="M1356" s="243" t="s">
        <v>8028</v>
      </c>
      <c r="N1356" s="106" t="s">
        <v>8029</v>
      </c>
      <c r="O1356" s="106" t="s">
        <v>8030</v>
      </c>
      <c r="P1356" s="104">
        <v>2008</v>
      </c>
      <c r="Q1356" s="107" t="s">
        <v>15</v>
      </c>
      <c r="R1356" s="107" t="s">
        <v>15</v>
      </c>
      <c r="S1356" s="117" t="s">
        <v>8031</v>
      </c>
      <c r="T1356" s="115"/>
      <c r="U1356" s="486" t="s">
        <v>8032</v>
      </c>
      <c r="V1356" s="29"/>
      <c r="W1356" s="30"/>
      <c r="X1356" s="30"/>
      <c r="Y1356" s="30"/>
      <c r="Z1356" s="30"/>
      <c r="AA1356" s="30"/>
      <c r="AB1356" s="30"/>
      <c r="AC1356" s="30"/>
      <c r="AD1356" s="30"/>
      <c r="AE1356" s="30"/>
      <c r="AF1356" s="30"/>
      <c r="AG1356" s="30"/>
      <c r="AH1356" s="30"/>
      <c r="AI1356" s="30"/>
      <c r="AJ1356" s="30"/>
      <c r="AK1356" s="30"/>
      <c r="AL1356" s="30"/>
      <c r="AM1356" s="30"/>
      <c r="AN1356" s="30"/>
      <c r="AO1356" s="30"/>
      <c r="AP1356" s="30"/>
      <c r="AQ1356" s="30"/>
      <c r="AR1356" s="30"/>
      <c r="AS1356" s="30"/>
      <c r="AT1356" s="30"/>
      <c r="AU1356" s="30"/>
      <c r="AV1356" s="30"/>
      <c r="AW1356" s="30"/>
      <c r="AX1356" s="30"/>
      <c r="AY1356" s="30"/>
      <c r="AZ1356" s="30"/>
      <c r="BA1356" s="30"/>
      <c r="BB1356" s="30"/>
      <c r="BC1356" s="30"/>
      <c r="BD1356" s="30"/>
      <c r="BE1356" s="30"/>
      <c r="BF1356" s="30"/>
      <c r="BG1356" s="30"/>
      <c r="BH1356" s="30"/>
      <c r="BI1356" s="30"/>
      <c r="BJ1356" s="30"/>
      <c r="BK1356" s="30"/>
      <c r="BL1356" s="30"/>
      <c r="BM1356" s="30"/>
      <c r="BN1356" s="30"/>
      <c r="BO1356" s="30"/>
      <c r="BP1356" s="30"/>
      <c r="BQ1356" s="30"/>
      <c r="BR1356" s="30"/>
      <c r="BS1356" s="30"/>
      <c r="BT1356" s="30"/>
      <c r="BU1356" s="30"/>
      <c r="BV1356" s="30"/>
      <c r="BW1356" s="30"/>
      <c r="BX1356" s="30"/>
      <c r="BY1356" s="30"/>
      <c r="BZ1356" s="30"/>
      <c r="CA1356" s="30"/>
      <c r="CB1356" s="30"/>
      <c r="CC1356" s="30"/>
      <c r="CD1356" s="30"/>
      <c r="CE1356" s="30"/>
      <c r="CF1356" s="30"/>
      <c r="CG1356" s="30"/>
    </row>
    <row r="1357" spans="1:85" ht="52.5" customHeight="1">
      <c r="A1357" s="104" t="s">
        <v>18</v>
      </c>
      <c r="B1357" s="136" t="s">
        <v>133</v>
      </c>
      <c r="C1357" s="104" t="s">
        <v>396</v>
      </c>
      <c r="D1357" s="104" t="s">
        <v>0</v>
      </c>
      <c r="E1357" s="104" t="s">
        <v>1</v>
      </c>
      <c r="F1357" s="104" t="s">
        <v>84</v>
      </c>
      <c r="G1357" s="104" t="s">
        <v>5</v>
      </c>
      <c r="H1357" s="104" t="s">
        <v>869</v>
      </c>
      <c r="I1357" s="104" t="s">
        <v>776</v>
      </c>
      <c r="J1357" s="104" t="s">
        <v>3039</v>
      </c>
      <c r="K1357" s="104" t="s">
        <v>11</v>
      </c>
      <c r="L1357" s="104" t="s">
        <v>4</v>
      </c>
      <c r="M1357" s="104" t="s">
        <v>995</v>
      </c>
      <c r="N1357" s="104" t="s">
        <v>996</v>
      </c>
      <c r="O1357" s="104" t="s">
        <v>15</v>
      </c>
      <c r="P1357" s="104" t="s">
        <v>726</v>
      </c>
      <c r="Q1357" s="107" t="s">
        <v>15</v>
      </c>
      <c r="R1357" s="107" t="s">
        <v>394</v>
      </c>
      <c r="S1357" s="111" t="s">
        <v>395</v>
      </c>
      <c r="T1357" s="116"/>
      <c r="U1357" s="114" t="s">
        <v>978</v>
      </c>
      <c r="V1357" s="29"/>
      <c r="W1357" s="30"/>
      <c r="X1357" s="30"/>
      <c r="Y1357" s="30"/>
      <c r="Z1357" s="30"/>
      <c r="AA1357" s="30"/>
      <c r="AB1357" s="30"/>
      <c r="AC1357" s="30"/>
      <c r="AD1357" s="30"/>
      <c r="AE1357" s="30"/>
      <c r="AF1357" s="30"/>
      <c r="AG1357" s="30"/>
      <c r="AH1357" s="30"/>
      <c r="AI1357" s="30"/>
      <c r="AJ1357" s="30"/>
      <c r="AK1357" s="30"/>
      <c r="AL1357" s="30"/>
      <c r="AM1357" s="30"/>
      <c r="AN1357" s="30"/>
      <c r="AO1357" s="30"/>
      <c r="AP1357" s="30"/>
      <c r="AQ1357" s="30"/>
      <c r="AR1357" s="30"/>
      <c r="AS1357" s="30"/>
      <c r="AT1357" s="30"/>
      <c r="AU1357" s="30"/>
      <c r="AV1357" s="30"/>
      <c r="AW1357" s="30"/>
      <c r="AX1357" s="30"/>
      <c r="AY1357" s="30"/>
      <c r="AZ1357" s="30"/>
      <c r="BA1357" s="30"/>
      <c r="BB1357" s="30"/>
      <c r="BC1357" s="30"/>
      <c r="BD1357" s="30"/>
      <c r="BE1357" s="30"/>
      <c r="BF1357" s="30"/>
      <c r="BG1357" s="30"/>
      <c r="BH1357" s="30"/>
      <c r="BI1357" s="30"/>
      <c r="BJ1357" s="30"/>
      <c r="BK1357" s="30"/>
      <c r="BL1357" s="30"/>
      <c r="BM1357" s="30"/>
      <c r="BN1357" s="30"/>
      <c r="BO1357" s="30"/>
      <c r="BP1357" s="30"/>
      <c r="BQ1357" s="30"/>
      <c r="BR1357" s="30"/>
      <c r="BS1357" s="30"/>
      <c r="BT1357" s="30"/>
      <c r="BU1357" s="30"/>
      <c r="BV1357" s="30"/>
      <c r="BW1357" s="30"/>
      <c r="BX1357" s="30"/>
      <c r="BY1357" s="30"/>
      <c r="BZ1357" s="30"/>
      <c r="CA1357" s="30"/>
      <c r="CB1357" s="30"/>
      <c r="CC1357" s="30"/>
      <c r="CD1357" s="30"/>
      <c r="CE1357" s="30"/>
      <c r="CF1357" s="30"/>
      <c r="CG1357" s="30"/>
    </row>
    <row r="1358" spans="1:85" ht="109.5" customHeight="1">
      <c r="A1358" s="104" t="s">
        <v>18</v>
      </c>
      <c r="B1358" s="136" t="s">
        <v>133</v>
      </c>
      <c r="C1358" s="104" t="s">
        <v>142</v>
      </c>
      <c r="D1358" s="104" t="s">
        <v>0</v>
      </c>
      <c r="E1358" s="104" t="s">
        <v>1</v>
      </c>
      <c r="F1358" s="104" t="s">
        <v>639</v>
      </c>
      <c r="G1358" s="104" t="s">
        <v>5</v>
      </c>
      <c r="H1358" s="104" t="s">
        <v>1739</v>
      </c>
      <c r="I1358" s="104" t="s">
        <v>1107</v>
      </c>
      <c r="J1358" s="106" t="s">
        <v>904</v>
      </c>
      <c r="K1358" s="104" t="s">
        <v>11</v>
      </c>
      <c r="L1358" s="104" t="s">
        <v>273</v>
      </c>
      <c r="M1358" s="104" t="s">
        <v>3881</v>
      </c>
      <c r="N1358" s="104" t="s">
        <v>15</v>
      </c>
      <c r="O1358" s="104" t="s">
        <v>15</v>
      </c>
      <c r="P1358" s="104" t="s">
        <v>678</v>
      </c>
      <c r="Q1358" s="107" t="s">
        <v>15</v>
      </c>
      <c r="R1358" s="107" t="s">
        <v>692</v>
      </c>
      <c r="S1358" s="117" t="s">
        <v>63</v>
      </c>
      <c r="T1358" s="113"/>
      <c r="U1358" s="114" t="s">
        <v>979</v>
      </c>
      <c r="V1358" s="29"/>
      <c r="W1358" s="30"/>
      <c r="X1358" s="30"/>
      <c r="Y1358" s="30"/>
      <c r="Z1358" s="30"/>
      <c r="AA1358" s="30"/>
      <c r="AB1358" s="30"/>
      <c r="AC1358" s="30"/>
      <c r="AD1358" s="30"/>
      <c r="AE1358" s="30"/>
      <c r="AF1358" s="30"/>
      <c r="AG1358" s="30"/>
      <c r="AH1358" s="30"/>
      <c r="AI1358" s="30"/>
      <c r="AJ1358" s="30"/>
      <c r="AK1358" s="30"/>
      <c r="AL1358" s="30"/>
      <c r="AM1358" s="30"/>
      <c r="AN1358" s="30"/>
      <c r="AO1358" s="30"/>
      <c r="AP1358" s="30"/>
      <c r="AQ1358" s="30"/>
      <c r="AR1358" s="30"/>
      <c r="AS1358" s="30"/>
      <c r="AT1358" s="30"/>
      <c r="AU1358" s="30"/>
      <c r="AV1358" s="30"/>
      <c r="AW1358" s="30"/>
      <c r="AX1358" s="30"/>
      <c r="AY1358" s="30"/>
      <c r="AZ1358" s="30"/>
      <c r="BA1358" s="30"/>
      <c r="BB1358" s="30"/>
      <c r="BC1358" s="30"/>
      <c r="BD1358" s="30"/>
      <c r="BE1358" s="30"/>
      <c r="BF1358" s="30"/>
      <c r="BG1358" s="30"/>
      <c r="BH1358" s="30"/>
      <c r="BI1358" s="30"/>
      <c r="BJ1358" s="30"/>
      <c r="BK1358" s="30"/>
      <c r="BL1358" s="30"/>
      <c r="BM1358" s="30"/>
      <c r="BN1358" s="30"/>
      <c r="BO1358" s="30"/>
      <c r="BP1358" s="30"/>
      <c r="BQ1358" s="30"/>
      <c r="BR1358" s="30"/>
      <c r="BS1358" s="30"/>
      <c r="BT1358" s="30"/>
      <c r="BU1358" s="30"/>
      <c r="BV1358" s="30"/>
      <c r="BW1358" s="30"/>
      <c r="BX1358" s="30"/>
      <c r="BY1358" s="30"/>
      <c r="BZ1358" s="30"/>
      <c r="CA1358" s="30"/>
      <c r="CB1358" s="30"/>
      <c r="CC1358" s="30"/>
      <c r="CD1358" s="30"/>
      <c r="CE1358" s="30"/>
      <c r="CF1358" s="30"/>
      <c r="CG1358" s="30"/>
    </row>
    <row r="1359" spans="1:85" ht="78" customHeight="1">
      <c r="A1359" s="104" t="s">
        <v>18</v>
      </c>
      <c r="B1359" s="136" t="s">
        <v>133</v>
      </c>
      <c r="C1359" s="104" t="s">
        <v>1294</v>
      </c>
      <c r="D1359" s="104" t="s">
        <v>0</v>
      </c>
      <c r="E1359" s="104" t="s">
        <v>51</v>
      </c>
      <c r="F1359" s="104" t="s">
        <v>84</v>
      </c>
      <c r="G1359" s="104" t="s">
        <v>5</v>
      </c>
      <c r="H1359" s="104" t="s">
        <v>1879</v>
      </c>
      <c r="I1359" s="106" t="s">
        <v>1295</v>
      </c>
      <c r="J1359" s="106" t="s">
        <v>1296</v>
      </c>
      <c r="K1359" s="104" t="s">
        <v>11</v>
      </c>
      <c r="L1359" s="104" t="s">
        <v>4</v>
      </c>
      <c r="M1359" s="251" t="s">
        <v>4246</v>
      </c>
      <c r="N1359" s="107" t="s">
        <v>4247</v>
      </c>
      <c r="O1359" s="107" t="s">
        <v>4248</v>
      </c>
      <c r="P1359" s="104" t="s">
        <v>789</v>
      </c>
      <c r="Q1359" s="107" t="s">
        <v>15</v>
      </c>
      <c r="R1359" s="107" t="s">
        <v>15</v>
      </c>
      <c r="S1359" s="109" t="s">
        <v>1297</v>
      </c>
      <c r="T1359" s="109" t="s">
        <v>1298</v>
      </c>
      <c r="U1359" s="104" t="s">
        <v>1299</v>
      </c>
      <c r="V1359" s="29"/>
      <c r="W1359" s="30"/>
      <c r="X1359" s="30"/>
      <c r="Y1359" s="30"/>
      <c r="Z1359" s="30"/>
      <c r="AA1359" s="30"/>
      <c r="AB1359" s="30"/>
      <c r="AC1359" s="30"/>
      <c r="AD1359" s="30"/>
      <c r="AE1359" s="30"/>
      <c r="AF1359" s="30"/>
      <c r="AG1359" s="30"/>
      <c r="AH1359" s="30"/>
      <c r="AI1359" s="30"/>
      <c r="AJ1359" s="30"/>
      <c r="AK1359" s="30"/>
      <c r="AL1359" s="30"/>
      <c r="AM1359" s="30"/>
      <c r="AN1359" s="30"/>
      <c r="AO1359" s="30"/>
      <c r="AP1359" s="30"/>
      <c r="AQ1359" s="30"/>
      <c r="AR1359" s="30"/>
      <c r="AS1359" s="30"/>
      <c r="AT1359" s="30"/>
      <c r="AU1359" s="30"/>
      <c r="AV1359" s="30"/>
      <c r="AW1359" s="30"/>
      <c r="AX1359" s="30"/>
      <c r="AY1359" s="30"/>
      <c r="AZ1359" s="30"/>
      <c r="BA1359" s="30"/>
      <c r="BB1359" s="30"/>
      <c r="BC1359" s="30"/>
      <c r="BD1359" s="30"/>
      <c r="BE1359" s="30"/>
      <c r="BF1359" s="30"/>
      <c r="BG1359" s="30"/>
      <c r="BH1359" s="30"/>
      <c r="BI1359" s="30"/>
      <c r="BJ1359" s="30"/>
      <c r="BK1359" s="30"/>
      <c r="BL1359" s="30"/>
      <c r="BM1359" s="30"/>
      <c r="BN1359" s="30"/>
      <c r="BO1359" s="30"/>
      <c r="BP1359" s="30"/>
      <c r="BQ1359" s="30"/>
      <c r="BR1359" s="30"/>
      <c r="BS1359" s="30"/>
      <c r="BT1359" s="30"/>
      <c r="BU1359" s="30"/>
      <c r="BV1359" s="30"/>
      <c r="BW1359" s="30"/>
      <c r="BX1359" s="30"/>
      <c r="BY1359" s="30"/>
      <c r="BZ1359" s="30"/>
      <c r="CA1359" s="30"/>
      <c r="CB1359" s="30"/>
      <c r="CC1359" s="30"/>
      <c r="CD1359" s="30"/>
      <c r="CE1359" s="30"/>
      <c r="CF1359" s="30"/>
      <c r="CG1359" s="30"/>
    </row>
    <row r="1360" spans="1:85" ht="92.25" customHeight="1">
      <c r="A1360" s="104" t="s">
        <v>18</v>
      </c>
      <c r="B1360" s="104" t="s">
        <v>133</v>
      </c>
      <c r="C1360" s="104" t="s">
        <v>1306</v>
      </c>
      <c r="D1360" s="104" t="s">
        <v>0</v>
      </c>
      <c r="E1360" s="104" t="s">
        <v>1</v>
      </c>
      <c r="F1360" s="104" t="s">
        <v>84</v>
      </c>
      <c r="G1360" s="104" t="s">
        <v>337</v>
      </c>
      <c r="H1360" s="104" t="s">
        <v>869</v>
      </c>
      <c r="I1360" s="106" t="s">
        <v>1307</v>
      </c>
      <c r="J1360" s="106" t="s">
        <v>1097</v>
      </c>
      <c r="K1360" s="104" t="s">
        <v>11</v>
      </c>
      <c r="L1360" s="104" t="s">
        <v>4</v>
      </c>
      <c r="M1360" s="107" t="s">
        <v>15</v>
      </c>
      <c r="N1360" s="107" t="s">
        <v>15</v>
      </c>
      <c r="O1360" s="107" t="s">
        <v>15</v>
      </c>
      <c r="P1360" s="104" t="s">
        <v>794</v>
      </c>
      <c r="Q1360" s="107" t="s">
        <v>1308</v>
      </c>
      <c r="R1360" s="107" t="s">
        <v>1309</v>
      </c>
      <c r="S1360" s="108" t="s">
        <v>1460</v>
      </c>
      <c r="T1360" s="109"/>
      <c r="U1360" s="104" t="s">
        <v>1342</v>
      </c>
      <c r="V1360" s="44"/>
      <c r="W1360" s="30"/>
      <c r="X1360" s="30"/>
      <c r="Y1360" s="30"/>
      <c r="Z1360" s="30"/>
      <c r="AA1360" s="30"/>
      <c r="AB1360" s="30"/>
      <c r="AC1360" s="30"/>
      <c r="AD1360" s="30"/>
      <c r="AE1360" s="30"/>
      <c r="AF1360" s="30"/>
      <c r="AG1360" s="30"/>
      <c r="AH1360" s="30"/>
      <c r="AI1360" s="30"/>
      <c r="AJ1360" s="30"/>
      <c r="AK1360" s="30"/>
      <c r="AL1360" s="30"/>
      <c r="AM1360" s="30"/>
      <c r="AN1360" s="30"/>
      <c r="AO1360" s="30"/>
      <c r="AP1360" s="30"/>
      <c r="AQ1360" s="30"/>
      <c r="AR1360" s="30"/>
      <c r="AS1360" s="30"/>
      <c r="AT1360" s="30"/>
      <c r="AU1360" s="30"/>
      <c r="AV1360" s="30"/>
      <c r="AW1360" s="30"/>
      <c r="AX1360" s="30"/>
      <c r="AY1360" s="30"/>
      <c r="AZ1360" s="30"/>
      <c r="BA1360" s="30"/>
      <c r="BB1360" s="30"/>
      <c r="BC1360" s="30"/>
      <c r="BD1360" s="30"/>
      <c r="BE1360" s="30"/>
      <c r="BF1360" s="30"/>
      <c r="BG1360" s="30"/>
      <c r="BH1360" s="30"/>
      <c r="BI1360" s="30"/>
      <c r="BJ1360" s="30"/>
      <c r="BK1360" s="30"/>
      <c r="BL1360" s="30"/>
      <c r="BM1360" s="30"/>
      <c r="BN1360" s="30"/>
      <c r="BO1360" s="30"/>
      <c r="BP1360" s="30"/>
      <c r="BQ1360" s="30"/>
      <c r="BR1360" s="30"/>
      <c r="BS1360" s="30"/>
      <c r="BT1360" s="30"/>
      <c r="BU1360" s="30"/>
      <c r="BV1360" s="30"/>
      <c r="BW1360" s="30"/>
      <c r="BX1360" s="30"/>
      <c r="BY1360" s="30"/>
      <c r="BZ1360" s="30"/>
      <c r="CA1360" s="30"/>
      <c r="CB1360" s="30"/>
      <c r="CC1360" s="30"/>
      <c r="CD1360" s="30"/>
      <c r="CE1360" s="30"/>
      <c r="CF1360" s="30"/>
      <c r="CG1360" s="30"/>
    </row>
    <row r="1361" spans="1:85" ht="68.25" customHeight="1">
      <c r="A1361" s="104" t="s">
        <v>18</v>
      </c>
      <c r="B1361" s="243" t="s">
        <v>5659</v>
      </c>
      <c r="C1361" s="105" t="s">
        <v>164</v>
      </c>
      <c r="D1361" s="104" t="s">
        <v>0</v>
      </c>
      <c r="E1361" s="104" t="s">
        <v>1</v>
      </c>
      <c r="F1361" s="104" t="s">
        <v>84</v>
      </c>
      <c r="G1361" s="243" t="s">
        <v>271</v>
      </c>
      <c r="H1361" s="243" t="s">
        <v>622</v>
      </c>
      <c r="I1361" s="293">
        <v>11797</v>
      </c>
      <c r="J1361" s="106" t="s">
        <v>1136</v>
      </c>
      <c r="K1361" s="104" t="s">
        <v>11</v>
      </c>
      <c r="L1361" s="104" t="s">
        <v>4</v>
      </c>
      <c r="M1361" s="107" t="s">
        <v>15</v>
      </c>
      <c r="N1361" s="107" t="s">
        <v>15</v>
      </c>
      <c r="O1361" s="107" t="s">
        <v>15</v>
      </c>
      <c r="P1361" s="243" t="s">
        <v>4585</v>
      </c>
      <c r="Q1361" s="107" t="s">
        <v>15</v>
      </c>
      <c r="R1361" s="104" t="s">
        <v>15</v>
      </c>
      <c r="S1361" s="111" t="s">
        <v>5660</v>
      </c>
      <c r="T1361" s="109"/>
      <c r="U1361" s="243" t="s">
        <v>5661</v>
      </c>
      <c r="V1361" s="44"/>
      <c r="W1361" s="30"/>
      <c r="X1361" s="30"/>
      <c r="Y1361" s="30"/>
      <c r="Z1361" s="30"/>
      <c r="AA1361" s="30"/>
      <c r="AB1361" s="30"/>
      <c r="AC1361" s="30"/>
      <c r="AD1361" s="30"/>
      <c r="AE1361" s="30"/>
      <c r="AF1361" s="30"/>
      <c r="AG1361" s="30"/>
      <c r="AH1361" s="30"/>
      <c r="AI1361" s="30"/>
      <c r="AJ1361" s="30"/>
      <c r="AK1361" s="30"/>
      <c r="AL1361" s="30"/>
      <c r="AM1361" s="30"/>
      <c r="AN1361" s="30"/>
      <c r="AO1361" s="30"/>
      <c r="AP1361" s="30"/>
      <c r="AQ1361" s="30"/>
      <c r="AR1361" s="30"/>
      <c r="AS1361" s="30"/>
      <c r="AT1361" s="30"/>
      <c r="AU1361" s="30"/>
      <c r="AV1361" s="30"/>
      <c r="AW1361" s="30"/>
      <c r="AX1361" s="30"/>
      <c r="AY1361" s="30"/>
      <c r="AZ1361" s="30"/>
      <c r="BA1361" s="30"/>
      <c r="BB1361" s="30"/>
      <c r="BC1361" s="30"/>
      <c r="BD1361" s="30"/>
      <c r="BE1361" s="30"/>
      <c r="BF1361" s="30"/>
      <c r="BG1361" s="30"/>
      <c r="BH1361" s="30"/>
      <c r="BI1361" s="30"/>
      <c r="BJ1361" s="30"/>
      <c r="BK1361" s="30"/>
      <c r="BL1361" s="30"/>
      <c r="BM1361" s="30"/>
      <c r="BN1361" s="30"/>
      <c r="BO1361" s="30"/>
      <c r="BP1361" s="30"/>
      <c r="BQ1361" s="30"/>
      <c r="BR1361" s="30"/>
      <c r="BS1361" s="30"/>
      <c r="BT1361" s="30"/>
      <c r="BU1361" s="30"/>
      <c r="BV1361" s="30"/>
      <c r="BW1361" s="30"/>
      <c r="BX1361" s="30"/>
      <c r="BY1361" s="30"/>
      <c r="BZ1361" s="30"/>
      <c r="CA1361" s="30"/>
      <c r="CB1361" s="30"/>
      <c r="CC1361" s="30"/>
      <c r="CD1361" s="30"/>
      <c r="CE1361" s="30"/>
      <c r="CF1361" s="30"/>
      <c r="CG1361" s="30"/>
    </row>
    <row r="1362" spans="1:85" ht="82.5" customHeight="1">
      <c r="A1362" s="104" t="s">
        <v>18</v>
      </c>
      <c r="B1362" s="243" t="s">
        <v>5659</v>
      </c>
      <c r="C1362" s="250" t="s">
        <v>7480</v>
      </c>
      <c r="D1362" s="104" t="s">
        <v>0</v>
      </c>
      <c r="E1362" s="104" t="s">
        <v>1</v>
      </c>
      <c r="F1362" s="104" t="s">
        <v>84</v>
      </c>
      <c r="G1362" s="243" t="s">
        <v>5</v>
      </c>
      <c r="H1362" s="243" t="s">
        <v>889</v>
      </c>
      <c r="I1362" s="293" t="s">
        <v>7481</v>
      </c>
      <c r="J1362" s="106" t="s">
        <v>576</v>
      </c>
      <c r="K1362" s="104" t="s">
        <v>11</v>
      </c>
      <c r="L1362" s="104" t="s">
        <v>4</v>
      </c>
      <c r="M1362" s="251" t="s">
        <v>7482</v>
      </c>
      <c r="N1362" s="251" t="s">
        <v>7485</v>
      </c>
      <c r="O1362" s="251" t="s">
        <v>15</v>
      </c>
      <c r="P1362" s="243">
        <v>2007</v>
      </c>
      <c r="Q1362" s="107" t="s">
        <v>15</v>
      </c>
      <c r="R1362" s="104" t="s">
        <v>15</v>
      </c>
      <c r="S1362" s="111" t="s">
        <v>7484</v>
      </c>
      <c r="T1362" s="109"/>
      <c r="U1362" s="243"/>
      <c r="V1362" s="44"/>
      <c r="W1362" s="30"/>
      <c r="X1362" s="30"/>
      <c r="Y1362" s="30"/>
      <c r="Z1362" s="30"/>
      <c r="AA1362" s="30"/>
      <c r="AB1362" s="30"/>
      <c r="AC1362" s="30"/>
      <c r="AD1362" s="30"/>
      <c r="AE1362" s="30"/>
      <c r="AF1362" s="30"/>
      <c r="AG1362" s="30"/>
      <c r="AH1362" s="30"/>
      <c r="AI1362" s="30"/>
      <c r="AJ1362" s="30"/>
      <c r="AK1362" s="30"/>
      <c r="AL1362" s="30"/>
      <c r="AM1362" s="30"/>
      <c r="AN1362" s="30"/>
      <c r="AO1362" s="30"/>
      <c r="AP1362" s="30"/>
      <c r="AQ1362" s="30"/>
      <c r="AR1362" s="30"/>
      <c r="AS1362" s="30"/>
      <c r="AT1362" s="30"/>
      <c r="AU1362" s="30"/>
      <c r="AV1362" s="30"/>
      <c r="AW1362" s="30"/>
      <c r="AX1362" s="30"/>
      <c r="AY1362" s="30"/>
      <c r="AZ1362" s="30"/>
      <c r="BA1362" s="30"/>
      <c r="BB1362" s="30"/>
      <c r="BC1362" s="30"/>
      <c r="BD1362" s="30"/>
      <c r="BE1362" s="30"/>
      <c r="BF1362" s="30"/>
      <c r="BG1362" s="30"/>
      <c r="BH1362" s="30"/>
      <c r="BI1362" s="30"/>
      <c r="BJ1362" s="30"/>
      <c r="BK1362" s="30"/>
      <c r="BL1362" s="30"/>
      <c r="BM1362" s="30"/>
      <c r="BN1362" s="30"/>
      <c r="BO1362" s="30"/>
      <c r="BP1362" s="30"/>
      <c r="BQ1362" s="30"/>
      <c r="BR1362" s="30"/>
      <c r="BS1362" s="30"/>
      <c r="BT1362" s="30"/>
      <c r="BU1362" s="30"/>
      <c r="BV1362" s="30"/>
      <c r="BW1362" s="30"/>
      <c r="BX1362" s="30"/>
      <c r="BY1362" s="30"/>
      <c r="BZ1362" s="30"/>
      <c r="CA1362" s="30"/>
      <c r="CB1362" s="30"/>
      <c r="CC1362" s="30"/>
      <c r="CD1362" s="30"/>
      <c r="CE1362" s="30"/>
      <c r="CF1362" s="30"/>
      <c r="CG1362" s="30"/>
    </row>
    <row r="1363" spans="1:85" ht="72.75" customHeight="1">
      <c r="A1363" s="243" t="s">
        <v>4632</v>
      </c>
      <c r="B1363" s="104" t="s">
        <v>2700</v>
      </c>
      <c r="C1363" s="105" t="s">
        <v>164</v>
      </c>
      <c r="D1363" s="104" t="s">
        <v>0</v>
      </c>
      <c r="E1363" s="104" t="s">
        <v>15</v>
      </c>
      <c r="F1363" s="105" t="s">
        <v>2360</v>
      </c>
      <c r="G1363" s="104" t="s">
        <v>271</v>
      </c>
      <c r="H1363" s="104" t="s">
        <v>3237</v>
      </c>
      <c r="I1363" s="104" t="s">
        <v>3240</v>
      </c>
      <c r="J1363" s="106" t="s">
        <v>2358</v>
      </c>
      <c r="K1363" s="104" t="s">
        <v>312</v>
      </c>
      <c r="L1363" s="104" t="s">
        <v>1720</v>
      </c>
      <c r="M1363" s="104" t="s">
        <v>3935</v>
      </c>
      <c r="N1363" s="104" t="s">
        <v>7483</v>
      </c>
      <c r="O1363" s="104" t="s">
        <v>15</v>
      </c>
      <c r="P1363" s="104" t="s">
        <v>2359</v>
      </c>
      <c r="Q1363" s="107" t="s">
        <v>15</v>
      </c>
      <c r="R1363" s="104" t="s">
        <v>15</v>
      </c>
      <c r="S1363" s="171" t="s">
        <v>2361</v>
      </c>
      <c r="T1363" s="109"/>
      <c r="U1363" s="138" t="s">
        <v>2512</v>
      </c>
      <c r="V1363" s="29"/>
      <c r="W1363" s="30"/>
      <c r="X1363" s="30"/>
      <c r="Y1363" s="30"/>
      <c r="Z1363" s="30"/>
      <c r="AA1363" s="30"/>
      <c r="AB1363" s="30"/>
      <c r="AC1363" s="30"/>
      <c r="AD1363" s="30"/>
      <c r="AE1363" s="30"/>
      <c r="AF1363" s="30"/>
      <c r="AG1363" s="30"/>
      <c r="AH1363" s="30"/>
      <c r="AI1363" s="30"/>
      <c r="AJ1363" s="30"/>
      <c r="AK1363" s="30"/>
      <c r="AL1363" s="30"/>
      <c r="AM1363" s="30"/>
      <c r="AN1363" s="30"/>
      <c r="AO1363" s="30"/>
      <c r="AP1363" s="30"/>
      <c r="AQ1363" s="30"/>
      <c r="AR1363" s="30"/>
      <c r="AS1363" s="30"/>
      <c r="AT1363" s="30"/>
      <c r="AU1363" s="30"/>
      <c r="AV1363" s="30"/>
      <c r="AW1363" s="30"/>
      <c r="AX1363" s="30"/>
      <c r="AY1363" s="30"/>
      <c r="AZ1363" s="30"/>
      <c r="BA1363" s="30"/>
      <c r="BB1363" s="30"/>
      <c r="BC1363" s="30"/>
      <c r="BD1363" s="30"/>
      <c r="BE1363" s="30"/>
      <c r="BF1363" s="30"/>
      <c r="BG1363" s="30"/>
      <c r="BH1363" s="30"/>
      <c r="BI1363" s="30"/>
      <c r="BJ1363" s="30"/>
      <c r="BK1363" s="30"/>
      <c r="BL1363" s="30"/>
      <c r="BM1363" s="30"/>
      <c r="BN1363" s="30"/>
      <c r="BO1363" s="30"/>
      <c r="BP1363" s="30"/>
      <c r="BQ1363" s="30"/>
      <c r="BR1363" s="30"/>
      <c r="BS1363" s="30"/>
      <c r="BT1363" s="30"/>
      <c r="BU1363" s="30"/>
      <c r="BV1363" s="30"/>
      <c r="BW1363" s="30"/>
      <c r="BX1363" s="30"/>
      <c r="BY1363" s="30"/>
      <c r="BZ1363" s="30"/>
      <c r="CA1363" s="30"/>
      <c r="CB1363" s="30"/>
      <c r="CC1363" s="30"/>
      <c r="CD1363" s="30"/>
      <c r="CE1363" s="30"/>
      <c r="CF1363" s="30"/>
      <c r="CG1363" s="30"/>
    </row>
    <row r="1364" spans="1:85" ht="53.25" customHeight="1">
      <c r="A1364" s="299" t="s">
        <v>30</v>
      </c>
      <c r="B1364" s="323" t="s">
        <v>4654</v>
      </c>
      <c r="C1364" s="335" t="s">
        <v>164</v>
      </c>
      <c r="D1364" s="323" t="s">
        <v>0</v>
      </c>
      <c r="E1364" s="335" t="s">
        <v>1</v>
      </c>
      <c r="F1364" s="335" t="s">
        <v>4655</v>
      </c>
      <c r="G1364" s="323" t="s">
        <v>9</v>
      </c>
      <c r="H1364" s="323" t="s">
        <v>2560</v>
      </c>
      <c r="I1364" s="358">
        <v>9000</v>
      </c>
      <c r="J1364" s="335" t="s">
        <v>572</v>
      </c>
      <c r="K1364" s="323" t="s">
        <v>11</v>
      </c>
      <c r="L1364" s="299" t="s">
        <v>60</v>
      </c>
      <c r="M1364" s="336" t="s">
        <v>15</v>
      </c>
      <c r="N1364" s="336" t="s">
        <v>15</v>
      </c>
      <c r="O1364" s="336" t="s">
        <v>15</v>
      </c>
      <c r="P1364" s="335" t="s">
        <v>3400</v>
      </c>
      <c r="Q1364" s="323" t="s">
        <v>15</v>
      </c>
      <c r="R1364" s="335" t="s">
        <v>4656</v>
      </c>
      <c r="S1364" s="352" t="s">
        <v>386</v>
      </c>
      <c r="T1364" s="335"/>
      <c r="U1364" s="323"/>
      <c r="V1364" s="58"/>
      <c r="W1364" s="30"/>
      <c r="X1364" s="30"/>
      <c r="Y1364" s="30"/>
      <c r="Z1364" s="30"/>
      <c r="AA1364" s="30"/>
      <c r="AB1364" s="30"/>
      <c r="AC1364" s="30"/>
      <c r="AD1364" s="30"/>
      <c r="AE1364" s="30"/>
      <c r="AF1364" s="30"/>
      <c r="AG1364" s="30"/>
      <c r="AH1364" s="30"/>
      <c r="AI1364" s="30"/>
      <c r="AJ1364" s="30"/>
      <c r="AK1364" s="30"/>
      <c r="AL1364" s="30"/>
      <c r="AM1364" s="30"/>
      <c r="AN1364" s="30"/>
      <c r="AO1364" s="30"/>
      <c r="AP1364" s="30"/>
      <c r="AQ1364" s="30"/>
      <c r="AR1364" s="30"/>
      <c r="AS1364" s="30"/>
      <c r="AT1364" s="30"/>
      <c r="AU1364" s="30"/>
      <c r="AV1364" s="30"/>
      <c r="AW1364" s="30"/>
      <c r="AX1364" s="30"/>
      <c r="AY1364" s="30"/>
      <c r="AZ1364" s="30"/>
      <c r="BA1364" s="30"/>
      <c r="BB1364" s="30"/>
      <c r="BC1364" s="30"/>
      <c r="BD1364" s="30"/>
      <c r="BE1364" s="30"/>
      <c r="BF1364" s="30"/>
      <c r="BG1364" s="30"/>
      <c r="BH1364" s="30"/>
      <c r="BI1364" s="30"/>
      <c r="BJ1364" s="30"/>
      <c r="BK1364" s="30"/>
      <c r="BL1364" s="30"/>
      <c r="BM1364" s="30"/>
      <c r="BN1364" s="30"/>
      <c r="BO1364" s="30"/>
      <c r="BP1364" s="30"/>
      <c r="BQ1364" s="30"/>
      <c r="BR1364" s="30"/>
      <c r="BS1364" s="30"/>
      <c r="BT1364" s="30"/>
      <c r="BU1364" s="30"/>
      <c r="BV1364" s="30"/>
      <c r="BW1364" s="30"/>
      <c r="BX1364" s="30"/>
      <c r="BY1364" s="30"/>
      <c r="BZ1364" s="30"/>
      <c r="CA1364" s="30"/>
      <c r="CB1364" s="30"/>
      <c r="CC1364" s="30"/>
      <c r="CD1364" s="30"/>
      <c r="CE1364" s="30"/>
      <c r="CF1364" s="30"/>
      <c r="CG1364" s="30"/>
    </row>
    <row r="1365" spans="1:85" ht="65.25" customHeight="1">
      <c r="A1365" s="299" t="s">
        <v>30</v>
      </c>
      <c r="B1365" s="323" t="s">
        <v>4654</v>
      </c>
      <c r="C1365" s="335" t="s">
        <v>6438</v>
      </c>
      <c r="D1365" s="323" t="s">
        <v>0</v>
      </c>
      <c r="E1365" s="335" t="s">
        <v>1</v>
      </c>
      <c r="F1365" s="335" t="s">
        <v>6439</v>
      </c>
      <c r="G1365" s="335" t="s">
        <v>9</v>
      </c>
      <c r="H1365" s="323" t="s">
        <v>2560</v>
      </c>
      <c r="I1365" s="489" t="s">
        <v>6440</v>
      </c>
      <c r="J1365" s="335" t="s">
        <v>572</v>
      </c>
      <c r="K1365" s="323" t="s">
        <v>11</v>
      </c>
      <c r="L1365" s="299" t="s">
        <v>60</v>
      </c>
      <c r="M1365" s="490" t="s">
        <v>15</v>
      </c>
      <c r="N1365" s="490" t="s">
        <v>15</v>
      </c>
      <c r="O1365" s="490" t="s">
        <v>15</v>
      </c>
      <c r="P1365" s="335" t="s">
        <v>3400</v>
      </c>
      <c r="Q1365" s="335" t="s">
        <v>6442</v>
      </c>
      <c r="R1365" s="335" t="s">
        <v>4656</v>
      </c>
      <c r="S1365" s="306" t="s">
        <v>6443</v>
      </c>
      <c r="T1365" s="335"/>
      <c r="U1365" s="491" t="s">
        <v>6441</v>
      </c>
      <c r="V1365" s="58"/>
      <c r="W1365" s="30"/>
      <c r="X1365" s="30"/>
      <c r="Y1365" s="30"/>
      <c r="Z1365" s="30"/>
      <c r="AA1365" s="30"/>
      <c r="AB1365" s="30"/>
      <c r="AC1365" s="30"/>
      <c r="AD1365" s="30"/>
      <c r="AE1365" s="30"/>
      <c r="AF1365" s="30"/>
      <c r="AG1365" s="30"/>
      <c r="AH1365" s="30"/>
      <c r="AI1365" s="30"/>
      <c r="AJ1365" s="30"/>
      <c r="AK1365" s="30"/>
      <c r="AL1365" s="30"/>
      <c r="AM1365" s="30"/>
      <c r="AN1365" s="30"/>
      <c r="AO1365" s="30"/>
      <c r="AP1365" s="30"/>
      <c r="AQ1365" s="30"/>
      <c r="AR1365" s="30"/>
      <c r="AS1365" s="30"/>
      <c r="AT1365" s="30"/>
      <c r="AU1365" s="30"/>
      <c r="AV1365" s="30"/>
      <c r="AW1365" s="30"/>
      <c r="AX1365" s="30"/>
      <c r="AY1365" s="30"/>
      <c r="AZ1365" s="30"/>
      <c r="BA1365" s="30"/>
      <c r="BB1365" s="30"/>
      <c r="BC1365" s="30"/>
      <c r="BD1365" s="30"/>
      <c r="BE1365" s="30"/>
      <c r="BF1365" s="30"/>
      <c r="BG1365" s="30"/>
      <c r="BH1365" s="30"/>
      <c r="BI1365" s="30"/>
      <c r="BJ1365" s="30"/>
      <c r="BK1365" s="30"/>
      <c r="BL1365" s="30"/>
      <c r="BM1365" s="30"/>
      <c r="BN1365" s="30"/>
      <c r="BO1365" s="30"/>
      <c r="BP1365" s="30"/>
      <c r="BQ1365" s="30"/>
      <c r="BR1365" s="30"/>
      <c r="BS1365" s="30"/>
      <c r="BT1365" s="30"/>
      <c r="BU1365" s="30"/>
      <c r="BV1365" s="30"/>
      <c r="BW1365" s="30"/>
      <c r="BX1365" s="30"/>
      <c r="BY1365" s="30"/>
      <c r="BZ1365" s="30"/>
      <c r="CA1365" s="30"/>
      <c r="CB1365" s="30"/>
      <c r="CC1365" s="30"/>
      <c r="CD1365" s="30"/>
      <c r="CE1365" s="30"/>
      <c r="CF1365" s="30"/>
      <c r="CG1365" s="30"/>
    </row>
    <row r="1366" spans="1:85" ht="69.75" customHeight="1">
      <c r="A1366" s="299" t="s">
        <v>30</v>
      </c>
      <c r="B1366" s="323" t="s">
        <v>4654</v>
      </c>
      <c r="C1366" s="335" t="s">
        <v>6438</v>
      </c>
      <c r="D1366" s="323" t="s">
        <v>0</v>
      </c>
      <c r="E1366" s="335" t="s">
        <v>1</v>
      </c>
      <c r="F1366" s="335" t="s">
        <v>6439</v>
      </c>
      <c r="G1366" s="335" t="s">
        <v>271</v>
      </c>
      <c r="H1366" s="335" t="s">
        <v>889</v>
      </c>
      <c r="I1366" s="489" t="s">
        <v>6444</v>
      </c>
      <c r="J1366" s="335"/>
      <c r="K1366" s="323" t="s">
        <v>11</v>
      </c>
      <c r="L1366" s="299" t="s">
        <v>60</v>
      </c>
      <c r="M1366" s="490" t="s">
        <v>6445</v>
      </c>
      <c r="N1366" s="490" t="s">
        <v>15</v>
      </c>
      <c r="O1366" s="490" t="s">
        <v>15</v>
      </c>
      <c r="P1366" s="335" t="s">
        <v>4453</v>
      </c>
      <c r="Q1366" s="335" t="s">
        <v>15</v>
      </c>
      <c r="R1366" s="335" t="s">
        <v>15</v>
      </c>
      <c r="S1366" s="355" t="s">
        <v>6446</v>
      </c>
      <c r="T1366" s="335"/>
      <c r="U1366" s="491" t="s">
        <v>6447</v>
      </c>
      <c r="V1366" s="58"/>
      <c r="W1366" s="30"/>
      <c r="X1366" s="30"/>
      <c r="Y1366" s="30"/>
      <c r="Z1366" s="30"/>
      <c r="AA1366" s="30"/>
      <c r="AB1366" s="30"/>
      <c r="AC1366" s="30"/>
      <c r="AD1366" s="30"/>
      <c r="AE1366" s="30"/>
      <c r="AF1366" s="30"/>
      <c r="AG1366" s="30"/>
      <c r="AH1366" s="30"/>
      <c r="AI1366" s="30"/>
      <c r="AJ1366" s="30"/>
      <c r="AK1366" s="30"/>
      <c r="AL1366" s="30"/>
      <c r="AM1366" s="30"/>
      <c r="AN1366" s="30"/>
      <c r="AO1366" s="30"/>
      <c r="AP1366" s="30"/>
      <c r="AQ1366" s="30"/>
      <c r="AR1366" s="30"/>
      <c r="AS1366" s="30"/>
      <c r="AT1366" s="30"/>
      <c r="AU1366" s="30"/>
      <c r="AV1366" s="30"/>
      <c r="AW1366" s="30"/>
      <c r="AX1366" s="30"/>
      <c r="AY1366" s="30"/>
      <c r="AZ1366" s="30"/>
      <c r="BA1366" s="30"/>
      <c r="BB1366" s="30"/>
      <c r="BC1366" s="30"/>
      <c r="BD1366" s="30"/>
      <c r="BE1366" s="30"/>
      <c r="BF1366" s="30"/>
      <c r="BG1366" s="30"/>
      <c r="BH1366" s="30"/>
      <c r="BI1366" s="30"/>
      <c r="BJ1366" s="30"/>
      <c r="BK1366" s="30"/>
      <c r="BL1366" s="30"/>
      <c r="BM1366" s="30"/>
      <c r="BN1366" s="30"/>
      <c r="BO1366" s="30"/>
      <c r="BP1366" s="30"/>
      <c r="BQ1366" s="30"/>
      <c r="BR1366" s="30"/>
      <c r="BS1366" s="30"/>
      <c r="BT1366" s="30"/>
      <c r="BU1366" s="30"/>
      <c r="BV1366" s="30"/>
      <c r="BW1366" s="30"/>
      <c r="BX1366" s="30"/>
      <c r="BY1366" s="30"/>
      <c r="BZ1366" s="30"/>
      <c r="CA1366" s="30"/>
      <c r="CB1366" s="30"/>
      <c r="CC1366" s="30"/>
      <c r="CD1366" s="30"/>
      <c r="CE1366" s="30"/>
      <c r="CF1366" s="30"/>
      <c r="CG1366" s="30"/>
    </row>
    <row r="1367" spans="1:85" s="110" customFormat="1" ht="63.75" customHeight="1">
      <c r="A1367" s="299" t="s">
        <v>30</v>
      </c>
      <c r="B1367" s="300" t="s">
        <v>31</v>
      </c>
      <c r="C1367" s="300" t="s">
        <v>145</v>
      </c>
      <c r="D1367" s="299" t="s">
        <v>0</v>
      </c>
      <c r="E1367" s="300" t="s">
        <v>1</v>
      </c>
      <c r="F1367" s="335" t="s">
        <v>6439</v>
      </c>
      <c r="G1367" s="300" t="s">
        <v>271</v>
      </c>
      <c r="H1367" s="300" t="s">
        <v>950</v>
      </c>
      <c r="I1367" s="301">
        <v>345</v>
      </c>
      <c r="J1367" s="300" t="s">
        <v>567</v>
      </c>
      <c r="K1367" s="300" t="s">
        <v>11</v>
      </c>
      <c r="L1367" s="299" t="s">
        <v>60</v>
      </c>
      <c r="M1367" s="300" t="s">
        <v>15</v>
      </c>
      <c r="N1367" s="300" t="s">
        <v>3929</v>
      </c>
      <c r="O1367" s="300" t="s">
        <v>3930</v>
      </c>
      <c r="P1367" s="300" t="s">
        <v>703</v>
      </c>
      <c r="Q1367" s="300" t="s">
        <v>15</v>
      </c>
      <c r="R1367" s="299" t="s">
        <v>15</v>
      </c>
      <c r="S1367" s="302" t="s">
        <v>85</v>
      </c>
      <c r="T1367" s="302"/>
      <c r="U1367" s="303"/>
      <c r="V1367" s="29"/>
      <c r="W1367" s="30"/>
      <c r="X1367" s="30"/>
      <c r="Y1367" s="30"/>
      <c r="Z1367" s="30"/>
      <c r="AA1367" s="30"/>
      <c r="AB1367" s="30"/>
      <c r="AC1367" s="30"/>
      <c r="AD1367" s="30"/>
      <c r="AE1367" s="30"/>
      <c r="AF1367" s="30"/>
      <c r="AG1367" s="30"/>
      <c r="AH1367" s="30"/>
      <c r="AI1367" s="30"/>
      <c r="AJ1367" s="30"/>
      <c r="AK1367" s="30"/>
      <c r="AL1367" s="30"/>
      <c r="AM1367" s="30"/>
      <c r="AN1367" s="30"/>
      <c r="AO1367" s="30"/>
      <c r="AP1367" s="30"/>
      <c r="AQ1367" s="30"/>
      <c r="AR1367" s="30"/>
      <c r="AS1367" s="30"/>
      <c r="AT1367" s="30"/>
      <c r="AU1367" s="30"/>
      <c r="AV1367" s="30"/>
      <c r="AW1367" s="30"/>
      <c r="AX1367" s="30"/>
      <c r="AY1367" s="30"/>
      <c r="AZ1367" s="30"/>
      <c r="BA1367" s="30"/>
      <c r="BB1367" s="30"/>
      <c r="BC1367" s="30"/>
      <c r="BD1367" s="30"/>
      <c r="BE1367" s="30"/>
      <c r="BF1367" s="30"/>
      <c r="BG1367" s="30"/>
      <c r="BH1367" s="30"/>
      <c r="BI1367" s="30"/>
      <c r="BJ1367" s="30"/>
      <c r="BK1367" s="30"/>
      <c r="BL1367" s="30"/>
      <c r="BM1367" s="30"/>
      <c r="BN1367" s="30"/>
      <c r="BO1367" s="30"/>
      <c r="BP1367" s="30"/>
      <c r="BQ1367" s="30"/>
      <c r="BR1367" s="30"/>
      <c r="BS1367" s="30"/>
      <c r="BT1367" s="30"/>
      <c r="BU1367" s="30"/>
      <c r="BV1367" s="30"/>
      <c r="BW1367" s="30"/>
      <c r="BX1367" s="30"/>
      <c r="BY1367" s="30"/>
      <c r="BZ1367" s="30"/>
      <c r="CA1367" s="30"/>
      <c r="CB1367" s="30"/>
      <c r="CC1367" s="30"/>
      <c r="CD1367" s="30"/>
      <c r="CE1367" s="30"/>
      <c r="CF1367" s="30"/>
      <c r="CG1367" s="30"/>
    </row>
    <row r="1368" spans="1:85" s="110" customFormat="1" ht="72.75" customHeight="1">
      <c r="A1368" s="299" t="s">
        <v>30</v>
      </c>
      <c r="B1368" s="300" t="s">
        <v>31</v>
      </c>
      <c r="C1368" s="300" t="s">
        <v>200</v>
      </c>
      <c r="D1368" s="299" t="s">
        <v>0</v>
      </c>
      <c r="E1368" s="300" t="s">
        <v>1</v>
      </c>
      <c r="F1368" s="335" t="s">
        <v>4945</v>
      </c>
      <c r="G1368" s="299" t="s">
        <v>5</v>
      </c>
      <c r="H1368" s="299" t="s">
        <v>2560</v>
      </c>
      <c r="I1368" s="301">
        <v>162</v>
      </c>
      <c r="J1368" s="301" t="s">
        <v>554</v>
      </c>
      <c r="K1368" s="301" t="s">
        <v>11</v>
      </c>
      <c r="L1368" s="299" t="s">
        <v>60</v>
      </c>
      <c r="M1368" s="301" t="s">
        <v>15</v>
      </c>
      <c r="N1368" s="300" t="s">
        <v>3931</v>
      </c>
      <c r="O1368" s="300" t="s">
        <v>3932</v>
      </c>
      <c r="P1368" s="300" t="s">
        <v>789</v>
      </c>
      <c r="Q1368" s="300" t="s">
        <v>15</v>
      </c>
      <c r="R1368" s="299" t="s">
        <v>15</v>
      </c>
      <c r="S1368" s="302" t="s">
        <v>66</v>
      </c>
      <c r="T1368" s="304"/>
      <c r="U1368" s="305" t="s">
        <v>3884</v>
      </c>
      <c r="V1368" s="29"/>
      <c r="W1368" s="30"/>
      <c r="X1368" s="30"/>
      <c r="Y1368" s="30"/>
      <c r="Z1368" s="30"/>
      <c r="AA1368" s="30"/>
      <c r="AB1368" s="30"/>
      <c r="AC1368" s="30"/>
      <c r="AD1368" s="30"/>
      <c r="AE1368" s="30"/>
      <c r="AF1368" s="30"/>
      <c r="AG1368" s="30"/>
      <c r="AH1368" s="30"/>
      <c r="AI1368" s="30"/>
      <c r="AJ1368" s="30"/>
      <c r="AK1368" s="30"/>
      <c r="AL1368" s="30"/>
      <c r="AM1368" s="30"/>
      <c r="AN1368" s="30"/>
      <c r="AO1368" s="30"/>
      <c r="AP1368" s="30"/>
      <c r="AQ1368" s="30"/>
      <c r="AR1368" s="30"/>
      <c r="AS1368" s="30"/>
      <c r="AT1368" s="30"/>
      <c r="AU1368" s="30"/>
      <c r="AV1368" s="30"/>
      <c r="AW1368" s="30"/>
      <c r="AX1368" s="30"/>
      <c r="AY1368" s="30"/>
      <c r="AZ1368" s="30"/>
      <c r="BA1368" s="30"/>
      <c r="BB1368" s="30"/>
      <c r="BC1368" s="30"/>
      <c r="BD1368" s="30"/>
      <c r="BE1368" s="30"/>
      <c r="BF1368" s="30"/>
      <c r="BG1368" s="30"/>
      <c r="BH1368" s="30"/>
      <c r="BI1368" s="30"/>
      <c r="BJ1368" s="30"/>
      <c r="BK1368" s="30"/>
      <c r="BL1368" s="30"/>
      <c r="BM1368" s="30"/>
      <c r="BN1368" s="30"/>
      <c r="BO1368" s="30"/>
      <c r="BP1368" s="30"/>
      <c r="BQ1368" s="30"/>
      <c r="BR1368" s="30"/>
      <c r="BS1368" s="30"/>
      <c r="BT1368" s="30"/>
      <c r="BU1368" s="30"/>
      <c r="BV1368" s="30"/>
      <c r="BW1368" s="30"/>
      <c r="BX1368" s="30"/>
      <c r="BY1368" s="30"/>
      <c r="BZ1368" s="30"/>
      <c r="CA1368" s="30"/>
      <c r="CB1368" s="30"/>
      <c r="CC1368" s="30"/>
      <c r="CD1368" s="30"/>
      <c r="CE1368" s="30"/>
      <c r="CF1368" s="30"/>
      <c r="CG1368" s="30"/>
    </row>
    <row r="1369" spans="1:85" s="110" customFormat="1" ht="73.5" customHeight="1">
      <c r="A1369" s="299" t="s">
        <v>30</v>
      </c>
      <c r="B1369" s="300" t="s">
        <v>31</v>
      </c>
      <c r="C1369" s="300" t="s">
        <v>178</v>
      </c>
      <c r="D1369" s="299" t="s">
        <v>0</v>
      </c>
      <c r="E1369" s="300" t="s">
        <v>1</v>
      </c>
      <c r="F1369" s="335" t="s">
        <v>4946</v>
      </c>
      <c r="G1369" s="299" t="s">
        <v>9</v>
      </c>
      <c r="H1369" s="299" t="s">
        <v>947</v>
      </c>
      <c r="I1369" s="301" t="s">
        <v>1415</v>
      </c>
      <c r="J1369" s="301" t="s">
        <v>566</v>
      </c>
      <c r="K1369" s="301" t="s">
        <v>11</v>
      </c>
      <c r="L1369" s="300" t="s">
        <v>274</v>
      </c>
      <c r="M1369" s="301" t="s">
        <v>15</v>
      </c>
      <c r="N1369" s="300" t="s">
        <v>3933</v>
      </c>
      <c r="O1369" s="300" t="s">
        <v>3934</v>
      </c>
      <c r="P1369" s="300" t="s">
        <v>738</v>
      </c>
      <c r="Q1369" s="300" t="s">
        <v>15</v>
      </c>
      <c r="R1369" s="299" t="s">
        <v>693</v>
      </c>
      <c r="S1369" s="302" t="s">
        <v>75</v>
      </c>
      <c r="T1369" s="302"/>
      <c r="U1369" s="305" t="s">
        <v>980</v>
      </c>
      <c r="V1369" s="29"/>
      <c r="W1369" s="30"/>
      <c r="X1369" s="30"/>
      <c r="Y1369" s="30"/>
      <c r="Z1369" s="30"/>
      <c r="AA1369" s="30"/>
      <c r="AB1369" s="30"/>
      <c r="AC1369" s="30"/>
      <c r="AD1369" s="30"/>
      <c r="AE1369" s="30"/>
      <c r="AF1369" s="30"/>
      <c r="AG1369" s="30"/>
      <c r="AH1369" s="30"/>
      <c r="AI1369" s="30"/>
      <c r="AJ1369" s="30"/>
      <c r="AK1369" s="30"/>
      <c r="AL1369" s="30"/>
      <c r="AM1369" s="30"/>
      <c r="AN1369" s="30"/>
      <c r="AO1369" s="30"/>
      <c r="AP1369" s="30"/>
      <c r="AQ1369" s="30"/>
      <c r="AR1369" s="30"/>
      <c r="AS1369" s="30"/>
      <c r="AT1369" s="30"/>
      <c r="AU1369" s="30"/>
      <c r="AV1369" s="30"/>
      <c r="AW1369" s="30"/>
      <c r="AX1369" s="30"/>
      <c r="AY1369" s="30"/>
      <c r="AZ1369" s="30"/>
      <c r="BA1369" s="30"/>
      <c r="BB1369" s="30"/>
      <c r="BC1369" s="30"/>
      <c r="BD1369" s="30"/>
      <c r="BE1369" s="30"/>
      <c r="BF1369" s="30"/>
      <c r="BG1369" s="30"/>
      <c r="BH1369" s="30"/>
      <c r="BI1369" s="30"/>
      <c r="BJ1369" s="30"/>
      <c r="BK1369" s="30"/>
      <c r="BL1369" s="30"/>
      <c r="BM1369" s="30"/>
      <c r="BN1369" s="30"/>
      <c r="BO1369" s="30"/>
      <c r="BP1369" s="30"/>
      <c r="BQ1369" s="30"/>
      <c r="BR1369" s="30"/>
      <c r="BS1369" s="30"/>
      <c r="BT1369" s="30"/>
      <c r="BU1369" s="30"/>
      <c r="BV1369" s="30"/>
      <c r="BW1369" s="30"/>
      <c r="BX1369" s="30"/>
      <c r="BY1369" s="30"/>
      <c r="BZ1369" s="30"/>
      <c r="CA1369" s="30"/>
      <c r="CB1369" s="30"/>
      <c r="CC1369" s="30"/>
      <c r="CD1369" s="30"/>
      <c r="CE1369" s="30"/>
      <c r="CF1369" s="30"/>
      <c r="CG1369" s="30"/>
    </row>
    <row r="1370" spans="1:85" s="110" customFormat="1" ht="75" customHeight="1">
      <c r="A1370" s="299" t="s">
        <v>30</v>
      </c>
      <c r="B1370" s="300" t="s">
        <v>31</v>
      </c>
      <c r="C1370" s="300" t="s">
        <v>146</v>
      </c>
      <c r="D1370" s="299" t="s">
        <v>0</v>
      </c>
      <c r="E1370" s="300" t="s">
        <v>3886</v>
      </c>
      <c r="F1370" s="335" t="s">
        <v>4947</v>
      </c>
      <c r="G1370" s="301" t="s">
        <v>42</v>
      </c>
      <c r="H1370" s="299" t="s">
        <v>869</v>
      </c>
      <c r="I1370" s="301">
        <v>42</v>
      </c>
      <c r="J1370" s="301" t="s">
        <v>551</v>
      </c>
      <c r="K1370" s="301" t="s">
        <v>11</v>
      </c>
      <c r="L1370" s="299" t="s">
        <v>60</v>
      </c>
      <c r="M1370" s="300" t="s">
        <v>4188</v>
      </c>
      <c r="N1370" s="300" t="s">
        <v>4189</v>
      </c>
      <c r="O1370" s="300" t="s">
        <v>15</v>
      </c>
      <c r="P1370" s="300" t="s">
        <v>711</v>
      </c>
      <c r="Q1370" s="300" t="s">
        <v>15</v>
      </c>
      <c r="R1370" s="299" t="s">
        <v>15</v>
      </c>
      <c r="S1370" s="306" t="s">
        <v>873</v>
      </c>
      <c r="T1370" s="302"/>
      <c r="U1370" s="305" t="s">
        <v>3887</v>
      </c>
      <c r="V1370" s="29"/>
      <c r="W1370" s="30"/>
      <c r="X1370" s="30"/>
      <c r="Y1370" s="30"/>
      <c r="Z1370" s="30"/>
      <c r="AA1370" s="30"/>
      <c r="AB1370" s="30"/>
      <c r="AC1370" s="30"/>
      <c r="AD1370" s="30"/>
      <c r="AE1370" s="30"/>
      <c r="AF1370" s="30"/>
      <c r="AG1370" s="30"/>
      <c r="AH1370" s="30"/>
      <c r="AI1370" s="30"/>
      <c r="AJ1370" s="30"/>
      <c r="AK1370" s="30"/>
      <c r="AL1370" s="30"/>
      <c r="AM1370" s="30"/>
      <c r="AN1370" s="30"/>
      <c r="AO1370" s="30"/>
      <c r="AP1370" s="30"/>
      <c r="AQ1370" s="30"/>
      <c r="AR1370" s="30"/>
      <c r="AS1370" s="30"/>
      <c r="AT1370" s="30"/>
      <c r="AU1370" s="30"/>
      <c r="AV1370" s="30"/>
      <c r="AW1370" s="30"/>
      <c r="AX1370" s="30"/>
      <c r="AY1370" s="30"/>
      <c r="AZ1370" s="30"/>
      <c r="BA1370" s="30"/>
      <c r="BB1370" s="30"/>
      <c r="BC1370" s="30"/>
      <c r="BD1370" s="30"/>
      <c r="BE1370" s="30"/>
      <c r="BF1370" s="30"/>
      <c r="BG1370" s="30"/>
      <c r="BH1370" s="30"/>
      <c r="BI1370" s="30"/>
      <c r="BJ1370" s="30"/>
      <c r="BK1370" s="30"/>
      <c r="BL1370" s="30"/>
      <c r="BM1370" s="30"/>
      <c r="BN1370" s="30"/>
      <c r="BO1370" s="30"/>
      <c r="BP1370" s="30"/>
      <c r="BQ1370" s="30"/>
      <c r="BR1370" s="30"/>
      <c r="BS1370" s="30"/>
      <c r="BT1370" s="30"/>
      <c r="BU1370" s="30"/>
      <c r="BV1370" s="30"/>
      <c r="BW1370" s="30"/>
      <c r="BX1370" s="30"/>
      <c r="BY1370" s="30"/>
      <c r="BZ1370" s="30"/>
      <c r="CA1370" s="30"/>
      <c r="CB1370" s="30"/>
      <c r="CC1370" s="30"/>
      <c r="CD1370" s="30"/>
      <c r="CE1370" s="30"/>
      <c r="CF1370" s="30"/>
      <c r="CG1370" s="30"/>
    </row>
    <row r="1371" spans="1:85" s="110" customFormat="1" ht="97.5" customHeight="1">
      <c r="A1371" s="299" t="s">
        <v>30</v>
      </c>
      <c r="B1371" s="300" t="s">
        <v>31</v>
      </c>
      <c r="C1371" s="300" t="s">
        <v>152</v>
      </c>
      <c r="D1371" s="299" t="s">
        <v>0</v>
      </c>
      <c r="E1371" s="300" t="s">
        <v>1</v>
      </c>
      <c r="F1371" s="300" t="s">
        <v>3888</v>
      </c>
      <c r="G1371" s="307" t="s">
        <v>45</v>
      </c>
      <c r="H1371" s="299" t="s">
        <v>869</v>
      </c>
      <c r="I1371" s="300" t="s">
        <v>1108</v>
      </c>
      <c r="J1371" s="299" t="s">
        <v>1109</v>
      </c>
      <c r="K1371" s="301" t="s">
        <v>11</v>
      </c>
      <c r="L1371" s="300" t="s">
        <v>274</v>
      </c>
      <c r="M1371" s="300" t="s">
        <v>4190</v>
      </c>
      <c r="N1371" s="300" t="s">
        <v>4191</v>
      </c>
      <c r="O1371" s="301" t="s">
        <v>15</v>
      </c>
      <c r="P1371" s="300" t="s">
        <v>703</v>
      </c>
      <c r="Q1371" s="301" t="s">
        <v>15</v>
      </c>
      <c r="R1371" s="299" t="s">
        <v>694</v>
      </c>
      <c r="S1371" s="308" t="s">
        <v>65</v>
      </c>
      <c r="T1371" s="304"/>
      <c r="U1371" s="303"/>
      <c r="V1371" s="29"/>
      <c r="W1371" s="30"/>
      <c r="X1371" s="30"/>
      <c r="Y1371" s="30"/>
      <c r="Z1371" s="30"/>
      <c r="AA1371" s="30"/>
      <c r="AB1371" s="30"/>
      <c r="AC1371" s="30"/>
      <c r="AD1371" s="30"/>
      <c r="AE1371" s="30"/>
      <c r="AF1371" s="30"/>
      <c r="AG1371" s="30"/>
      <c r="AH1371" s="30"/>
      <c r="AI1371" s="30"/>
      <c r="AJ1371" s="30"/>
      <c r="AK1371" s="30"/>
      <c r="AL1371" s="30"/>
      <c r="AM1371" s="30"/>
      <c r="AN1371" s="30"/>
      <c r="AO1371" s="30"/>
      <c r="AP1371" s="30"/>
      <c r="AQ1371" s="30"/>
      <c r="AR1371" s="30"/>
      <c r="AS1371" s="30"/>
      <c r="AT1371" s="30"/>
      <c r="AU1371" s="30"/>
      <c r="AV1371" s="30"/>
      <c r="AW1371" s="30"/>
      <c r="AX1371" s="30"/>
      <c r="AY1371" s="30"/>
      <c r="AZ1371" s="30"/>
      <c r="BA1371" s="30"/>
      <c r="BB1371" s="30"/>
      <c r="BC1371" s="30"/>
      <c r="BD1371" s="30"/>
      <c r="BE1371" s="30"/>
      <c r="BF1371" s="30"/>
      <c r="BG1371" s="30"/>
      <c r="BH1371" s="30"/>
      <c r="BI1371" s="30"/>
      <c r="BJ1371" s="30"/>
      <c r="BK1371" s="30"/>
      <c r="BL1371" s="30"/>
      <c r="BM1371" s="30"/>
      <c r="BN1371" s="30"/>
      <c r="BO1371" s="30"/>
      <c r="BP1371" s="30"/>
      <c r="BQ1371" s="30"/>
      <c r="BR1371" s="30"/>
      <c r="BS1371" s="30"/>
      <c r="BT1371" s="30"/>
      <c r="BU1371" s="30"/>
      <c r="BV1371" s="30"/>
      <c r="BW1371" s="30"/>
      <c r="BX1371" s="30"/>
      <c r="BY1371" s="30"/>
      <c r="BZ1371" s="30"/>
      <c r="CA1371" s="30"/>
      <c r="CB1371" s="30"/>
      <c r="CC1371" s="30"/>
      <c r="CD1371" s="30"/>
      <c r="CE1371" s="30"/>
      <c r="CF1371" s="30"/>
      <c r="CG1371" s="30"/>
    </row>
    <row r="1372" spans="1:85" s="110" customFormat="1" ht="96.75" customHeight="1">
      <c r="A1372" s="299" t="s">
        <v>223</v>
      </c>
      <c r="B1372" s="300" t="s">
        <v>31</v>
      </c>
      <c r="C1372" s="335" t="s">
        <v>4943</v>
      </c>
      <c r="D1372" s="299" t="s">
        <v>0</v>
      </c>
      <c r="E1372" s="299" t="s">
        <v>1</v>
      </c>
      <c r="F1372" s="299" t="s">
        <v>3889</v>
      </c>
      <c r="G1372" s="299" t="s">
        <v>45</v>
      </c>
      <c r="H1372" s="299" t="s">
        <v>869</v>
      </c>
      <c r="I1372" s="299" t="s">
        <v>1110</v>
      </c>
      <c r="J1372" s="299" t="s">
        <v>1111</v>
      </c>
      <c r="K1372" s="309" t="s">
        <v>11</v>
      </c>
      <c r="L1372" s="299" t="s">
        <v>60</v>
      </c>
      <c r="M1372" s="323" t="s">
        <v>3890</v>
      </c>
      <c r="N1372" s="299" t="s">
        <v>3891</v>
      </c>
      <c r="O1372" s="299" t="s">
        <v>15</v>
      </c>
      <c r="P1372" s="299" t="s">
        <v>680</v>
      </c>
      <c r="Q1372" s="310" t="s">
        <v>15</v>
      </c>
      <c r="R1372" s="299" t="s">
        <v>694</v>
      </c>
      <c r="S1372" s="498" t="s">
        <v>7146</v>
      </c>
      <c r="T1372" s="302"/>
      <c r="U1372" s="311" t="s">
        <v>290</v>
      </c>
      <c r="V1372" s="29"/>
      <c r="W1372" s="30"/>
      <c r="X1372" s="30"/>
      <c r="Y1372" s="30"/>
      <c r="Z1372" s="30"/>
      <c r="AA1372" s="30"/>
      <c r="AB1372" s="30"/>
      <c r="AC1372" s="30"/>
      <c r="AD1372" s="30"/>
      <c r="AE1372" s="30"/>
      <c r="AF1372" s="30"/>
      <c r="AG1372" s="30"/>
      <c r="AH1372" s="30"/>
      <c r="AI1372" s="30"/>
      <c r="AJ1372" s="30"/>
      <c r="AK1372" s="30"/>
      <c r="AL1372" s="30"/>
      <c r="AM1372" s="30"/>
      <c r="AN1372" s="30"/>
      <c r="AO1372" s="30"/>
      <c r="AP1372" s="30"/>
      <c r="AQ1372" s="30"/>
      <c r="AR1372" s="30"/>
      <c r="AS1372" s="30"/>
      <c r="AT1372" s="30"/>
      <c r="AU1372" s="30"/>
      <c r="AV1372" s="30"/>
      <c r="AW1372" s="30"/>
      <c r="AX1372" s="30"/>
      <c r="AY1372" s="30"/>
      <c r="AZ1372" s="30"/>
      <c r="BA1372" s="30"/>
      <c r="BB1372" s="30"/>
      <c r="BC1372" s="30"/>
      <c r="BD1372" s="30"/>
      <c r="BE1372" s="30"/>
      <c r="BF1372" s="30"/>
      <c r="BG1372" s="30"/>
      <c r="BH1372" s="30"/>
      <c r="BI1372" s="30"/>
      <c r="BJ1372" s="30"/>
      <c r="BK1372" s="30"/>
      <c r="BL1372" s="30"/>
      <c r="BM1372" s="30"/>
      <c r="BN1372" s="30"/>
      <c r="BO1372" s="30"/>
      <c r="BP1372" s="30"/>
      <c r="BQ1372" s="30"/>
      <c r="BR1372" s="30"/>
      <c r="BS1372" s="30"/>
      <c r="BT1372" s="30"/>
      <c r="BU1372" s="30"/>
      <c r="BV1372" s="30"/>
      <c r="BW1372" s="30"/>
      <c r="BX1372" s="30"/>
      <c r="BY1372" s="30"/>
      <c r="BZ1372" s="30"/>
      <c r="CA1372" s="30"/>
      <c r="CB1372" s="30"/>
      <c r="CC1372" s="30"/>
      <c r="CD1372" s="30"/>
      <c r="CE1372" s="30"/>
      <c r="CF1372" s="30"/>
      <c r="CG1372" s="30"/>
    </row>
    <row r="1373" spans="1:85" s="110" customFormat="1" ht="68.25" customHeight="1">
      <c r="A1373" s="299" t="s">
        <v>223</v>
      </c>
      <c r="B1373" s="300" t="s">
        <v>31</v>
      </c>
      <c r="C1373" s="300" t="s">
        <v>447</v>
      </c>
      <c r="D1373" s="299" t="s">
        <v>0</v>
      </c>
      <c r="E1373" s="299" t="s">
        <v>1</v>
      </c>
      <c r="F1373" s="300" t="s">
        <v>3883</v>
      </c>
      <c r="G1373" s="300" t="s">
        <v>271</v>
      </c>
      <c r="H1373" s="300" t="s">
        <v>966</v>
      </c>
      <c r="I1373" s="299">
        <v>848</v>
      </c>
      <c r="J1373" s="299" t="s">
        <v>551</v>
      </c>
      <c r="K1373" s="309" t="s">
        <v>11</v>
      </c>
      <c r="L1373" s="299" t="s">
        <v>274</v>
      </c>
      <c r="M1373" s="300" t="s">
        <v>2670</v>
      </c>
      <c r="N1373" s="300" t="s">
        <v>1461</v>
      </c>
      <c r="O1373" s="299" t="s">
        <v>15</v>
      </c>
      <c r="P1373" s="300" t="s">
        <v>722</v>
      </c>
      <c r="Q1373" s="310" t="s">
        <v>15</v>
      </c>
      <c r="R1373" s="310" t="s">
        <v>805</v>
      </c>
      <c r="S1373" s="312" t="s">
        <v>1018</v>
      </c>
      <c r="T1373" s="302"/>
      <c r="U1373" s="311"/>
      <c r="V1373" s="29"/>
      <c r="W1373" s="30"/>
      <c r="X1373" s="30"/>
      <c r="Y1373" s="30"/>
      <c r="Z1373" s="30"/>
      <c r="AA1373" s="30"/>
      <c r="AB1373" s="30"/>
      <c r="AC1373" s="30"/>
      <c r="AD1373" s="30"/>
      <c r="AE1373" s="30"/>
      <c r="AF1373" s="30"/>
      <c r="AG1373" s="30"/>
      <c r="AH1373" s="30"/>
      <c r="AI1373" s="30"/>
      <c r="AJ1373" s="30"/>
      <c r="AK1373" s="30"/>
      <c r="AL1373" s="30"/>
      <c r="AM1373" s="30"/>
      <c r="AN1373" s="30"/>
      <c r="AO1373" s="30"/>
      <c r="AP1373" s="30"/>
      <c r="AQ1373" s="30"/>
      <c r="AR1373" s="30"/>
      <c r="AS1373" s="30"/>
      <c r="AT1373" s="30"/>
      <c r="AU1373" s="30"/>
      <c r="AV1373" s="30"/>
      <c r="AW1373" s="30"/>
      <c r="AX1373" s="30"/>
      <c r="AY1373" s="30"/>
      <c r="AZ1373" s="30"/>
      <c r="BA1373" s="30"/>
      <c r="BB1373" s="30"/>
      <c r="BC1373" s="30"/>
      <c r="BD1373" s="30"/>
      <c r="BE1373" s="30"/>
      <c r="BF1373" s="30"/>
      <c r="BG1373" s="30"/>
      <c r="BH1373" s="30"/>
      <c r="BI1373" s="30"/>
      <c r="BJ1373" s="30"/>
      <c r="BK1373" s="30"/>
      <c r="BL1373" s="30"/>
      <c r="BM1373" s="30"/>
      <c r="BN1373" s="30"/>
      <c r="BO1373" s="30"/>
      <c r="BP1373" s="30"/>
      <c r="BQ1373" s="30"/>
      <c r="BR1373" s="30"/>
      <c r="BS1373" s="30"/>
      <c r="BT1373" s="30"/>
      <c r="BU1373" s="30"/>
      <c r="BV1373" s="30"/>
      <c r="BW1373" s="30"/>
      <c r="BX1373" s="30"/>
      <c r="BY1373" s="30"/>
      <c r="BZ1373" s="30"/>
      <c r="CA1373" s="30"/>
      <c r="CB1373" s="30"/>
      <c r="CC1373" s="30"/>
      <c r="CD1373" s="30"/>
      <c r="CE1373" s="30"/>
      <c r="CF1373" s="30"/>
      <c r="CG1373" s="30"/>
    </row>
    <row r="1374" spans="1:85" s="110" customFormat="1" ht="72.75" customHeight="1">
      <c r="A1374" s="299" t="s">
        <v>223</v>
      </c>
      <c r="B1374" s="300" t="s">
        <v>633</v>
      </c>
      <c r="C1374" s="300" t="s">
        <v>447</v>
      </c>
      <c r="D1374" s="299" t="s">
        <v>0</v>
      </c>
      <c r="E1374" s="299" t="s">
        <v>1</v>
      </c>
      <c r="F1374" s="300" t="s">
        <v>3883</v>
      </c>
      <c r="G1374" s="307" t="s">
        <v>45</v>
      </c>
      <c r="H1374" s="299" t="s">
        <v>947</v>
      </c>
      <c r="I1374" s="299" t="s">
        <v>1112</v>
      </c>
      <c r="J1374" s="323" t="s">
        <v>2728</v>
      </c>
      <c r="K1374" s="309" t="s">
        <v>64</v>
      </c>
      <c r="L1374" s="299" t="s">
        <v>274</v>
      </c>
      <c r="M1374" s="300" t="s">
        <v>4192</v>
      </c>
      <c r="N1374" s="300" t="s">
        <v>4193</v>
      </c>
      <c r="O1374" s="299" t="s">
        <v>15</v>
      </c>
      <c r="P1374" s="299" t="s">
        <v>720</v>
      </c>
      <c r="Q1374" s="336" t="s">
        <v>15</v>
      </c>
      <c r="R1374" s="310" t="s">
        <v>379</v>
      </c>
      <c r="S1374" s="312" t="s">
        <v>233</v>
      </c>
      <c r="T1374" s="302"/>
      <c r="U1374" s="311"/>
      <c r="V1374" s="29"/>
      <c r="W1374" s="30"/>
      <c r="X1374" s="30"/>
      <c r="Y1374" s="30"/>
      <c r="Z1374" s="30"/>
      <c r="AA1374" s="30"/>
      <c r="AB1374" s="30"/>
      <c r="AC1374" s="30"/>
      <c r="AD1374" s="30"/>
      <c r="AE1374" s="30"/>
      <c r="AF1374" s="30"/>
      <c r="AG1374" s="30"/>
      <c r="AH1374" s="30"/>
      <c r="AI1374" s="30"/>
      <c r="AJ1374" s="30"/>
      <c r="AK1374" s="30"/>
      <c r="AL1374" s="30"/>
      <c r="AM1374" s="30"/>
      <c r="AN1374" s="30"/>
      <c r="AO1374" s="30"/>
      <c r="AP1374" s="30"/>
      <c r="AQ1374" s="30"/>
      <c r="AR1374" s="30"/>
      <c r="AS1374" s="30"/>
      <c r="AT1374" s="30"/>
      <c r="AU1374" s="30"/>
      <c r="AV1374" s="30"/>
      <c r="AW1374" s="30"/>
      <c r="AX1374" s="30"/>
      <c r="AY1374" s="30"/>
      <c r="AZ1374" s="30"/>
      <c r="BA1374" s="30"/>
      <c r="BB1374" s="30"/>
      <c r="BC1374" s="30"/>
      <c r="BD1374" s="30"/>
      <c r="BE1374" s="30"/>
      <c r="BF1374" s="30"/>
      <c r="BG1374" s="30"/>
      <c r="BH1374" s="30"/>
      <c r="BI1374" s="30"/>
      <c r="BJ1374" s="30"/>
      <c r="BK1374" s="30"/>
      <c r="BL1374" s="30"/>
      <c r="BM1374" s="30"/>
      <c r="BN1374" s="30"/>
      <c r="BO1374" s="30"/>
      <c r="BP1374" s="30"/>
      <c r="BQ1374" s="30"/>
      <c r="BR1374" s="30"/>
      <c r="BS1374" s="30"/>
      <c r="BT1374" s="30"/>
      <c r="BU1374" s="30"/>
      <c r="BV1374" s="30"/>
      <c r="BW1374" s="30"/>
      <c r="BX1374" s="30"/>
      <c r="BY1374" s="30"/>
      <c r="BZ1374" s="30"/>
      <c r="CA1374" s="30"/>
      <c r="CB1374" s="30"/>
      <c r="CC1374" s="30"/>
      <c r="CD1374" s="30"/>
      <c r="CE1374" s="30"/>
      <c r="CF1374" s="30"/>
      <c r="CG1374" s="30"/>
    </row>
    <row r="1375" spans="1:85" s="110" customFormat="1" ht="96" customHeight="1">
      <c r="A1375" s="299" t="s">
        <v>223</v>
      </c>
      <c r="B1375" s="300" t="s">
        <v>31</v>
      </c>
      <c r="C1375" s="300" t="s">
        <v>2921</v>
      </c>
      <c r="D1375" s="299" t="s">
        <v>0</v>
      </c>
      <c r="E1375" s="299" t="s">
        <v>1</v>
      </c>
      <c r="F1375" s="335" t="s">
        <v>5331</v>
      </c>
      <c r="G1375" s="323" t="s">
        <v>5</v>
      </c>
      <c r="H1375" s="299" t="s">
        <v>947</v>
      </c>
      <c r="I1375" s="299">
        <v>108</v>
      </c>
      <c r="J1375" s="299" t="s">
        <v>2919</v>
      </c>
      <c r="K1375" s="323" t="s">
        <v>4894</v>
      </c>
      <c r="L1375" s="299" t="s">
        <v>274</v>
      </c>
      <c r="M1375" s="300" t="s">
        <v>4194</v>
      </c>
      <c r="N1375" s="300" t="s">
        <v>4195</v>
      </c>
      <c r="O1375" s="300" t="s">
        <v>15</v>
      </c>
      <c r="P1375" s="300" t="s">
        <v>794</v>
      </c>
      <c r="Q1375" s="310" t="s">
        <v>15</v>
      </c>
      <c r="R1375" s="310" t="s">
        <v>15</v>
      </c>
      <c r="S1375" s="306" t="s">
        <v>2920</v>
      </c>
      <c r="T1375" s="302"/>
      <c r="U1375" s="313" t="s">
        <v>2922</v>
      </c>
      <c r="V1375" s="29"/>
      <c r="W1375" s="30"/>
      <c r="X1375" s="30"/>
      <c r="Y1375" s="30"/>
      <c r="Z1375" s="30"/>
      <c r="AA1375" s="30"/>
      <c r="AB1375" s="30"/>
      <c r="AC1375" s="30"/>
      <c r="AD1375" s="30"/>
      <c r="AE1375" s="30"/>
      <c r="AF1375" s="30"/>
      <c r="AG1375" s="30"/>
      <c r="AH1375" s="30"/>
      <c r="AI1375" s="30"/>
      <c r="AJ1375" s="30"/>
      <c r="AK1375" s="30"/>
      <c r="AL1375" s="30"/>
      <c r="AM1375" s="30"/>
      <c r="AN1375" s="30"/>
      <c r="AO1375" s="30"/>
      <c r="AP1375" s="30"/>
      <c r="AQ1375" s="30"/>
      <c r="AR1375" s="30"/>
      <c r="AS1375" s="30"/>
      <c r="AT1375" s="30"/>
      <c r="AU1375" s="30"/>
      <c r="AV1375" s="30"/>
      <c r="AW1375" s="30"/>
      <c r="AX1375" s="30"/>
      <c r="AY1375" s="30"/>
      <c r="AZ1375" s="30"/>
      <c r="BA1375" s="30"/>
      <c r="BB1375" s="30"/>
      <c r="BC1375" s="30"/>
      <c r="BD1375" s="30"/>
      <c r="BE1375" s="30"/>
      <c r="BF1375" s="30"/>
      <c r="BG1375" s="30"/>
      <c r="BH1375" s="30"/>
      <c r="BI1375" s="30"/>
      <c r="BJ1375" s="30"/>
      <c r="BK1375" s="30"/>
      <c r="BL1375" s="30"/>
      <c r="BM1375" s="30"/>
      <c r="BN1375" s="30"/>
      <c r="BO1375" s="30"/>
      <c r="BP1375" s="30"/>
      <c r="BQ1375" s="30"/>
      <c r="BR1375" s="30"/>
      <c r="BS1375" s="30"/>
      <c r="BT1375" s="30"/>
      <c r="BU1375" s="30"/>
      <c r="BV1375" s="30"/>
      <c r="BW1375" s="30"/>
      <c r="BX1375" s="30"/>
      <c r="BY1375" s="30"/>
      <c r="BZ1375" s="30"/>
      <c r="CA1375" s="30"/>
      <c r="CB1375" s="30"/>
      <c r="CC1375" s="30"/>
      <c r="CD1375" s="30"/>
      <c r="CE1375" s="30"/>
      <c r="CF1375" s="30"/>
      <c r="CG1375" s="30"/>
    </row>
    <row r="1376" spans="1:85" s="110" customFormat="1" ht="56.25" customHeight="1">
      <c r="A1376" s="299" t="s">
        <v>223</v>
      </c>
      <c r="B1376" s="300" t="s">
        <v>31</v>
      </c>
      <c r="C1376" s="300" t="s">
        <v>448</v>
      </c>
      <c r="D1376" s="299" t="s">
        <v>0</v>
      </c>
      <c r="E1376" s="299" t="s">
        <v>1</v>
      </c>
      <c r="F1376" s="335" t="s">
        <v>5332</v>
      </c>
      <c r="G1376" s="299" t="s">
        <v>271</v>
      </c>
      <c r="H1376" s="299" t="s">
        <v>1082</v>
      </c>
      <c r="I1376" s="299" t="s">
        <v>446</v>
      </c>
      <c r="J1376" s="299" t="s">
        <v>572</v>
      </c>
      <c r="K1376" s="309" t="s">
        <v>64</v>
      </c>
      <c r="L1376" s="299" t="s">
        <v>274</v>
      </c>
      <c r="M1376" s="300" t="s">
        <v>15</v>
      </c>
      <c r="N1376" s="300" t="s">
        <v>15</v>
      </c>
      <c r="O1376" s="300" t="s">
        <v>15</v>
      </c>
      <c r="P1376" s="300" t="s">
        <v>739</v>
      </c>
      <c r="Q1376" s="310" t="s">
        <v>15</v>
      </c>
      <c r="R1376" s="310" t="s">
        <v>15</v>
      </c>
      <c r="S1376" s="306" t="s">
        <v>600</v>
      </c>
      <c r="T1376" s="302"/>
      <c r="U1376" s="311" t="s">
        <v>981</v>
      </c>
      <c r="V1376" s="29"/>
      <c r="W1376" s="30"/>
      <c r="X1376" s="30"/>
      <c r="Y1376" s="30"/>
      <c r="Z1376" s="30"/>
      <c r="AA1376" s="30"/>
      <c r="AB1376" s="30"/>
      <c r="AC1376" s="30"/>
      <c r="AD1376" s="30"/>
      <c r="AE1376" s="30"/>
      <c r="AF1376" s="30"/>
      <c r="AG1376" s="30"/>
      <c r="AH1376" s="30"/>
      <c r="AI1376" s="30"/>
      <c r="AJ1376" s="30"/>
      <c r="AK1376" s="30"/>
      <c r="AL1376" s="30"/>
      <c r="AM1376" s="30"/>
      <c r="AN1376" s="30"/>
      <c r="AO1376" s="30"/>
      <c r="AP1376" s="30"/>
      <c r="AQ1376" s="30"/>
      <c r="AR1376" s="30"/>
      <c r="AS1376" s="30"/>
      <c r="AT1376" s="30"/>
      <c r="AU1376" s="30"/>
      <c r="AV1376" s="30"/>
      <c r="AW1376" s="30"/>
      <c r="AX1376" s="30"/>
      <c r="AY1376" s="30"/>
      <c r="AZ1376" s="30"/>
      <c r="BA1376" s="30"/>
      <c r="BB1376" s="30"/>
      <c r="BC1376" s="30"/>
      <c r="BD1376" s="30"/>
      <c r="BE1376" s="30"/>
      <c r="BF1376" s="30"/>
      <c r="BG1376" s="30"/>
      <c r="BH1376" s="30"/>
      <c r="BI1376" s="30"/>
      <c r="BJ1376" s="30"/>
      <c r="BK1376" s="30"/>
      <c r="BL1376" s="30"/>
      <c r="BM1376" s="30"/>
      <c r="BN1376" s="30"/>
      <c r="BO1376" s="30"/>
      <c r="BP1376" s="30"/>
      <c r="BQ1376" s="30"/>
      <c r="BR1376" s="30"/>
      <c r="BS1376" s="30"/>
      <c r="BT1376" s="30"/>
      <c r="BU1376" s="30"/>
      <c r="BV1376" s="30"/>
      <c r="BW1376" s="30"/>
      <c r="BX1376" s="30"/>
      <c r="BY1376" s="30"/>
      <c r="BZ1376" s="30"/>
      <c r="CA1376" s="30"/>
      <c r="CB1376" s="30"/>
      <c r="CC1376" s="30"/>
      <c r="CD1376" s="30"/>
      <c r="CE1376" s="30"/>
      <c r="CF1376" s="30"/>
      <c r="CG1376" s="30"/>
    </row>
    <row r="1377" spans="1:85" s="110" customFormat="1" ht="60.75" customHeight="1">
      <c r="A1377" s="299" t="s">
        <v>287</v>
      </c>
      <c r="B1377" s="300" t="s">
        <v>31</v>
      </c>
      <c r="C1377" s="300" t="s">
        <v>164</v>
      </c>
      <c r="D1377" s="299" t="s">
        <v>0</v>
      </c>
      <c r="E1377" s="300" t="s">
        <v>1</v>
      </c>
      <c r="F1377" s="335" t="s">
        <v>5333</v>
      </c>
      <c r="G1377" s="299" t="s">
        <v>9</v>
      </c>
      <c r="H1377" s="323" t="s">
        <v>948</v>
      </c>
      <c r="I1377" s="299" t="s">
        <v>3251</v>
      </c>
      <c r="J1377" s="299" t="s">
        <v>167</v>
      </c>
      <c r="K1377" s="299" t="s">
        <v>1792</v>
      </c>
      <c r="L1377" s="299" t="s">
        <v>60</v>
      </c>
      <c r="M1377" s="299" t="s">
        <v>15</v>
      </c>
      <c r="N1377" s="299" t="s">
        <v>15</v>
      </c>
      <c r="O1377" s="299" t="s">
        <v>15</v>
      </c>
      <c r="P1377" s="299" t="s">
        <v>1146</v>
      </c>
      <c r="Q1377" s="300" t="s">
        <v>1462</v>
      </c>
      <c r="R1377" s="310" t="s">
        <v>15</v>
      </c>
      <c r="S1377" s="314" t="s">
        <v>897</v>
      </c>
      <c r="T1377" s="302"/>
      <c r="U1377" s="299" t="s">
        <v>898</v>
      </c>
      <c r="V1377" s="29"/>
      <c r="W1377" s="30"/>
      <c r="X1377" s="30"/>
      <c r="Y1377" s="30"/>
      <c r="Z1377" s="30"/>
      <c r="AA1377" s="30"/>
      <c r="AB1377" s="30"/>
      <c r="AC1377" s="30"/>
      <c r="AD1377" s="30"/>
      <c r="AE1377" s="30"/>
      <c r="AF1377" s="30"/>
      <c r="AG1377" s="30"/>
      <c r="AH1377" s="30"/>
      <c r="AI1377" s="30"/>
      <c r="AJ1377" s="30"/>
      <c r="AK1377" s="30"/>
      <c r="AL1377" s="30"/>
      <c r="AM1377" s="30"/>
      <c r="AN1377" s="30"/>
      <c r="AO1377" s="30"/>
      <c r="AP1377" s="30"/>
      <c r="AQ1377" s="30"/>
      <c r="AR1377" s="30"/>
      <c r="AS1377" s="30"/>
      <c r="AT1377" s="30"/>
      <c r="AU1377" s="30"/>
      <c r="AV1377" s="30"/>
      <c r="AW1377" s="30"/>
      <c r="AX1377" s="30"/>
      <c r="AY1377" s="30"/>
      <c r="AZ1377" s="30"/>
      <c r="BA1377" s="30"/>
      <c r="BB1377" s="30"/>
      <c r="BC1377" s="30"/>
      <c r="BD1377" s="30"/>
      <c r="BE1377" s="30"/>
      <c r="BF1377" s="30"/>
      <c r="BG1377" s="30"/>
      <c r="BH1377" s="30"/>
      <c r="BI1377" s="30"/>
      <c r="BJ1377" s="30"/>
      <c r="BK1377" s="30"/>
      <c r="BL1377" s="30"/>
      <c r="BM1377" s="30"/>
      <c r="BN1377" s="30"/>
      <c r="BO1377" s="30"/>
      <c r="BP1377" s="30"/>
      <c r="BQ1377" s="30"/>
      <c r="BR1377" s="30"/>
      <c r="BS1377" s="30"/>
      <c r="BT1377" s="30"/>
      <c r="BU1377" s="30"/>
      <c r="BV1377" s="30"/>
      <c r="BW1377" s="30"/>
      <c r="BX1377" s="30"/>
      <c r="BY1377" s="30"/>
      <c r="BZ1377" s="30"/>
      <c r="CA1377" s="30"/>
      <c r="CB1377" s="30"/>
      <c r="CC1377" s="30"/>
      <c r="CD1377" s="30"/>
      <c r="CE1377" s="30"/>
      <c r="CF1377" s="30"/>
      <c r="CG1377" s="30"/>
    </row>
    <row r="1378" spans="1:85" s="110" customFormat="1" ht="41.25" customHeight="1">
      <c r="A1378" s="299" t="s">
        <v>287</v>
      </c>
      <c r="B1378" s="300" t="s">
        <v>31</v>
      </c>
      <c r="C1378" s="300" t="s">
        <v>782</v>
      </c>
      <c r="D1378" s="299" t="s">
        <v>0</v>
      </c>
      <c r="E1378" s="300" t="s">
        <v>1</v>
      </c>
      <c r="F1378" s="335" t="s">
        <v>5123</v>
      </c>
      <c r="G1378" s="300" t="s">
        <v>9</v>
      </c>
      <c r="H1378" s="299" t="s">
        <v>1791</v>
      </c>
      <c r="I1378" s="300" t="s">
        <v>783</v>
      </c>
      <c r="J1378" s="300" t="s">
        <v>587</v>
      </c>
      <c r="K1378" s="301" t="s">
        <v>11</v>
      </c>
      <c r="L1378" s="299" t="s">
        <v>60</v>
      </c>
      <c r="M1378" s="299" t="s">
        <v>15</v>
      </c>
      <c r="N1378" s="299" t="s">
        <v>15</v>
      </c>
      <c r="O1378" s="299" t="s">
        <v>15</v>
      </c>
      <c r="P1378" s="300" t="s">
        <v>1793</v>
      </c>
      <c r="Q1378" s="300" t="s">
        <v>1795</v>
      </c>
      <c r="R1378" s="310" t="s">
        <v>15</v>
      </c>
      <c r="S1378" s="315" t="s">
        <v>1794</v>
      </c>
      <c r="T1378" s="315" t="s">
        <v>1938</v>
      </c>
      <c r="U1378" s="305"/>
      <c r="V1378" s="29"/>
      <c r="W1378" s="30"/>
      <c r="X1378" s="30"/>
      <c r="Y1378" s="30"/>
      <c r="Z1378" s="30"/>
      <c r="AA1378" s="30"/>
      <c r="AB1378" s="30"/>
      <c r="AC1378" s="30"/>
      <c r="AD1378" s="30"/>
      <c r="AE1378" s="30"/>
      <c r="AF1378" s="30"/>
      <c r="AG1378" s="30"/>
      <c r="AH1378" s="30"/>
      <c r="AI1378" s="30"/>
      <c r="AJ1378" s="30"/>
      <c r="AK1378" s="30"/>
      <c r="AL1378" s="30"/>
      <c r="AM1378" s="30"/>
      <c r="AN1378" s="30"/>
      <c r="AO1378" s="30"/>
      <c r="AP1378" s="30"/>
      <c r="AQ1378" s="30"/>
      <c r="AR1378" s="30"/>
      <c r="AS1378" s="30"/>
      <c r="AT1378" s="30"/>
      <c r="AU1378" s="30"/>
      <c r="AV1378" s="30"/>
      <c r="AW1378" s="30"/>
      <c r="AX1378" s="30"/>
      <c r="AY1378" s="30"/>
      <c r="AZ1378" s="30"/>
      <c r="BA1378" s="30"/>
      <c r="BB1378" s="30"/>
      <c r="BC1378" s="30"/>
      <c r="BD1378" s="30"/>
      <c r="BE1378" s="30"/>
      <c r="BF1378" s="30"/>
      <c r="BG1378" s="30"/>
      <c r="BH1378" s="30"/>
      <c r="BI1378" s="30"/>
      <c r="BJ1378" s="30"/>
      <c r="BK1378" s="30"/>
      <c r="BL1378" s="30"/>
      <c r="BM1378" s="30"/>
      <c r="BN1378" s="30"/>
      <c r="BO1378" s="30"/>
      <c r="BP1378" s="30"/>
      <c r="BQ1378" s="30"/>
      <c r="BR1378" s="30"/>
      <c r="BS1378" s="30"/>
      <c r="BT1378" s="30"/>
      <c r="BU1378" s="30"/>
      <c r="BV1378" s="30"/>
      <c r="BW1378" s="30"/>
      <c r="BX1378" s="30"/>
      <c r="BY1378" s="30"/>
      <c r="BZ1378" s="30"/>
      <c r="CA1378" s="30"/>
      <c r="CB1378" s="30"/>
      <c r="CC1378" s="30"/>
      <c r="CD1378" s="30"/>
      <c r="CE1378" s="30"/>
      <c r="CF1378" s="30"/>
      <c r="CG1378" s="30"/>
    </row>
    <row r="1379" spans="1:85" s="110" customFormat="1" ht="50.25" customHeight="1">
      <c r="A1379" s="299" t="s">
        <v>287</v>
      </c>
      <c r="B1379" s="300" t="s">
        <v>31</v>
      </c>
      <c r="C1379" s="335" t="s">
        <v>8675</v>
      </c>
      <c r="D1379" s="299" t="s">
        <v>0</v>
      </c>
      <c r="E1379" s="300" t="s">
        <v>1</v>
      </c>
      <c r="F1379" s="335" t="s">
        <v>5123</v>
      </c>
      <c r="G1379" s="300" t="s">
        <v>9</v>
      </c>
      <c r="H1379" s="299" t="s">
        <v>947</v>
      </c>
      <c r="I1379" s="300">
        <v>469</v>
      </c>
      <c r="J1379" s="335" t="s">
        <v>3247</v>
      </c>
      <c r="K1379" s="301" t="s">
        <v>11</v>
      </c>
      <c r="L1379" s="299" t="s">
        <v>60</v>
      </c>
      <c r="M1379" s="299" t="s">
        <v>15</v>
      </c>
      <c r="N1379" s="299" t="s">
        <v>15</v>
      </c>
      <c r="O1379" s="299" t="s">
        <v>15</v>
      </c>
      <c r="P1379" s="300" t="s">
        <v>1365</v>
      </c>
      <c r="Q1379" s="300" t="s">
        <v>15</v>
      </c>
      <c r="R1379" s="310" t="s">
        <v>1931</v>
      </c>
      <c r="S1379" s="315" t="s">
        <v>1930</v>
      </c>
      <c r="T1379" s="315" t="s">
        <v>2270</v>
      </c>
      <c r="U1379" s="305" t="s">
        <v>1932</v>
      </c>
      <c r="V1379" s="29"/>
      <c r="W1379" s="30"/>
      <c r="X1379" s="30"/>
      <c r="Y1379" s="30"/>
      <c r="Z1379" s="30"/>
      <c r="AA1379" s="30"/>
      <c r="AB1379" s="30"/>
      <c r="AC1379" s="30"/>
      <c r="AD1379" s="30"/>
      <c r="AE1379" s="30"/>
      <c r="AF1379" s="30"/>
      <c r="AG1379" s="30"/>
      <c r="AH1379" s="30"/>
      <c r="AI1379" s="30"/>
      <c r="AJ1379" s="30"/>
      <c r="AK1379" s="30"/>
      <c r="AL1379" s="30"/>
      <c r="AM1379" s="30"/>
      <c r="AN1379" s="30"/>
      <c r="AO1379" s="30"/>
      <c r="AP1379" s="30"/>
      <c r="AQ1379" s="30"/>
      <c r="AR1379" s="30"/>
      <c r="AS1379" s="30"/>
      <c r="AT1379" s="30"/>
      <c r="AU1379" s="30"/>
      <c r="AV1379" s="30"/>
      <c r="AW1379" s="30"/>
      <c r="AX1379" s="30"/>
      <c r="AY1379" s="30"/>
      <c r="AZ1379" s="30"/>
      <c r="BA1379" s="30"/>
      <c r="BB1379" s="30"/>
      <c r="BC1379" s="30"/>
      <c r="BD1379" s="30"/>
      <c r="BE1379" s="30"/>
      <c r="BF1379" s="30"/>
      <c r="BG1379" s="30"/>
      <c r="BH1379" s="30"/>
      <c r="BI1379" s="30"/>
      <c r="BJ1379" s="30"/>
      <c r="BK1379" s="30"/>
      <c r="BL1379" s="30"/>
      <c r="BM1379" s="30"/>
      <c r="BN1379" s="30"/>
      <c r="BO1379" s="30"/>
      <c r="BP1379" s="30"/>
      <c r="BQ1379" s="30"/>
      <c r="BR1379" s="30"/>
      <c r="BS1379" s="30"/>
      <c r="BT1379" s="30"/>
      <c r="BU1379" s="30"/>
      <c r="BV1379" s="30"/>
      <c r="BW1379" s="30"/>
      <c r="BX1379" s="30"/>
      <c r="BY1379" s="30"/>
      <c r="BZ1379" s="30"/>
      <c r="CA1379" s="30"/>
      <c r="CB1379" s="30"/>
      <c r="CC1379" s="30"/>
      <c r="CD1379" s="30"/>
      <c r="CE1379" s="30"/>
      <c r="CF1379" s="30"/>
      <c r="CG1379" s="30"/>
    </row>
    <row r="1380" spans="1:85" s="110" customFormat="1" ht="49.5" customHeight="1">
      <c r="A1380" s="299" t="s">
        <v>30</v>
      </c>
      <c r="B1380" s="300" t="s">
        <v>31</v>
      </c>
      <c r="C1380" s="300" t="s">
        <v>199</v>
      </c>
      <c r="D1380" s="299" t="s">
        <v>0</v>
      </c>
      <c r="E1380" s="300" t="s">
        <v>1</v>
      </c>
      <c r="F1380" s="300" t="s">
        <v>3882</v>
      </c>
      <c r="G1380" s="300" t="s">
        <v>9</v>
      </c>
      <c r="H1380" s="299" t="s">
        <v>2560</v>
      </c>
      <c r="I1380" s="301" t="s">
        <v>1416</v>
      </c>
      <c r="J1380" s="301" t="s">
        <v>566</v>
      </c>
      <c r="K1380" s="301" t="s">
        <v>11</v>
      </c>
      <c r="L1380" s="299" t="s">
        <v>60</v>
      </c>
      <c r="M1380" s="301" t="s">
        <v>15</v>
      </c>
      <c r="N1380" s="300" t="s">
        <v>2671</v>
      </c>
      <c r="O1380" s="300" t="s">
        <v>2672</v>
      </c>
      <c r="P1380" s="300" t="s">
        <v>740</v>
      </c>
      <c r="Q1380" s="300" t="s">
        <v>242</v>
      </c>
      <c r="R1380" s="299" t="s">
        <v>695</v>
      </c>
      <c r="S1380" s="308" t="s">
        <v>226</v>
      </c>
      <c r="T1380" s="302"/>
      <c r="U1380" s="303"/>
      <c r="V1380" s="29"/>
      <c r="W1380" s="30"/>
      <c r="X1380" s="30"/>
      <c r="Y1380" s="30"/>
      <c r="Z1380" s="30"/>
      <c r="AA1380" s="30"/>
      <c r="AB1380" s="30"/>
      <c r="AC1380" s="30"/>
      <c r="AD1380" s="30"/>
      <c r="AE1380" s="30"/>
      <c r="AF1380" s="30"/>
      <c r="AG1380" s="30"/>
      <c r="AH1380" s="30"/>
      <c r="AI1380" s="30"/>
      <c r="AJ1380" s="30"/>
      <c r="AK1380" s="30"/>
      <c r="AL1380" s="30"/>
      <c r="AM1380" s="30"/>
      <c r="AN1380" s="30"/>
      <c r="AO1380" s="30"/>
      <c r="AP1380" s="30"/>
      <c r="AQ1380" s="30"/>
      <c r="AR1380" s="30"/>
      <c r="AS1380" s="30"/>
      <c r="AT1380" s="30"/>
      <c r="AU1380" s="30"/>
      <c r="AV1380" s="30"/>
      <c r="AW1380" s="30"/>
      <c r="AX1380" s="30"/>
      <c r="AY1380" s="30"/>
      <c r="AZ1380" s="30"/>
      <c r="BA1380" s="30"/>
      <c r="BB1380" s="30"/>
      <c r="BC1380" s="30"/>
      <c r="BD1380" s="30"/>
      <c r="BE1380" s="30"/>
      <c r="BF1380" s="30"/>
      <c r="BG1380" s="30"/>
      <c r="BH1380" s="30"/>
      <c r="BI1380" s="30"/>
      <c r="BJ1380" s="30"/>
      <c r="BK1380" s="30"/>
      <c r="BL1380" s="30"/>
      <c r="BM1380" s="30"/>
      <c r="BN1380" s="30"/>
      <c r="BO1380" s="30"/>
      <c r="BP1380" s="30"/>
      <c r="BQ1380" s="30"/>
      <c r="BR1380" s="30"/>
      <c r="BS1380" s="30"/>
      <c r="BT1380" s="30"/>
      <c r="BU1380" s="30"/>
      <c r="BV1380" s="30"/>
      <c r="BW1380" s="30"/>
      <c r="BX1380" s="30"/>
      <c r="BY1380" s="30"/>
      <c r="BZ1380" s="30"/>
      <c r="CA1380" s="30"/>
      <c r="CB1380" s="30"/>
      <c r="CC1380" s="30"/>
      <c r="CD1380" s="30"/>
      <c r="CE1380" s="30"/>
      <c r="CF1380" s="30"/>
      <c r="CG1380" s="30"/>
    </row>
    <row r="1381" spans="1:85" s="110" customFormat="1" ht="46.5" customHeight="1">
      <c r="A1381" s="299" t="s">
        <v>30</v>
      </c>
      <c r="B1381" s="300" t="s">
        <v>31</v>
      </c>
      <c r="C1381" s="300" t="s">
        <v>164</v>
      </c>
      <c r="D1381" s="299" t="s">
        <v>0</v>
      </c>
      <c r="E1381" s="300" t="s">
        <v>1</v>
      </c>
      <c r="F1381" s="300" t="s">
        <v>3882</v>
      </c>
      <c r="G1381" s="300" t="s">
        <v>9</v>
      </c>
      <c r="H1381" s="299" t="s">
        <v>869</v>
      </c>
      <c r="I1381" s="301" t="s">
        <v>229</v>
      </c>
      <c r="J1381" s="301" t="s">
        <v>565</v>
      </c>
      <c r="K1381" s="301" t="s">
        <v>64</v>
      </c>
      <c r="L1381" s="300" t="s">
        <v>274</v>
      </c>
      <c r="M1381" s="300" t="s">
        <v>15</v>
      </c>
      <c r="N1381" s="300" t="s">
        <v>15</v>
      </c>
      <c r="O1381" s="300" t="s">
        <v>15</v>
      </c>
      <c r="P1381" s="300">
        <v>2010</v>
      </c>
      <c r="Q1381" s="300" t="s">
        <v>243</v>
      </c>
      <c r="R1381" s="299" t="s">
        <v>15</v>
      </c>
      <c r="S1381" s="302" t="s">
        <v>230</v>
      </c>
      <c r="T1381" s="302"/>
      <c r="U1381" s="303"/>
      <c r="V1381" s="29"/>
      <c r="W1381" s="30"/>
      <c r="X1381" s="30"/>
      <c r="Y1381" s="30"/>
      <c r="Z1381" s="30"/>
      <c r="AA1381" s="30"/>
      <c r="AB1381" s="30"/>
      <c r="AC1381" s="30"/>
      <c r="AD1381" s="30"/>
      <c r="AE1381" s="30"/>
      <c r="AF1381" s="30"/>
      <c r="AG1381" s="30"/>
      <c r="AH1381" s="30"/>
      <c r="AI1381" s="30"/>
      <c r="AJ1381" s="30"/>
      <c r="AK1381" s="30"/>
      <c r="AL1381" s="30"/>
      <c r="AM1381" s="30"/>
      <c r="AN1381" s="30"/>
      <c r="AO1381" s="30"/>
      <c r="AP1381" s="30"/>
      <c r="AQ1381" s="30"/>
      <c r="AR1381" s="30"/>
      <c r="AS1381" s="30"/>
      <c r="AT1381" s="30"/>
      <c r="AU1381" s="30"/>
      <c r="AV1381" s="30"/>
      <c r="AW1381" s="30"/>
      <c r="AX1381" s="30"/>
      <c r="AY1381" s="30"/>
      <c r="AZ1381" s="30"/>
      <c r="BA1381" s="30"/>
      <c r="BB1381" s="30"/>
      <c r="BC1381" s="30"/>
      <c r="BD1381" s="30"/>
      <c r="BE1381" s="30"/>
      <c r="BF1381" s="30"/>
      <c r="BG1381" s="30"/>
      <c r="BH1381" s="30"/>
      <c r="BI1381" s="30"/>
      <c r="BJ1381" s="30"/>
      <c r="BK1381" s="30"/>
      <c r="BL1381" s="30"/>
      <c r="BM1381" s="30"/>
      <c r="BN1381" s="30"/>
      <c r="BO1381" s="30"/>
      <c r="BP1381" s="30"/>
      <c r="BQ1381" s="30"/>
      <c r="BR1381" s="30"/>
      <c r="BS1381" s="30"/>
      <c r="BT1381" s="30"/>
      <c r="BU1381" s="30"/>
      <c r="BV1381" s="30"/>
      <c r="BW1381" s="30"/>
      <c r="BX1381" s="30"/>
      <c r="BY1381" s="30"/>
      <c r="BZ1381" s="30"/>
      <c r="CA1381" s="30"/>
      <c r="CB1381" s="30"/>
      <c r="CC1381" s="30"/>
      <c r="CD1381" s="30"/>
      <c r="CE1381" s="30"/>
      <c r="CF1381" s="30"/>
      <c r="CG1381" s="30"/>
    </row>
    <row r="1382" spans="1:85" s="110" customFormat="1" ht="45" customHeight="1">
      <c r="A1382" s="299" t="s">
        <v>30</v>
      </c>
      <c r="B1382" s="300" t="s">
        <v>31</v>
      </c>
      <c r="C1382" s="300" t="s">
        <v>164</v>
      </c>
      <c r="D1382" s="299" t="s">
        <v>0</v>
      </c>
      <c r="E1382" s="300" t="s">
        <v>1</v>
      </c>
      <c r="F1382" s="300" t="s">
        <v>3882</v>
      </c>
      <c r="G1382" s="300" t="s">
        <v>9</v>
      </c>
      <c r="H1382" s="300" t="s">
        <v>441</v>
      </c>
      <c r="I1382" s="300" t="s">
        <v>3252</v>
      </c>
      <c r="J1382" s="316" t="s">
        <v>562</v>
      </c>
      <c r="K1382" s="301" t="s">
        <v>64</v>
      </c>
      <c r="L1382" s="300" t="s">
        <v>274</v>
      </c>
      <c r="M1382" s="300" t="s">
        <v>15</v>
      </c>
      <c r="N1382" s="300" t="s">
        <v>15</v>
      </c>
      <c r="O1382" s="300" t="s">
        <v>15</v>
      </c>
      <c r="P1382" s="300">
        <v>2008</v>
      </c>
      <c r="Q1382" s="300" t="s">
        <v>15</v>
      </c>
      <c r="R1382" s="299" t="s">
        <v>15</v>
      </c>
      <c r="S1382" s="302" t="s">
        <v>231</v>
      </c>
      <c r="T1382" s="302"/>
      <c r="U1382" s="305" t="s">
        <v>232</v>
      </c>
      <c r="V1382" s="29"/>
      <c r="W1382" s="30"/>
      <c r="X1382" s="30"/>
      <c r="Y1382" s="30"/>
      <c r="Z1382" s="30"/>
      <c r="AA1382" s="30"/>
      <c r="AB1382" s="30"/>
      <c r="AC1382" s="30"/>
      <c r="AD1382" s="30"/>
      <c r="AE1382" s="30"/>
      <c r="AF1382" s="30"/>
      <c r="AG1382" s="30"/>
      <c r="AH1382" s="30"/>
      <c r="AI1382" s="30"/>
      <c r="AJ1382" s="30"/>
      <c r="AK1382" s="30"/>
      <c r="AL1382" s="30"/>
      <c r="AM1382" s="30"/>
      <c r="AN1382" s="30"/>
      <c r="AO1382" s="30"/>
      <c r="AP1382" s="30"/>
      <c r="AQ1382" s="30"/>
      <c r="AR1382" s="30"/>
      <c r="AS1382" s="30"/>
      <c r="AT1382" s="30"/>
      <c r="AU1382" s="30"/>
      <c r="AV1382" s="30"/>
      <c r="AW1382" s="30"/>
      <c r="AX1382" s="30"/>
      <c r="AY1382" s="30"/>
      <c r="AZ1382" s="30"/>
      <c r="BA1382" s="30"/>
      <c r="BB1382" s="30"/>
      <c r="BC1382" s="30"/>
      <c r="BD1382" s="30"/>
      <c r="BE1382" s="30"/>
      <c r="BF1382" s="30"/>
      <c r="BG1382" s="30"/>
      <c r="BH1382" s="30"/>
      <c r="BI1382" s="30"/>
      <c r="BJ1382" s="30"/>
      <c r="BK1382" s="30"/>
      <c r="BL1382" s="30"/>
      <c r="BM1382" s="30"/>
      <c r="BN1382" s="30"/>
      <c r="BO1382" s="30"/>
      <c r="BP1382" s="30"/>
      <c r="BQ1382" s="30"/>
      <c r="BR1382" s="30"/>
      <c r="BS1382" s="30"/>
      <c r="BT1382" s="30"/>
      <c r="BU1382" s="30"/>
      <c r="BV1382" s="30"/>
      <c r="BW1382" s="30"/>
      <c r="BX1382" s="30"/>
      <c r="BY1382" s="30"/>
      <c r="BZ1382" s="30"/>
      <c r="CA1382" s="30"/>
      <c r="CB1382" s="30"/>
      <c r="CC1382" s="30"/>
      <c r="CD1382" s="30"/>
      <c r="CE1382" s="30"/>
      <c r="CF1382" s="30"/>
      <c r="CG1382" s="30"/>
    </row>
    <row r="1383" spans="1:85" s="110" customFormat="1" ht="63" customHeight="1">
      <c r="A1383" s="299" t="s">
        <v>30</v>
      </c>
      <c r="B1383" s="300" t="s">
        <v>31</v>
      </c>
      <c r="C1383" s="300" t="s">
        <v>164</v>
      </c>
      <c r="D1383" s="299" t="s">
        <v>0</v>
      </c>
      <c r="E1383" s="300" t="s">
        <v>1</v>
      </c>
      <c r="F1383" s="300" t="s">
        <v>3882</v>
      </c>
      <c r="G1383" s="300" t="s">
        <v>9</v>
      </c>
      <c r="H1383" s="299" t="s">
        <v>441</v>
      </c>
      <c r="I1383" s="301" t="s">
        <v>333</v>
      </c>
      <c r="J1383" s="316" t="s">
        <v>564</v>
      </c>
      <c r="K1383" s="301" t="s">
        <v>319</v>
      </c>
      <c r="L1383" s="299" t="s">
        <v>60</v>
      </c>
      <c r="M1383" s="300" t="s">
        <v>316</v>
      </c>
      <c r="N1383" s="300" t="s">
        <v>320</v>
      </c>
      <c r="O1383" s="300" t="s">
        <v>316</v>
      </c>
      <c r="P1383" s="300">
        <v>2002</v>
      </c>
      <c r="Q1383" s="300" t="s">
        <v>1463</v>
      </c>
      <c r="R1383" s="299" t="s">
        <v>15</v>
      </c>
      <c r="S1383" s="314" t="s">
        <v>318</v>
      </c>
      <c r="T1383" s="314" t="s">
        <v>317</v>
      </c>
      <c r="U1383" s="305"/>
      <c r="V1383" s="29"/>
      <c r="W1383" s="30"/>
      <c r="X1383" s="30"/>
      <c r="Y1383" s="30"/>
      <c r="Z1383" s="30"/>
      <c r="AA1383" s="30"/>
      <c r="AB1383" s="30"/>
      <c r="AC1383" s="30"/>
      <c r="AD1383" s="30"/>
      <c r="AE1383" s="30"/>
      <c r="AF1383" s="30"/>
      <c r="AG1383" s="30"/>
      <c r="AH1383" s="30"/>
      <c r="AI1383" s="30"/>
      <c r="AJ1383" s="30"/>
      <c r="AK1383" s="30"/>
      <c r="AL1383" s="30"/>
      <c r="AM1383" s="30"/>
      <c r="AN1383" s="30"/>
      <c r="AO1383" s="30"/>
      <c r="AP1383" s="30"/>
      <c r="AQ1383" s="30"/>
      <c r="AR1383" s="30"/>
      <c r="AS1383" s="30"/>
      <c r="AT1383" s="30"/>
      <c r="AU1383" s="30"/>
      <c r="AV1383" s="30"/>
      <c r="AW1383" s="30"/>
      <c r="AX1383" s="30"/>
      <c r="AY1383" s="30"/>
      <c r="AZ1383" s="30"/>
      <c r="BA1383" s="30"/>
      <c r="BB1383" s="30"/>
      <c r="BC1383" s="30"/>
      <c r="BD1383" s="30"/>
      <c r="BE1383" s="30"/>
      <c r="BF1383" s="30"/>
      <c r="BG1383" s="30"/>
      <c r="BH1383" s="30"/>
      <c r="BI1383" s="30"/>
      <c r="BJ1383" s="30"/>
      <c r="BK1383" s="30"/>
      <c r="BL1383" s="30"/>
      <c r="BM1383" s="30"/>
      <c r="BN1383" s="30"/>
      <c r="BO1383" s="30"/>
      <c r="BP1383" s="30"/>
      <c r="BQ1383" s="30"/>
      <c r="BR1383" s="30"/>
      <c r="BS1383" s="30"/>
      <c r="BT1383" s="30"/>
      <c r="BU1383" s="30"/>
      <c r="BV1383" s="30"/>
      <c r="BW1383" s="30"/>
      <c r="BX1383" s="30"/>
      <c r="BY1383" s="30"/>
      <c r="BZ1383" s="30"/>
      <c r="CA1383" s="30"/>
      <c r="CB1383" s="30"/>
      <c r="CC1383" s="30"/>
      <c r="CD1383" s="30"/>
      <c r="CE1383" s="30"/>
      <c r="CF1383" s="30"/>
      <c r="CG1383" s="30"/>
    </row>
    <row r="1384" spans="1:85" s="110" customFormat="1" ht="75.75" customHeight="1">
      <c r="A1384" s="299" t="s">
        <v>30</v>
      </c>
      <c r="B1384" s="300" t="s">
        <v>31</v>
      </c>
      <c r="C1384" s="300" t="s">
        <v>210</v>
      </c>
      <c r="D1384" s="299" t="s">
        <v>0</v>
      </c>
      <c r="E1384" s="300" t="s">
        <v>1</v>
      </c>
      <c r="F1384" s="300" t="s">
        <v>3892</v>
      </c>
      <c r="G1384" s="300" t="s">
        <v>9</v>
      </c>
      <c r="H1384" s="299" t="s">
        <v>869</v>
      </c>
      <c r="I1384" s="301">
        <v>944</v>
      </c>
      <c r="J1384" s="301" t="s">
        <v>554</v>
      </c>
      <c r="K1384" s="335" t="s">
        <v>8707</v>
      </c>
      <c r="L1384" s="299" t="s">
        <v>60</v>
      </c>
      <c r="M1384" s="301" t="s">
        <v>15</v>
      </c>
      <c r="N1384" s="300" t="s">
        <v>15</v>
      </c>
      <c r="O1384" s="300" t="s">
        <v>15</v>
      </c>
      <c r="P1384" s="300">
        <v>2002</v>
      </c>
      <c r="Q1384" s="300" t="s">
        <v>1464</v>
      </c>
      <c r="R1384" s="299" t="s">
        <v>866</v>
      </c>
      <c r="S1384" s="302" t="s">
        <v>70</v>
      </c>
      <c r="T1384" s="302"/>
      <c r="U1384" s="305" t="s">
        <v>235</v>
      </c>
      <c r="V1384" s="29"/>
      <c r="W1384" s="30"/>
      <c r="X1384" s="30"/>
      <c r="Y1384" s="30"/>
      <c r="Z1384" s="30"/>
      <c r="AA1384" s="30"/>
      <c r="AB1384" s="30"/>
      <c r="AC1384" s="30"/>
      <c r="AD1384" s="30"/>
      <c r="AE1384" s="30"/>
      <c r="AF1384" s="30"/>
      <c r="AG1384" s="30"/>
      <c r="AH1384" s="30"/>
      <c r="AI1384" s="30"/>
      <c r="AJ1384" s="30"/>
      <c r="AK1384" s="30"/>
      <c r="AL1384" s="30"/>
      <c r="AM1384" s="30"/>
      <c r="AN1384" s="30"/>
      <c r="AO1384" s="30"/>
      <c r="AP1384" s="30"/>
      <c r="AQ1384" s="30"/>
      <c r="AR1384" s="30"/>
      <c r="AS1384" s="30"/>
      <c r="AT1384" s="30"/>
      <c r="AU1384" s="30"/>
      <c r="AV1384" s="30"/>
      <c r="AW1384" s="30"/>
      <c r="AX1384" s="30"/>
      <c r="AY1384" s="30"/>
      <c r="AZ1384" s="30"/>
      <c r="BA1384" s="30"/>
      <c r="BB1384" s="30"/>
      <c r="BC1384" s="30"/>
      <c r="BD1384" s="30"/>
      <c r="BE1384" s="30"/>
      <c r="BF1384" s="30"/>
      <c r="BG1384" s="30"/>
      <c r="BH1384" s="30"/>
      <c r="BI1384" s="30"/>
      <c r="BJ1384" s="30"/>
      <c r="BK1384" s="30"/>
      <c r="BL1384" s="30"/>
      <c r="BM1384" s="30"/>
      <c r="BN1384" s="30"/>
      <c r="BO1384" s="30"/>
      <c r="BP1384" s="30"/>
      <c r="BQ1384" s="30"/>
      <c r="BR1384" s="30"/>
      <c r="BS1384" s="30"/>
      <c r="BT1384" s="30"/>
      <c r="BU1384" s="30"/>
      <c r="BV1384" s="30"/>
      <c r="BW1384" s="30"/>
      <c r="BX1384" s="30"/>
      <c r="BY1384" s="30"/>
      <c r="BZ1384" s="30"/>
      <c r="CA1384" s="30"/>
      <c r="CB1384" s="30"/>
      <c r="CC1384" s="30"/>
      <c r="CD1384" s="30"/>
      <c r="CE1384" s="30"/>
      <c r="CF1384" s="30"/>
      <c r="CG1384" s="30"/>
    </row>
    <row r="1385" spans="1:85" s="110" customFormat="1" ht="87.75" customHeight="1">
      <c r="A1385" s="299" t="s">
        <v>30</v>
      </c>
      <c r="B1385" s="300" t="s">
        <v>31</v>
      </c>
      <c r="C1385" s="300" t="s">
        <v>164</v>
      </c>
      <c r="D1385" s="299" t="s">
        <v>0</v>
      </c>
      <c r="E1385" s="300" t="s">
        <v>1</v>
      </c>
      <c r="F1385" s="335" t="s">
        <v>4944</v>
      </c>
      <c r="G1385" s="317" t="s">
        <v>271</v>
      </c>
      <c r="H1385" s="318" t="s">
        <v>1264</v>
      </c>
      <c r="I1385" s="317" t="s">
        <v>1265</v>
      </c>
      <c r="J1385" s="318" t="s">
        <v>2715</v>
      </c>
      <c r="K1385" s="317" t="s">
        <v>15</v>
      </c>
      <c r="L1385" s="299" t="s">
        <v>60</v>
      </c>
      <c r="M1385" s="318" t="s">
        <v>15</v>
      </c>
      <c r="N1385" s="318" t="s">
        <v>15</v>
      </c>
      <c r="O1385" s="318" t="s">
        <v>15</v>
      </c>
      <c r="P1385" s="317">
        <v>2011</v>
      </c>
      <c r="Q1385" s="310" t="s">
        <v>3893</v>
      </c>
      <c r="R1385" s="318" t="s">
        <v>1266</v>
      </c>
      <c r="S1385" s="315" t="s">
        <v>1267</v>
      </c>
      <c r="T1385" s="315" t="s">
        <v>1268</v>
      </c>
      <c r="U1385" s="318" t="s">
        <v>1269</v>
      </c>
      <c r="V1385" s="29"/>
      <c r="W1385" s="30"/>
      <c r="X1385" s="30"/>
      <c r="Y1385" s="30"/>
      <c r="Z1385" s="30"/>
      <c r="AA1385" s="30"/>
      <c r="AB1385" s="30"/>
      <c r="AC1385" s="30"/>
      <c r="AD1385" s="30"/>
      <c r="AE1385" s="30"/>
      <c r="AF1385" s="30"/>
      <c r="AG1385" s="30"/>
      <c r="AH1385" s="30"/>
      <c r="AI1385" s="30"/>
      <c r="AJ1385" s="30"/>
      <c r="AK1385" s="30"/>
      <c r="AL1385" s="30"/>
      <c r="AM1385" s="30"/>
      <c r="AN1385" s="30"/>
      <c r="AO1385" s="30"/>
      <c r="AP1385" s="30"/>
      <c r="AQ1385" s="30"/>
      <c r="AR1385" s="30"/>
      <c r="AS1385" s="30"/>
      <c r="AT1385" s="30"/>
      <c r="AU1385" s="30"/>
      <c r="AV1385" s="30"/>
      <c r="AW1385" s="30"/>
      <c r="AX1385" s="30"/>
      <c r="AY1385" s="30"/>
      <c r="AZ1385" s="30"/>
      <c r="BA1385" s="30"/>
      <c r="BB1385" s="30"/>
      <c r="BC1385" s="30"/>
      <c r="BD1385" s="30"/>
      <c r="BE1385" s="30"/>
      <c r="BF1385" s="30"/>
      <c r="BG1385" s="30"/>
      <c r="BH1385" s="30"/>
      <c r="BI1385" s="30"/>
      <c r="BJ1385" s="30"/>
      <c r="BK1385" s="30"/>
      <c r="BL1385" s="30"/>
      <c r="BM1385" s="30"/>
      <c r="BN1385" s="30"/>
      <c r="BO1385" s="30"/>
      <c r="BP1385" s="30"/>
      <c r="BQ1385" s="30"/>
      <c r="BR1385" s="30"/>
      <c r="BS1385" s="30"/>
      <c r="BT1385" s="30"/>
      <c r="BU1385" s="30"/>
      <c r="BV1385" s="30"/>
      <c r="BW1385" s="30"/>
      <c r="BX1385" s="30"/>
      <c r="BY1385" s="30"/>
      <c r="BZ1385" s="30"/>
      <c r="CA1385" s="30"/>
      <c r="CB1385" s="30"/>
      <c r="CC1385" s="30"/>
      <c r="CD1385" s="30"/>
      <c r="CE1385" s="30"/>
      <c r="CF1385" s="30"/>
      <c r="CG1385" s="30"/>
    </row>
    <row r="1386" spans="1:85" s="110" customFormat="1" ht="46.5" customHeight="1">
      <c r="A1386" s="299" t="s">
        <v>30</v>
      </c>
      <c r="B1386" s="300" t="s">
        <v>634</v>
      </c>
      <c r="C1386" s="300" t="s">
        <v>519</v>
      </c>
      <c r="D1386" s="299" t="s">
        <v>0</v>
      </c>
      <c r="E1386" s="300" t="s">
        <v>1</v>
      </c>
      <c r="F1386" s="335" t="s">
        <v>5334</v>
      </c>
      <c r="G1386" s="299" t="s">
        <v>45</v>
      </c>
      <c r="H1386" s="299" t="s">
        <v>947</v>
      </c>
      <c r="I1386" s="301">
        <v>56</v>
      </c>
      <c r="J1386" s="300" t="s">
        <v>617</v>
      </c>
      <c r="K1386" s="300" t="s">
        <v>520</v>
      </c>
      <c r="L1386" s="300" t="s">
        <v>274</v>
      </c>
      <c r="M1386" s="301" t="s">
        <v>15</v>
      </c>
      <c r="N1386" s="300" t="s">
        <v>15</v>
      </c>
      <c r="O1386" s="300" t="s">
        <v>3894</v>
      </c>
      <c r="P1386" s="300" t="s">
        <v>680</v>
      </c>
      <c r="Q1386" s="300" t="s">
        <v>15</v>
      </c>
      <c r="R1386" s="299" t="s">
        <v>521</v>
      </c>
      <c r="S1386" s="314" t="s">
        <v>522</v>
      </c>
      <c r="T1386" s="302"/>
      <c r="U1386" s="305" t="s">
        <v>926</v>
      </c>
      <c r="V1386" s="29"/>
      <c r="W1386" s="30"/>
      <c r="X1386" s="30"/>
      <c r="Y1386" s="30"/>
      <c r="Z1386" s="30"/>
      <c r="AA1386" s="30"/>
      <c r="AB1386" s="30"/>
      <c r="AC1386" s="30"/>
      <c r="AD1386" s="30"/>
      <c r="AE1386" s="30"/>
      <c r="AF1386" s="30"/>
      <c r="AG1386" s="30"/>
      <c r="AH1386" s="30"/>
      <c r="AI1386" s="30"/>
      <c r="AJ1386" s="30"/>
      <c r="AK1386" s="30"/>
      <c r="AL1386" s="30"/>
      <c r="AM1386" s="30"/>
      <c r="AN1386" s="30"/>
      <c r="AO1386" s="30"/>
      <c r="AP1386" s="30"/>
      <c r="AQ1386" s="30"/>
      <c r="AR1386" s="30"/>
      <c r="AS1386" s="30"/>
      <c r="AT1386" s="30"/>
      <c r="AU1386" s="30"/>
      <c r="AV1386" s="30"/>
      <c r="AW1386" s="30"/>
      <c r="AX1386" s="30"/>
      <c r="AY1386" s="30"/>
      <c r="AZ1386" s="30"/>
      <c r="BA1386" s="30"/>
      <c r="BB1386" s="30"/>
      <c r="BC1386" s="30"/>
      <c r="BD1386" s="30"/>
      <c r="BE1386" s="30"/>
      <c r="BF1386" s="30"/>
      <c r="BG1386" s="30"/>
      <c r="BH1386" s="30"/>
      <c r="BI1386" s="30"/>
      <c r="BJ1386" s="30"/>
      <c r="BK1386" s="30"/>
      <c r="BL1386" s="30"/>
      <c r="BM1386" s="30"/>
      <c r="BN1386" s="30"/>
      <c r="BO1386" s="30"/>
      <c r="BP1386" s="30"/>
      <c r="BQ1386" s="30"/>
      <c r="BR1386" s="30"/>
      <c r="BS1386" s="30"/>
      <c r="BT1386" s="30"/>
      <c r="BU1386" s="30"/>
      <c r="BV1386" s="30"/>
      <c r="BW1386" s="30"/>
      <c r="BX1386" s="30"/>
      <c r="BY1386" s="30"/>
      <c r="BZ1386" s="30"/>
      <c r="CA1386" s="30"/>
      <c r="CB1386" s="30"/>
      <c r="CC1386" s="30"/>
      <c r="CD1386" s="30"/>
      <c r="CE1386" s="30"/>
      <c r="CF1386" s="30"/>
      <c r="CG1386" s="30"/>
    </row>
    <row r="1387" spans="1:85" s="110" customFormat="1" ht="68.25" customHeight="1">
      <c r="A1387" s="299" t="s">
        <v>30</v>
      </c>
      <c r="B1387" s="300" t="s">
        <v>31</v>
      </c>
      <c r="C1387" s="300" t="s">
        <v>1011</v>
      </c>
      <c r="D1387" s="299" t="s">
        <v>0</v>
      </c>
      <c r="E1387" s="300" t="s">
        <v>1</v>
      </c>
      <c r="F1387" s="335" t="s">
        <v>4945</v>
      </c>
      <c r="G1387" s="301" t="s">
        <v>9</v>
      </c>
      <c r="H1387" s="301" t="s">
        <v>441</v>
      </c>
      <c r="I1387" s="301" t="s">
        <v>1385</v>
      </c>
      <c r="J1387" s="301" t="s">
        <v>563</v>
      </c>
      <c r="K1387" s="300" t="s">
        <v>79</v>
      </c>
      <c r="L1387" s="300" t="s">
        <v>274</v>
      </c>
      <c r="M1387" s="301" t="s">
        <v>80</v>
      </c>
      <c r="N1387" s="300" t="s">
        <v>15</v>
      </c>
      <c r="O1387" s="300" t="s">
        <v>15</v>
      </c>
      <c r="P1387" s="300" t="s">
        <v>735</v>
      </c>
      <c r="Q1387" s="300" t="s">
        <v>244</v>
      </c>
      <c r="R1387" s="299" t="s">
        <v>15</v>
      </c>
      <c r="S1387" s="302" t="s">
        <v>237</v>
      </c>
      <c r="T1387" s="302" t="s">
        <v>78</v>
      </c>
      <c r="U1387" s="319"/>
      <c r="V1387" s="29"/>
      <c r="W1387" s="30"/>
      <c r="X1387" s="30"/>
      <c r="Y1387" s="30"/>
      <c r="Z1387" s="30"/>
      <c r="AA1387" s="30"/>
      <c r="AB1387" s="30"/>
      <c r="AC1387" s="30"/>
      <c r="AD1387" s="30"/>
      <c r="AE1387" s="30"/>
      <c r="AF1387" s="30"/>
      <c r="AG1387" s="30"/>
      <c r="AH1387" s="30"/>
      <c r="AI1387" s="30"/>
      <c r="AJ1387" s="30"/>
      <c r="AK1387" s="30"/>
      <c r="AL1387" s="30"/>
      <c r="AM1387" s="30"/>
      <c r="AN1387" s="30"/>
      <c r="AO1387" s="30"/>
      <c r="AP1387" s="30"/>
      <c r="AQ1387" s="30"/>
      <c r="AR1387" s="30"/>
      <c r="AS1387" s="30"/>
      <c r="AT1387" s="30"/>
      <c r="AU1387" s="30"/>
      <c r="AV1387" s="30"/>
      <c r="AW1387" s="30"/>
      <c r="AX1387" s="30"/>
      <c r="AY1387" s="30"/>
      <c r="AZ1387" s="30"/>
      <c r="BA1387" s="30"/>
      <c r="BB1387" s="30"/>
      <c r="BC1387" s="30"/>
      <c r="BD1387" s="30"/>
      <c r="BE1387" s="30"/>
      <c r="BF1387" s="30"/>
      <c r="BG1387" s="30"/>
      <c r="BH1387" s="30"/>
      <c r="BI1387" s="30"/>
      <c r="BJ1387" s="30"/>
      <c r="BK1387" s="30"/>
      <c r="BL1387" s="30"/>
      <c r="BM1387" s="30"/>
      <c r="BN1387" s="30"/>
      <c r="BO1387" s="30"/>
      <c r="BP1387" s="30"/>
      <c r="BQ1387" s="30"/>
      <c r="BR1387" s="30"/>
      <c r="BS1387" s="30"/>
      <c r="BT1387" s="30"/>
      <c r="BU1387" s="30"/>
      <c r="BV1387" s="30"/>
      <c r="BW1387" s="30"/>
      <c r="BX1387" s="30"/>
      <c r="BY1387" s="30"/>
      <c r="BZ1387" s="30"/>
      <c r="CA1387" s="30"/>
      <c r="CB1387" s="30"/>
      <c r="CC1387" s="30"/>
      <c r="CD1387" s="30"/>
      <c r="CE1387" s="30"/>
      <c r="CF1387" s="30"/>
      <c r="CG1387" s="30"/>
    </row>
    <row r="1388" spans="1:85" s="110" customFormat="1" ht="69" customHeight="1">
      <c r="A1388" s="299" t="s">
        <v>30</v>
      </c>
      <c r="B1388" s="299" t="s">
        <v>31</v>
      </c>
      <c r="C1388" s="299" t="s">
        <v>899</v>
      </c>
      <c r="D1388" s="299" t="s">
        <v>0</v>
      </c>
      <c r="E1388" s="299" t="s">
        <v>1</v>
      </c>
      <c r="F1388" s="335" t="s">
        <v>4946</v>
      </c>
      <c r="G1388" s="299" t="s">
        <v>9</v>
      </c>
      <c r="H1388" s="299" t="s">
        <v>869</v>
      </c>
      <c r="I1388" s="299" t="s">
        <v>1386</v>
      </c>
      <c r="J1388" s="299" t="s">
        <v>551</v>
      </c>
      <c r="K1388" s="299" t="s">
        <v>11</v>
      </c>
      <c r="L1388" s="299" t="s">
        <v>274</v>
      </c>
      <c r="M1388" s="301" t="s">
        <v>80</v>
      </c>
      <c r="N1388" s="300" t="s">
        <v>15</v>
      </c>
      <c r="O1388" s="300" t="s">
        <v>15</v>
      </c>
      <c r="P1388" s="299" t="s">
        <v>794</v>
      </c>
      <c r="Q1388" s="310" t="s">
        <v>901</v>
      </c>
      <c r="R1388" s="310" t="s">
        <v>696</v>
      </c>
      <c r="S1388" s="314" t="s">
        <v>900</v>
      </c>
      <c r="T1388" s="314"/>
      <c r="U1388" s="299" t="s">
        <v>898</v>
      </c>
      <c r="V1388" s="29"/>
      <c r="W1388" s="30"/>
      <c r="X1388" s="30"/>
      <c r="Y1388" s="30"/>
      <c r="Z1388" s="30"/>
      <c r="AA1388" s="30"/>
      <c r="AB1388" s="30"/>
      <c r="AC1388" s="30"/>
      <c r="AD1388" s="30"/>
      <c r="AE1388" s="30"/>
      <c r="AF1388" s="30"/>
      <c r="AG1388" s="30"/>
      <c r="AH1388" s="30"/>
      <c r="AI1388" s="30"/>
      <c r="AJ1388" s="30"/>
      <c r="AK1388" s="30"/>
      <c r="AL1388" s="30"/>
      <c r="AM1388" s="30"/>
      <c r="AN1388" s="30"/>
      <c r="AO1388" s="30"/>
      <c r="AP1388" s="30"/>
      <c r="AQ1388" s="30"/>
      <c r="AR1388" s="30"/>
      <c r="AS1388" s="30"/>
      <c r="AT1388" s="30"/>
      <c r="AU1388" s="30"/>
      <c r="AV1388" s="30"/>
      <c r="AW1388" s="30"/>
      <c r="AX1388" s="30"/>
      <c r="AY1388" s="30"/>
      <c r="AZ1388" s="30"/>
      <c r="BA1388" s="30"/>
      <c r="BB1388" s="30"/>
      <c r="BC1388" s="30"/>
      <c r="BD1388" s="30"/>
      <c r="BE1388" s="30"/>
      <c r="BF1388" s="30"/>
      <c r="BG1388" s="30"/>
      <c r="BH1388" s="30"/>
      <c r="BI1388" s="30"/>
      <c r="BJ1388" s="30"/>
      <c r="BK1388" s="30"/>
      <c r="BL1388" s="30"/>
      <c r="BM1388" s="30"/>
      <c r="BN1388" s="30"/>
      <c r="BO1388" s="30"/>
      <c r="BP1388" s="30"/>
      <c r="BQ1388" s="30"/>
      <c r="BR1388" s="30"/>
      <c r="BS1388" s="30"/>
      <c r="BT1388" s="30"/>
      <c r="BU1388" s="30"/>
      <c r="BV1388" s="30"/>
      <c r="BW1388" s="30"/>
      <c r="BX1388" s="30"/>
      <c r="BY1388" s="30"/>
      <c r="BZ1388" s="30"/>
      <c r="CA1388" s="30"/>
      <c r="CB1388" s="30"/>
      <c r="CC1388" s="30"/>
      <c r="CD1388" s="30"/>
      <c r="CE1388" s="30"/>
      <c r="CF1388" s="30"/>
      <c r="CG1388" s="30"/>
    </row>
    <row r="1389" spans="1:85" s="110" customFormat="1" ht="51.75" customHeight="1">
      <c r="A1389" s="299" t="s">
        <v>30</v>
      </c>
      <c r="B1389" s="300" t="s">
        <v>31</v>
      </c>
      <c r="C1389" s="300" t="s">
        <v>164</v>
      </c>
      <c r="D1389" s="299" t="s">
        <v>0</v>
      </c>
      <c r="E1389" s="299" t="s">
        <v>1</v>
      </c>
      <c r="F1389" s="300" t="s">
        <v>3895</v>
      </c>
      <c r="G1389" s="299" t="s">
        <v>271</v>
      </c>
      <c r="H1389" s="299" t="s">
        <v>622</v>
      </c>
      <c r="I1389" s="320" t="s">
        <v>1235</v>
      </c>
      <c r="J1389" s="320" t="s">
        <v>1236</v>
      </c>
      <c r="K1389" s="299" t="s">
        <v>11</v>
      </c>
      <c r="L1389" s="299" t="s">
        <v>60</v>
      </c>
      <c r="M1389" s="299" t="s">
        <v>15</v>
      </c>
      <c r="N1389" s="299" t="s">
        <v>15</v>
      </c>
      <c r="O1389" s="299" t="s">
        <v>15</v>
      </c>
      <c r="P1389" s="299" t="s">
        <v>756</v>
      </c>
      <c r="Q1389" s="310" t="s">
        <v>15</v>
      </c>
      <c r="R1389" s="310" t="s">
        <v>15</v>
      </c>
      <c r="S1389" s="315" t="s">
        <v>1237</v>
      </c>
      <c r="T1389" s="302"/>
      <c r="U1389" s="299" t="s">
        <v>1238</v>
      </c>
      <c r="V1389" s="29"/>
      <c r="W1389" s="30"/>
      <c r="X1389" s="30"/>
      <c r="Y1389" s="30"/>
      <c r="Z1389" s="30"/>
      <c r="AA1389" s="30"/>
      <c r="AB1389" s="30"/>
      <c r="AC1389" s="30"/>
      <c r="AD1389" s="30"/>
      <c r="AE1389" s="30"/>
      <c r="AF1389" s="30"/>
      <c r="AG1389" s="30"/>
      <c r="AH1389" s="30"/>
      <c r="AI1389" s="30"/>
      <c r="AJ1389" s="30"/>
      <c r="AK1389" s="30"/>
      <c r="AL1389" s="30"/>
      <c r="AM1389" s="30"/>
      <c r="AN1389" s="30"/>
      <c r="AO1389" s="30"/>
      <c r="AP1389" s="30"/>
      <c r="AQ1389" s="30"/>
      <c r="AR1389" s="30"/>
      <c r="AS1389" s="30"/>
      <c r="AT1389" s="30"/>
      <c r="AU1389" s="30"/>
      <c r="AV1389" s="30"/>
      <c r="AW1389" s="30"/>
      <c r="AX1389" s="30"/>
      <c r="AY1389" s="30"/>
      <c r="AZ1389" s="30"/>
      <c r="BA1389" s="30"/>
      <c r="BB1389" s="30"/>
      <c r="BC1389" s="30"/>
      <c r="BD1389" s="30"/>
      <c r="BE1389" s="30"/>
      <c r="BF1389" s="30"/>
      <c r="BG1389" s="30"/>
      <c r="BH1389" s="30"/>
      <c r="BI1389" s="30"/>
      <c r="BJ1389" s="30"/>
      <c r="BK1389" s="30"/>
      <c r="BL1389" s="30"/>
      <c r="BM1389" s="30"/>
      <c r="BN1389" s="30"/>
      <c r="BO1389" s="30"/>
      <c r="BP1389" s="30"/>
      <c r="BQ1389" s="30"/>
      <c r="BR1389" s="30"/>
      <c r="BS1389" s="30"/>
      <c r="BT1389" s="30"/>
      <c r="BU1389" s="30"/>
      <c r="BV1389" s="30"/>
      <c r="BW1389" s="30"/>
      <c r="BX1389" s="30"/>
      <c r="BY1389" s="30"/>
      <c r="BZ1389" s="30"/>
      <c r="CA1389" s="30"/>
      <c r="CB1389" s="30"/>
      <c r="CC1389" s="30"/>
      <c r="CD1389" s="30"/>
      <c r="CE1389" s="30"/>
      <c r="CF1389" s="30"/>
      <c r="CG1389" s="30"/>
    </row>
    <row r="1390" spans="1:85" s="110" customFormat="1" ht="64.5" customHeight="1">
      <c r="A1390" s="299" t="s">
        <v>30</v>
      </c>
      <c r="B1390" s="300" t="s">
        <v>31</v>
      </c>
      <c r="C1390" s="300" t="s">
        <v>164</v>
      </c>
      <c r="D1390" s="299" t="s">
        <v>0</v>
      </c>
      <c r="E1390" s="300" t="s">
        <v>1</v>
      </c>
      <c r="F1390" s="335" t="s">
        <v>4945</v>
      </c>
      <c r="G1390" s="300" t="s">
        <v>9</v>
      </c>
      <c r="H1390" s="300" t="s">
        <v>441</v>
      </c>
      <c r="I1390" s="300" t="s">
        <v>3253</v>
      </c>
      <c r="J1390" s="316" t="s">
        <v>562</v>
      </c>
      <c r="K1390" s="300" t="s">
        <v>64</v>
      </c>
      <c r="L1390" s="300" t="s">
        <v>274</v>
      </c>
      <c r="M1390" s="301" t="s">
        <v>15</v>
      </c>
      <c r="N1390" s="301" t="s">
        <v>15</v>
      </c>
      <c r="O1390" s="301" t="s">
        <v>15</v>
      </c>
      <c r="P1390" s="300" t="s">
        <v>227</v>
      </c>
      <c r="Q1390" s="300" t="s">
        <v>958</v>
      </c>
      <c r="R1390" s="299" t="s">
        <v>15</v>
      </c>
      <c r="S1390" s="302" t="s">
        <v>228</v>
      </c>
      <c r="T1390" s="302"/>
      <c r="U1390" s="319"/>
      <c r="V1390" s="29"/>
      <c r="W1390" s="30"/>
      <c r="X1390" s="30"/>
      <c r="Y1390" s="30"/>
      <c r="Z1390" s="30"/>
      <c r="AA1390" s="30"/>
      <c r="AB1390" s="30"/>
      <c r="AC1390" s="30"/>
      <c r="AD1390" s="30"/>
      <c r="AE1390" s="30"/>
      <c r="AF1390" s="30"/>
      <c r="AG1390" s="30"/>
      <c r="AH1390" s="30"/>
      <c r="AI1390" s="30"/>
      <c r="AJ1390" s="30"/>
      <c r="AK1390" s="30"/>
      <c r="AL1390" s="30"/>
      <c r="AM1390" s="30"/>
      <c r="AN1390" s="30"/>
      <c r="AO1390" s="30"/>
      <c r="AP1390" s="30"/>
      <c r="AQ1390" s="30"/>
      <c r="AR1390" s="30"/>
      <c r="AS1390" s="30"/>
      <c r="AT1390" s="30"/>
      <c r="AU1390" s="30"/>
      <c r="AV1390" s="30"/>
      <c r="AW1390" s="30"/>
      <c r="AX1390" s="30"/>
      <c r="AY1390" s="30"/>
      <c r="AZ1390" s="30"/>
      <c r="BA1390" s="30"/>
      <c r="BB1390" s="30"/>
      <c r="BC1390" s="30"/>
      <c r="BD1390" s="30"/>
      <c r="BE1390" s="30"/>
      <c r="BF1390" s="30"/>
      <c r="BG1390" s="30"/>
      <c r="BH1390" s="30"/>
      <c r="BI1390" s="30"/>
      <c r="BJ1390" s="30"/>
      <c r="BK1390" s="30"/>
      <c r="BL1390" s="30"/>
      <c r="BM1390" s="30"/>
      <c r="BN1390" s="30"/>
      <c r="BO1390" s="30"/>
      <c r="BP1390" s="30"/>
      <c r="BQ1390" s="30"/>
      <c r="BR1390" s="30"/>
      <c r="BS1390" s="30"/>
      <c r="BT1390" s="30"/>
      <c r="BU1390" s="30"/>
      <c r="BV1390" s="30"/>
      <c r="BW1390" s="30"/>
      <c r="BX1390" s="30"/>
      <c r="BY1390" s="30"/>
      <c r="BZ1390" s="30"/>
      <c r="CA1390" s="30"/>
      <c r="CB1390" s="30"/>
      <c r="CC1390" s="30"/>
      <c r="CD1390" s="30"/>
      <c r="CE1390" s="30"/>
      <c r="CF1390" s="30"/>
      <c r="CG1390" s="30"/>
    </row>
    <row r="1391" spans="1:85" s="110" customFormat="1" ht="51.75" customHeight="1">
      <c r="A1391" s="299" t="s">
        <v>30</v>
      </c>
      <c r="B1391" s="300" t="s">
        <v>31</v>
      </c>
      <c r="C1391" s="300" t="s">
        <v>833</v>
      </c>
      <c r="D1391" s="299" t="s">
        <v>0</v>
      </c>
      <c r="E1391" s="300" t="s">
        <v>1</v>
      </c>
      <c r="F1391" s="335" t="s">
        <v>4945</v>
      </c>
      <c r="G1391" s="300" t="s">
        <v>5</v>
      </c>
      <c r="H1391" s="300" t="s">
        <v>954</v>
      </c>
      <c r="I1391" s="300">
        <v>38</v>
      </c>
      <c r="J1391" s="316" t="s">
        <v>572</v>
      </c>
      <c r="K1391" s="300" t="s">
        <v>2354</v>
      </c>
      <c r="L1391" s="299" t="s">
        <v>60</v>
      </c>
      <c r="M1391" s="300" t="s">
        <v>4196</v>
      </c>
      <c r="N1391" s="301" t="s">
        <v>15</v>
      </c>
      <c r="O1391" s="301" t="s">
        <v>15</v>
      </c>
      <c r="P1391" s="300" t="s">
        <v>390</v>
      </c>
      <c r="Q1391" s="300" t="s">
        <v>15</v>
      </c>
      <c r="R1391" s="299" t="s">
        <v>2355</v>
      </c>
      <c r="S1391" s="315" t="s">
        <v>2356</v>
      </c>
      <c r="T1391" s="302"/>
      <c r="U1391" s="321" t="s">
        <v>2357</v>
      </c>
      <c r="V1391" s="29"/>
      <c r="W1391" s="30"/>
      <c r="X1391" s="30"/>
      <c r="Y1391" s="30"/>
      <c r="Z1391" s="30"/>
      <c r="AA1391" s="30"/>
      <c r="AB1391" s="30"/>
      <c r="AC1391" s="30"/>
      <c r="AD1391" s="30"/>
      <c r="AE1391" s="30"/>
      <c r="AF1391" s="30"/>
      <c r="AG1391" s="30"/>
      <c r="AH1391" s="30"/>
      <c r="AI1391" s="30"/>
      <c r="AJ1391" s="30"/>
      <c r="AK1391" s="30"/>
      <c r="AL1391" s="30"/>
      <c r="AM1391" s="30"/>
      <c r="AN1391" s="30"/>
      <c r="AO1391" s="30"/>
      <c r="AP1391" s="30"/>
      <c r="AQ1391" s="30"/>
      <c r="AR1391" s="30"/>
      <c r="AS1391" s="30"/>
      <c r="AT1391" s="30"/>
      <c r="AU1391" s="30"/>
      <c r="AV1391" s="30"/>
      <c r="AW1391" s="30"/>
      <c r="AX1391" s="30"/>
      <c r="AY1391" s="30"/>
      <c r="AZ1391" s="30"/>
      <c r="BA1391" s="30"/>
      <c r="BB1391" s="30"/>
      <c r="BC1391" s="30"/>
      <c r="BD1391" s="30"/>
      <c r="BE1391" s="30"/>
      <c r="BF1391" s="30"/>
      <c r="BG1391" s="30"/>
      <c r="BH1391" s="30"/>
      <c r="BI1391" s="30"/>
      <c r="BJ1391" s="30"/>
      <c r="BK1391" s="30"/>
      <c r="BL1391" s="30"/>
      <c r="BM1391" s="30"/>
      <c r="BN1391" s="30"/>
      <c r="BO1391" s="30"/>
      <c r="BP1391" s="30"/>
      <c r="BQ1391" s="30"/>
      <c r="BR1391" s="30"/>
      <c r="BS1391" s="30"/>
      <c r="BT1391" s="30"/>
      <c r="BU1391" s="30"/>
      <c r="BV1391" s="30"/>
      <c r="BW1391" s="30"/>
      <c r="BX1391" s="30"/>
      <c r="BY1391" s="30"/>
      <c r="BZ1391" s="30"/>
      <c r="CA1391" s="30"/>
      <c r="CB1391" s="30"/>
      <c r="CC1391" s="30"/>
      <c r="CD1391" s="30"/>
      <c r="CE1391" s="30"/>
      <c r="CF1391" s="30"/>
      <c r="CG1391" s="30"/>
    </row>
    <row r="1392" spans="1:85" s="110" customFormat="1" ht="64.5" customHeight="1">
      <c r="A1392" s="299" t="s">
        <v>30</v>
      </c>
      <c r="B1392" s="300" t="s">
        <v>31</v>
      </c>
      <c r="C1392" s="300" t="s">
        <v>149</v>
      </c>
      <c r="D1392" s="299" t="s">
        <v>0</v>
      </c>
      <c r="E1392" s="300" t="s">
        <v>1</v>
      </c>
      <c r="F1392" s="335" t="s">
        <v>5122</v>
      </c>
      <c r="G1392" s="300" t="s">
        <v>9</v>
      </c>
      <c r="H1392" s="299" t="s">
        <v>869</v>
      </c>
      <c r="I1392" s="300" t="s">
        <v>779</v>
      </c>
      <c r="J1392" s="301" t="s">
        <v>551</v>
      </c>
      <c r="K1392" s="300" t="s">
        <v>11</v>
      </c>
      <c r="L1392" s="300" t="s">
        <v>274</v>
      </c>
      <c r="M1392" s="299" t="s">
        <v>4197</v>
      </c>
      <c r="N1392" s="299" t="s">
        <v>4198</v>
      </c>
      <c r="O1392" s="301" t="s">
        <v>15</v>
      </c>
      <c r="P1392" s="300" t="s">
        <v>711</v>
      </c>
      <c r="Q1392" s="300" t="s">
        <v>245</v>
      </c>
      <c r="R1392" s="299" t="s">
        <v>371</v>
      </c>
      <c r="S1392" s="302" t="s">
        <v>83</v>
      </c>
      <c r="T1392" s="314" t="s">
        <v>366</v>
      </c>
      <c r="U1392" s="303"/>
      <c r="V1392" s="29"/>
      <c r="W1392" s="30"/>
      <c r="X1392" s="30"/>
      <c r="Y1392" s="30"/>
      <c r="Z1392" s="30"/>
      <c r="AA1392" s="30"/>
      <c r="AB1392" s="30"/>
      <c r="AC1392" s="30"/>
      <c r="AD1392" s="30"/>
      <c r="AE1392" s="30"/>
      <c r="AF1392" s="30"/>
      <c r="AG1392" s="30"/>
      <c r="AH1392" s="30"/>
      <c r="AI1392" s="30"/>
      <c r="AJ1392" s="30"/>
      <c r="AK1392" s="30"/>
      <c r="AL1392" s="30"/>
      <c r="AM1392" s="30"/>
      <c r="AN1392" s="30"/>
      <c r="AO1392" s="30"/>
      <c r="AP1392" s="30"/>
      <c r="AQ1392" s="30"/>
      <c r="AR1392" s="30"/>
      <c r="AS1392" s="30"/>
      <c r="AT1392" s="30"/>
      <c r="AU1392" s="30"/>
      <c r="AV1392" s="30"/>
      <c r="AW1392" s="30"/>
      <c r="AX1392" s="30"/>
      <c r="AY1392" s="30"/>
      <c r="AZ1392" s="30"/>
      <c r="BA1392" s="30"/>
      <c r="BB1392" s="30"/>
      <c r="BC1392" s="30"/>
      <c r="BD1392" s="30"/>
      <c r="BE1392" s="30"/>
      <c r="BF1392" s="30"/>
      <c r="BG1392" s="30"/>
      <c r="BH1392" s="30"/>
      <c r="BI1392" s="30"/>
      <c r="BJ1392" s="30"/>
      <c r="BK1392" s="30"/>
      <c r="BL1392" s="30"/>
      <c r="BM1392" s="30"/>
      <c r="BN1392" s="30"/>
      <c r="BO1392" s="30"/>
      <c r="BP1392" s="30"/>
      <c r="BQ1392" s="30"/>
      <c r="BR1392" s="30"/>
      <c r="BS1392" s="30"/>
      <c r="BT1392" s="30"/>
      <c r="BU1392" s="30"/>
      <c r="BV1392" s="30"/>
      <c r="BW1392" s="30"/>
      <c r="BX1392" s="30"/>
      <c r="BY1392" s="30"/>
      <c r="BZ1392" s="30"/>
      <c r="CA1392" s="30"/>
      <c r="CB1392" s="30"/>
      <c r="CC1392" s="30"/>
      <c r="CD1392" s="30"/>
      <c r="CE1392" s="30"/>
      <c r="CF1392" s="30"/>
      <c r="CG1392" s="30"/>
    </row>
    <row r="1393" spans="1:85" s="110" customFormat="1" ht="59.25" customHeight="1">
      <c r="A1393" s="299" t="s">
        <v>30</v>
      </c>
      <c r="B1393" s="300" t="s">
        <v>31</v>
      </c>
      <c r="C1393" s="300" t="s">
        <v>164</v>
      </c>
      <c r="D1393" s="299" t="s">
        <v>0</v>
      </c>
      <c r="E1393" s="300" t="s">
        <v>1</v>
      </c>
      <c r="F1393" s="335" t="s">
        <v>4944</v>
      </c>
      <c r="G1393" s="299" t="s">
        <v>9</v>
      </c>
      <c r="H1393" s="300" t="s">
        <v>1194</v>
      </c>
      <c r="I1393" s="301" t="s">
        <v>1398</v>
      </c>
      <c r="J1393" s="301" t="s">
        <v>561</v>
      </c>
      <c r="K1393" s="299" t="s">
        <v>810</v>
      </c>
      <c r="L1393" s="299" t="s">
        <v>60</v>
      </c>
      <c r="M1393" s="301" t="s">
        <v>15</v>
      </c>
      <c r="N1393" s="301" t="s">
        <v>15</v>
      </c>
      <c r="O1393" s="301" t="s">
        <v>15</v>
      </c>
      <c r="P1393" s="300" t="s">
        <v>741</v>
      </c>
      <c r="Q1393" s="300" t="s">
        <v>246</v>
      </c>
      <c r="R1393" s="299" t="s">
        <v>15</v>
      </c>
      <c r="S1393" s="306" t="s">
        <v>3006</v>
      </c>
      <c r="T1393" s="302"/>
      <c r="U1393" s="303"/>
      <c r="V1393" s="29"/>
      <c r="W1393" s="30"/>
      <c r="X1393" s="30"/>
      <c r="Y1393" s="30"/>
      <c r="Z1393" s="30"/>
      <c r="AA1393" s="30"/>
      <c r="AB1393" s="30"/>
      <c r="AC1393" s="30"/>
      <c r="AD1393" s="30"/>
      <c r="AE1393" s="30"/>
      <c r="AF1393" s="30"/>
      <c r="AG1393" s="30"/>
      <c r="AH1393" s="30"/>
      <c r="AI1393" s="30"/>
      <c r="AJ1393" s="30"/>
      <c r="AK1393" s="30"/>
      <c r="AL1393" s="30"/>
      <c r="AM1393" s="30"/>
      <c r="AN1393" s="30"/>
      <c r="AO1393" s="30"/>
      <c r="AP1393" s="30"/>
      <c r="AQ1393" s="30"/>
      <c r="AR1393" s="30"/>
      <c r="AS1393" s="30"/>
      <c r="AT1393" s="30"/>
      <c r="AU1393" s="30"/>
      <c r="AV1393" s="30"/>
      <c r="AW1393" s="30"/>
      <c r="AX1393" s="30"/>
      <c r="AY1393" s="30"/>
      <c r="AZ1393" s="30"/>
      <c r="BA1393" s="30"/>
      <c r="BB1393" s="30"/>
      <c r="BC1393" s="30"/>
      <c r="BD1393" s="30"/>
      <c r="BE1393" s="30"/>
      <c r="BF1393" s="30"/>
      <c r="BG1393" s="30"/>
      <c r="BH1393" s="30"/>
      <c r="BI1393" s="30"/>
      <c r="BJ1393" s="30"/>
      <c r="BK1393" s="30"/>
      <c r="BL1393" s="30"/>
      <c r="BM1393" s="30"/>
      <c r="BN1393" s="30"/>
      <c r="BO1393" s="30"/>
      <c r="BP1393" s="30"/>
      <c r="BQ1393" s="30"/>
      <c r="BR1393" s="30"/>
      <c r="BS1393" s="30"/>
      <c r="BT1393" s="30"/>
      <c r="BU1393" s="30"/>
      <c r="BV1393" s="30"/>
      <c r="BW1393" s="30"/>
      <c r="BX1393" s="30"/>
      <c r="BY1393" s="30"/>
      <c r="BZ1393" s="30"/>
      <c r="CA1393" s="30"/>
      <c r="CB1393" s="30"/>
      <c r="CC1393" s="30"/>
      <c r="CD1393" s="30"/>
      <c r="CE1393" s="30"/>
      <c r="CF1393" s="30"/>
      <c r="CG1393" s="30"/>
    </row>
    <row r="1394" spans="1:85" s="110" customFormat="1" ht="49.5" customHeight="1">
      <c r="A1394" s="299" t="s">
        <v>30</v>
      </c>
      <c r="B1394" s="300" t="s">
        <v>31</v>
      </c>
      <c r="C1394" s="300" t="s">
        <v>1030</v>
      </c>
      <c r="D1394" s="299" t="s">
        <v>0</v>
      </c>
      <c r="E1394" s="300" t="s">
        <v>1</v>
      </c>
      <c r="F1394" s="335" t="s">
        <v>4944</v>
      </c>
      <c r="G1394" s="299" t="s">
        <v>9</v>
      </c>
      <c r="H1394" s="300" t="s">
        <v>1194</v>
      </c>
      <c r="I1394" s="299" t="s">
        <v>1417</v>
      </c>
      <c r="J1394" s="299" t="s">
        <v>560</v>
      </c>
      <c r="K1394" s="299" t="s">
        <v>64</v>
      </c>
      <c r="L1394" s="299" t="s">
        <v>274</v>
      </c>
      <c r="M1394" s="299" t="s">
        <v>15</v>
      </c>
      <c r="N1394" s="299" t="s">
        <v>15</v>
      </c>
      <c r="O1394" s="299" t="s">
        <v>15</v>
      </c>
      <c r="P1394" s="299" t="s">
        <v>678</v>
      </c>
      <c r="Q1394" s="310" t="s">
        <v>247</v>
      </c>
      <c r="R1394" s="299" t="s">
        <v>15</v>
      </c>
      <c r="S1394" s="322" t="s">
        <v>234</v>
      </c>
      <c r="T1394" s="302"/>
      <c r="U1394" s="311"/>
      <c r="V1394" s="29"/>
      <c r="W1394" s="30"/>
      <c r="X1394" s="30"/>
      <c r="Y1394" s="30"/>
      <c r="Z1394" s="30"/>
      <c r="AA1394" s="30"/>
      <c r="AB1394" s="30"/>
      <c r="AC1394" s="30"/>
      <c r="AD1394" s="30"/>
      <c r="AE1394" s="30"/>
      <c r="AF1394" s="30"/>
      <c r="AG1394" s="30"/>
      <c r="AH1394" s="30"/>
      <c r="AI1394" s="30"/>
      <c r="AJ1394" s="30"/>
      <c r="AK1394" s="30"/>
      <c r="AL1394" s="30"/>
      <c r="AM1394" s="30"/>
      <c r="AN1394" s="30"/>
      <c r="AO1394" s="30"/>
      <c r="AP1394" s="30"/>
      <c r="AQ1394" s="30"/>
      <c r="AR1394" s="30"/>
      <c r="AS1394" s="30"/>
      <c r="AT1394" s="30"/>
      <c r="AU1394" s="30"/>
      <c r="AV1394" s="30"/>
      <c r="AW1394" s="30"/>
      <c r="AX1394" s="30"/>
      <c r="AY1394" s="30"/>
      <c r="AZ1394" s="30"/>
      <c r="BA1394" s="30"/>
      <c r="BB1394" s="30"/>
      <c r="BC1394" s="30"/>
      <c r="BD1394" s="30"/>
      <c r="BE1394" s="30"/>
      <c r="BF1394" s="30"/>
      <c r="BG1394" s="30"/>
      <c r="BH1394" s="30"/>
      <c r="BI1394" s="30"/>
      <c r="BJ1394" s="30"/>
      <c r="BK1394" s="30"/>
      <c r="BL1394" s="30"/>
      <c r="BM1394" s="30"/>
      <c r="BN1394" s="30"/>
      <c r="BO1394" s="30"/>
      <c r="BP1394" s="30"/>
      <c r="BQ1394" s="30"/>
      <c r="BR1394" s="30"/>
      <c r="BS1394" s="30"/>
      <c r="BT1394" s="30"/>
      <c r="BU1394" s="30"/>
      <c r="BV1394" s="30"/>
      <c r="BW1394" s="30"/>
      <c r="BX1394" s="30"/>
      <c r="BY1394" s="30"/>
      <c r="BZ1394" s="30"/>
      <c r="CA1394" s="30"/>
      <c r="CB1394" s="30"/>
      <c r="CC1394" s="30"/>
      <c r="CD1394" s="30"/>
      <c r="CE1394" s="30"/>
      <c r="CF1394" s="30"/>
      <c r="CG1394" s="30"/>
    </row>
    <row r="1395" spans="1:85" s="110" customFormat="1" ht="61.5" customHeight="1">
      <c r="A1395" s="299" t="s">
        <v>30</v>
      </c>
      <c r="B1395" s="300" t="s">
        <v>31</v>
      </c>
      <c r="C1395" s="300" t="s">
        <v>211</v>
      </c>
      <c r="D1395" s="299" t="s">
        <v>0</v>
      </c>
      <c r="E1395" s="300" t="s">
        <v>1</v>
      </c>
      <c r="F1395" s="335" t="s">
        <v>4944</v>
      </c>
      <c r="G1395" s="299" t="s">
        <v>9</v>
      </c>
      <c r="H1395" s="300" t="s">
        <v>1194</v>
      </c>
      <c r="I1395" s="299" t="s">
        <v>1387</v>
      </c>
      <c r="J1395" s="299" t="s">
        <v>559</v>
      </c>
      <c r="K1395" s="299" t="s">
        <v>810</v>
      </c>
      <c r="L1395" s="299" t="s">
        <v>60</v>
      </c>
      <c r="M1395" s="299" t="s">
        <v>15</v>
      </c>
      <c r="N1395" s="299" t="s">
        <v>15</v>
      </c>
      <c r="O1395" s="299" t="s">
        <v>15</v>
      </c>
      <c r="P1395" s="299" t="s">
        <v>742</v>
      </c>
      <c r="Q1395" s="310" t="s">
        <v>248</v>
      </c>
      <c r="R1395" s="299" t="s">
        <v>15</v>
      </c>
      <c r="S1395" s="322" t="s">
        <v>234</v>
      </c>
      <c r="T1395" s="302"/>
      <c r="U1395" s="311"/>
      <c r="V1395" s="29"/>
      <c r="W1395" s="30"/>
      <c r="X1395" s="30"/>
      <c r="Y1395" s="30"/>
      <c r="Z1395" s="30"/>
      <c r="AA1395" s="30"/>
      <c r="AB1395" s="30"/>
      <c r="AC1395" s="30"/>
      <c r="AD1395" s="30"/>
      <c r="AE1395" s="30"/>
      <c r="AF1395" s="30"/>
      <c r="AG1395" s="30"/>
      <c r="AH1395" s="30"/>
      <c r="AI1395" s="30"/>
      <c r="AJ1395" s="30"/>
      <c r="AK1395" s="30"/>
      <c r="AL1395" s="30"/>
      <c r="AM1395" s="30"/>
      <c r="AN1395" s="30"/>
      <c r="AO1395" s="30"/>
      <c r="AP1395" s="30"/>
      <c r="AQ1395" s="30"/>
      <c r="AR1395" s="30"/>
      <c r="AS1395" s="30"/>
      <c r="AT1395" s="30"/>
      <c r="AU1395" s="30"/>
      <c r="AV1395" s="30"/>
      <c r="AW1395" s="30"/>
      <c r="AX1395" s="30"/>
      <c r="AY1395" s="30"/>
      <c r="AZ1395" s="30"/>
      <c r="BA1395" s="30"/>
      <c r="BB1395" s="30"/>
      <c r="BC1395" s="30"/>
      <c r="BD1395" s="30"/>
      <c r="BE1395" s="30"/>
      <c r="BF1395" s="30"/>
      <c r="BG1395" s="30"/>
      <c r="BH1395" s="30"/>
      <c r="BI1395" s="30"/>
      <c r="BJ1395" s="30"/>
      <c r="BK1395" s="30"/>
      <c r="BL1395" s="30"/>
      <c r="BM1395" s="30"/>
      <c r="BN1395" s="30"/>
      <c r="BO1395" s="30"/>
      <c r="BP1395" s="30"/>
      <c r="BQ1395" s="30"/>
      <c r="BR1395" s="30"/>
      <c r="BS1395" s="30"/>
      <c r="BT1395" s="30"/>
      <c r="BU1395" s="30"/>
      <c r="BV1395" s="30"/>
      <c r="BW1395" s="30"/>
      <c r="BX1395" s="30"/>
      <c r="BY1395" s="30"/>
      <c r="BZ1395" s="30"/>
      <c r="CA1395" s="30"/>
      <c r="CB1395" s="30"/>
      <c r="CC1395" s="30"/>
      <c r="CD1395" s="30"/>
      <c r="CE1395" s="30"/>
      <c r="CF1395" s="30"/>
      <c r="CG1395" s="30"/>
    </row>
    <row r="1396" spans="1:85" s="110" customFormat="1" ht="60" customHeight="1">
      <c r="A1396" s="299" t="s">
        <v>30</v>
      </c>
      <c r="B1396" s="300" t="s">
        <v>31</v>
      </c>
      <c r="C1396" s="300" t="s">
        <v>151</v>
      </c>
      <c r="D1396" s="299" t="s">
        <v>0</v>
      </c>
      <c r="E1396" s="299" t="s">
        <v>1</v>
      </c>
      <c r="F1396" s="335" t="s">
        <v>4327</v>
      </c>
      <c r="G1396" s="300" t="s">
        <v>9</v>
      </c>
      <c r="H1396" s="299" t="s">
        <v>869</v>
      </c>
      <c r="I1396" s="309" t="s">
        <v>202</v>
      </c>
      <c r="J1396" s="299" t="s">
        <v>553</v>
      </c>
      <c r="K1396" s="299" t="s">
        <v>11</v>
      </c>
      <c r="L1396" s="299" t="s">
        <v>440</v>
      </c>
      <c r="M1396" s="299" t="s">
        <v>15</v>
      </c>
      <c r="N1396" s="299" t="s">
        <v>15</v>
      </c>
      <c r="O1396" s="299" t="s">
        <v>15</v>
      </c>
      <c r="P1396" s="299" t="s">
        <v>678</v>
      </c>
      <c r="Q1396" s="310" t="s">
        <v>1465</v>
      </c>
      <c r="R1396" s="299" t="s">
        <v>696</v>
      </c>
      <c r="S1396" s="302" t="s">
        <v>1070</v>
      </c>
      <c r="T1396" s="315" t="s">
        <v>1144</v>
      </c>
      <c r="U1396" s="311"/>
      <c r="V1396" s="29"/>
      <c r="W1396" s="30"/>
      <c r="X1396" s="30"/>
      <c r="Y1396" s="30"/>
      <c r="Z1396" s="30"/>
      <c r="AA1396" s="30"/>
      <c r="AB1396" s="30"/>
      <c r="AC1396" s="30"/>
      <c r="AD1396" s="30"/>
      <c r="AE1396" s="30"/>
      <c r="AF1396" s="30"/>
      <c r="AG1396" s="30"/>
      <c r="AH1396" s="30"/>
      <c r="AI1396" s="30"/>
      <c r="AJ1396" s="30"/>
      <c r="AK1396" s="30"/>
      <c r="AL1396" s="30"/>
      <c r="AM1396" s="30"/>
      <c r="AN1396" s="30"/>
      <c r="AO1396" s="30"/>
      <c r="AP1396" s="30"/>
      <c r="AQ1396" s="30"/>
      <c r="AR1396" s="30"/>
      <c r="AS1396" s="30"/>
      <c r="AT1396" s="30"/>
      <c r="AU1396" s="30"/>
      <c r="AV1396" s="30"/>
      <c r="AW1396" s="30"/>
      <c r="AX1396" s="30"/>
      <c r="AY1396" s="30"/>
      <c r="AZ1396" s="30"/>
      <c r="BA1396" s="30"/>
      <c r="BB1396" s="30"/>
      <c r="BC1396" s="30"/>
      <c r="BD1396" s="30"/>
      <c r="BE1396" s="30"/>
      <c r="BF1396" s="30"/>
      <c r="BG1396" s="30"/>
      <c r="BH1396" s="30"/>
      <c r="BI1396" s="30"/>
      <c r="BJ1396" s="30"/>
      <c r="BK1396" s="30"/>
      <c r="BL1396" s="30"/>
      <c r="BM1396" s="30"/>
      <c r="BN1396" s="30"/>
      <c r="BO1396" s="30"/>
      <c r="BP1396" s="30"/>
      <c r="BQ1396" s="30"/>
      <c r="BR1396" s="30"/>
      <c r="BS1396" s="30"/>
      <c r="BT1396" s="30"/>
      <c r="BU1396" s="30"/>
      <c r="BV1396" s="30"/>
      <c r="BW1396" s="30"/>
      <c r="BX1396" s="30"/>
      <c r="BY1396" s="30"/>
      <c r="BZ1396" s="30"/>
      <c r="CA1396" s="30"/>
      <c r="CB1396" s="30"/>
      <c r="CC1396" s="30"/>
      <c r="CD1396" s="30"/>
      <c r="CE1396" s="30"/>
      <c r="CF1396" s="30"/>
      <c r="CG1396" s="30"/>
    </row>
    <row r="1397" spans="1:85" s="110" customFormat="1" ht="58.5" customHeight="1">
      <c r="A1397" s="299" t="s">
        <v>30</v>
      </c>
      <c r="B1397" s="300" t="s">
        <v>31</v>
      </c>
      <c r="C1397" s="300" t="s">
        <v>15</v>
      </c>
      <c r="D1397" s="299" t="s">
        <v>0</v>
      </c>
      <c r="E1397" s="299" t="s">
        <v>1</v>
      </c>
      <c r="F1397" s="300" t="s">
        <v>3895</v>
      </c>
      <c r="G1397" s="300" t="s">
        <v>9</v>
      </c>
      <c r="H1397" s="299" t="s">
        <v>1880</v>
      </c>
      <c r="I1397" s="309" t="s">
        <v>3250</v>
      </c>
      <c r="J1397" s="299" t="s">
        <v>645</v>
      </c>
      <c r="K1397" s="299" t="s">
        <v>811</v>
      </c>
      <c r="L1397" s="299" t="s">
        <v>60</v>
      </c>
      <c r="M1397" s="299" t="s">
        <v>15</v>
      </c>
      <c r="N1397" s="299" t="s">
        <v>4199</v>
      </c>
      <c r="O1397" s="299" t="s">
        <v>15</v>
      </c>
      <c r="P1397" s="299" t="s">
        <v>741</v>
      </c>
      <c r="Q1397" s="310" t="s">
        <v>249</v>
      </c>
      <c r="R1397" s="299" t="s">
        <v>15</v>
      </c>
      <c r="S1397" s="312" t="s">
        <v>193</v>
      </c>
      <c r="T1397" s="302"/>
      <c r="U1397" s="311"/>
      <c r="V1397" s="29"/>
      <c r="W1397" s="30"/>
      <c r="X1397" s="30"/>
      <c r="Y1397" s="30"/>
      <c r="Z1397" s="30"/>
      <c r="AA1397" s="30"/>
      <c r="AB1397" s="30"/>
      <c r="AC1397" s="30"/>
      <c r="AD1397" s="30"/>
      <c r="AE1397" s="30"/>
      <c r="AF1397" s="30"/>
      <c r="AG1397" s="30"/>
      <c r="AH1397" s="30"/>
      <c r="AI1397" s="30"/>
      <c r="AJ1397" s="30"/>
      <c r="AK1397" s="30"/>
      <c r="AL1397" s="30"/>
      <c r="AM1397" s="30"/>
      <c r="AN1397" s="30"/>
      <c r="AO1397" s="30"/>
      <c r="AP1397" s="30"/>
      <c r="AQ1397" s="30"/>
      <c r="AR1397" s="30"/>
      <c r="AS1397" s="30"/>
      <c r="AT1397" s="30"/>
      <c r="AU1397" s="30"/>
      <c r="AV1397" s="30"/>
      <c r="AW1397" s="30"/>
      <c r="AX1397" s="30"/>
      <c r="AY1397" s="30"/>
      <c r="AZ1397" s="30"/>
      <c r="BA1397" s="30"/>
      <c r="BB1397" s="30"/>
      <c r="BC1397" s="30"/>
      <c r="BD1397" s="30"/>
      <c r="BE1397" s="30"/>
      <c r="BF1397" s="30"/>
      <c r="BG1397" s="30"/>
      <c r="BH1397" s="30"/>
      <c r="BI1397" s="30"/>
      <c r="BJ1397" s="30"/>
      <c r="BK1397" s="30"/>
      <c r="BL1397" s="30"/>
      <c r="BM1397" s="30"/>
      <c r="BN1397" s="30"/>
      <c r="BO1397" s="30"/>
      <c r="BP1397" s="30"/>
      <c r="BQ1397" s="30"/>
      <c r="BR1397" s="30"/>
      <c r="BS1397" s="30"/>
      <c r="BT1397" s="30"/>
      <c r="BU1397" s="30"/>
      <c r="BV1397" s="30"/>
      <c r="BW1397" s="30"/>
      <c r="BX1397" s="30"/>
      <c r="BY1397" s="30"/>
      <c r="BZ1397" s="30"/>
      <c r="CA1397" s="30"/>
      <c r="CB1397" s="30"/>
      <c r="CC1397" s="30"/>
      <c r="CD1397" s="30"/>
      <c r="CE1397" s="30"/>
      <c r="CF1397" s="30"/>
      <c r="CG1397" s="30"/>
    </row>
    <row r="1398" spans="1:85" s="110" customFormat="1" ht="50.25" customHeight="1">
      <c r="A1398" s="299" t="s">
        <v>30</v>
      </c>
      <c r="B1398" s="300" t="s">
        <v>31</v>
      </c>
      <c r="C1398" s="300" t="s">
        <v>179</v>
      </c>
      <c r="D1398" s="299" t="s">
        <v>0</v>
      </c>
      <c r="E1398" s="299" t="s">
        <v>1</v>
      </c>
      <c r="F1398" s="300" t="s">
        <v>3895</v>
      </c>
      <c r="G1398" s="299" t="s">
        <v>271</v>
      </c>
      <c r="H1398" s="299" t="s">
        <v>1082</v>
      </c>
      <c r="I1398" s="299" t="s">
        <v>618</v>
      </c>
      <c r="J1398" s="299" t="s">
        <v>558</v>
      </c>
      <c r="K1398" s="299" t="s">
        <v>11</v>
      </c>
      <c r="L1398" s="299" t="s">
        <v>274</v>
      </c>
      <c r="M1398" s="299" t="s">
        <v>15</v>
      </c>
      <c r="N1398" s="299" t="s">
        <v>15</v>
      </c>
      <c r="O1398" s="299" t="s">
        <v>15</v>
      </c>
      <c r="P1398" s="299" t="s">
        <v>680</v>
      </c>
      <c r="Q1398" s="310" t="s">
        <v>250</v>
      </c>
      <c r="R1398" s="299" t="s">
        <v>15</v>
      </c>
      <c r="S1398" s="302" t="s">
        <v>97</v>
      </c>
      <c r="T1398" s="302"/>
      <c r="U1398" s="311"/>
      <c r="V1398" s="29"/>
      <c r="W1398" s="30"/>
      <c r="X1398" s="30"/>
      <c r="Y1398" s="30"/>
      <c r="Z1398" s="30"/>
      <c r="AA1398" s="30"/>
      <c r="AB1398" s="30"/>
      <c r="AC1398" s="30"/>
      <c r="AD1398" s="30"/>
      <c r="AE1398" s="30"/>
      <c r="AF1398" s="30"/>
      <c r="AG1398" s="30"/>
      <c r="AH1398" s="30"/>
      <c r="AI1398" s="30"/>
      <c r="AJ1398" s="30"/>
      <c r="AK1398" s="30"/>
      <c r="AL1398" s="30"/>
      <c r="AM1398" s="30"/>
      <c r="AN1398" s="30"/>
      <c r="AO1398" s="30"/>
      <c r="AP1398" s="30"/>
      <c r="AQ1398" s="30"/>
      <c r="AR1398" s="30"/>
      <c r="AS1398" s="30"/>
      <c r="AT1398" s="30"/>
      <c r="AU1398" s="30"/>
      <c r="AV1398" s="30"/>
      <c r="AW1398" s="30"/>
      <c r="AX1398" s="30"/>
      <c r="AY1398" s="30"/>
      <c r="AZ1398" s="30"/>
      <c r="BA1398" s="30"/>
      <c r="BB1398" s="30"/>
      <c r="BC1398" s="30"/>
      <c r="BD1398" s="30"/>
      <c r="BE1398" s="30"/>
      <c r="BF1398" s="30"/>
      <c r="BG1398" s="30"/>
      <c r="BH1398" s="30"/>
      <c r="BI1398" s="30"/>
      <c r="BJ1398" s="30"/>
      <c r="BK1398" s="30"/>
      <c r="BL1398" s="30"/>
      <c r="BM1398" s="30"/>
      <c r="BN1398" s="30"/>
      <c r="BO1398" s="30"/>
      <c r="BP1398" s="30"/>
      <c r="BQ1398" s="30"/>
      <c r="BR1398" s="30"/>
      <c r="BS1398" s="30"/>
      <c r="BT1398" s="30"/>
      <c r="BU1398" s="30"/>
      <c r="BV1398" s="30"/>
      <c r="BW1398" s="30"/>
      <c r="BX1398" s="30"/>
      <c r="BY1398" s="30"/>
      <c r="BZ1398" s="30"/>
      <c r="CA1398" s="30"/>
      <c r="CB1398" s="30"/>
      <c r="CC1398" s="30"/>
      <c r="CD1398" s="30"/>
      <c r="CE1398" s="30"/>
      <c r="CF1398" s="30"/>
      <c r="CG1398" s="30"/>
    </row>
    <row r="1399" spans="1:85" s="110" customFormat="1" ht="74.25" customHeight="1">
      <c r="A1399" s="299" t="s">
        <v>30</v>
      </c>
      <c r="B1399" s="300" t="s">
        <v>31</v>
      </c>
      <c r="C1399" s="300" t="s">
        <v>782</v>
      </c>
      <c r="D1399" s="300" t="s">
        <v>0</v>
      </c>
      <c r="E1399" s="300" t="s">
        <v>1</v>
      </c>
      <c r="F1399" s="335" t="s">
        <v>3895</v>
      </c>
      <c r="G1399" s="299" t="s">
        <v>271</v>
      </c>
      <c r="H1399" s="299" t="s">
        <v>966</v>
      </c>
      <c r="I1399" s="299" t="s">
        <v>783</v>
      </c>
      <c r="J1399" s="299" t="s">
        <v>167</v>
      </c>
      <c r="K1399" s="299" t="s">
        <v>1752</v>
      </c>
      <c r="L1399" s="299" t="s">
        <v>60</v>
      </c>
      <c r="M1399" s="299" t="s">
        <v>15</v>
      </c>
      <c r="N1399" s="299" t="s">
        <v>15</v>
      </c>
      <c r="O1399" s="299" t="s">
        <v>15</v>
      </c>
      <c r="P1399" s="299" t="s">
        <v>1750</v>
      </c>
      <c r="Q1399" s="310" t="s">
        <v>3186</v>
      </c>
      <c r="R1399" s="299" t="s">
        <v>15</v>
      </c>
      <c r="S1399" s="315" t="s">
        <v>784</v>
      </c>
      <c r="T1399" s="315" t="s">
        <v>785</v>
      </c>
      <c r="U1399" s="311" t="s">
        <v>1751</v>
      </c>
      <c r="V1399" s="29"/>
      <c r="W1399" s="30"/>
      <c r="X1399" s="30"/>
      <c r="Y1399" s="30"/>
      <c r="Z1399" s="30"/>
      <c r="AA1399" s="30"/>
      <c r="AB1399" s="30"/>
      <c r="AC1399" s="30"/>
      <c r="AD1399" s="30"/>
      <c r="AE1399" s="30"/>
      <c r="AF1399" s="30"/>
      <c r="AG1399" s="30"/>
      <c r="AH1399" s="30"/>
      <c r="AI1399" s="30"/>
      <c r="AJ1399" s="30"/>
      <c r="AK1399" s="30"/>
      <c r="AL1399" s="30"/>
      <c r="AM1399" s="30"/>
      <c r="AN1399" s="30"/>
      <c r="AO1399" s="30"/>
      <c r="AP1399" s="30"/>
      <c r="AQ1399" s="30"/>
      <c r="AR1399" s="30"/>
      <c r="AS1399" s="30"/>
      <c r="AT1399" s="30"/>
      <c r="AU1399" s="30"/>
      <c r="AV1399" s="30"/>
      <c r="AW1399" s="30"/>
      <c r="AX1399" s="30"/>
      <c r="AY1399" s="30"/>
      <c r="AZ1399" s="30"/>
      <c r="BA1399" s="30"/>
      <c r="BB1399" s="30"/>
      <c r="BC1399" s="30"/>
      <c r="BD1399" s="30"/>
      <c r="BE1399" s="30"/>
      <c r="BF1399" s="30"/>
      <c r="BG1399" s="30"/>
      <c r="BH1399" s="30"/>
      <c r="BI1399" s="30"/>
      <c r="BJ1399" s="30"/>
      <c r="BK1399" s="30"/>
      <c r="BL1399" s="30"/>
      <c r="BM1399" s="30"/>
      <c r="BN1399" s="30"/>
      <c r="BO1399" s="30"/>
      <c r="BP1399" s="30"/>
      <c r="BQ1399" s="30"/>
      <c r="BR1399" s="30"/>
      <c r="BS1399" s="30"/>
      <c r="BT1399" s="30"/>
      <c r="BU1399" s="30"/>
      <c r="BV1399" s="30"/>
      <c r="BW1399" s="30"/>
      <c r="BX1399" s="30"/>
      <c r="BY1399" s="30"/>
      <c r="BZ1399" s="30"/>
      <c r="CA1399" s="30"/>
      <c r="CB1399" s="30"/>
      <c r="CC1399" s="30"/>
      <c r="CD1399" s="30"/>
      <c r="CE1399" s="30"/>
      <c r="CF1399" s="30"/>
      <c r="CG1399" s="30"/>
    </row>
    <row r="1400" spans="1:85" s="110" customFormat="1" ht="64.5" customHeight="1">
      <c r="A1400" s="299" t="s">
        <v>30</v>
      </c>
      <c r="B1400" s="300" t="s">
        <v>31</v>
      </c>
      <c r="C1400" s="300" t="s">
        <v>164</v>
      </c>
      <c r="D1400" s="299" t="s">
        <v>0</v>
      </c>
      <c r="E1400" s="299" t="s">
        <v>1</v>
      </c>
      <c r="F1400" s="299" t="s">
        <v>3889</v>
      </c>
      <c r="G1400" s="299" t="s">
        <v>271</v>
      </c>
      <c r="H1400" s="299" t="s">
        <v>641</v>
      </c>
      <c r="I1400" s="299">
        <v>505</v>
      </c>
      <c r="J1400" s="323" t="s">
        <v>2546</v>
      </c>
      <c r="K1400" s="299" t="s">
        <v>11</v>
      </c>
      <c r="L1400" s="299" t="s">
        <v>60</v>
      </c>
      <c r="M1400" s="299" t="s">
        <v>15</v>
      </c>
      <c r="N1400" s="299" t="s">
        <v>15</v>
      </c>
      <c r="O1400" s="299" t="s">
        <v>15</v>
      </c>
      <c r="P1400" s="299">
        <v>2009</v>
      </c>
      <c r="Q1400" s="310" t="s">
        <v>1466</v>
      </c>
      <c r="R1400" s="310" t="s">
        <v>15</v>
      </c>
      <c r="S1400" s="314" t="s">
        <v>860</v>
      </c>
      <c r="T1400" s="302"/>
      <c r="U1400" s="299" t="s">
        <v>861</v>
      </c>
      <c r="V1400" s="29"/>
      <c r="W1400" s="30"/>
      <c r="X1400" s="30"/>
      <c r="Y1400" s="30"/>
      <c r="Z1400" s="30"/>
      <c r="AA1400" s="30"/>
      <c r="AB1400" s="30"/>
      <c r="AC1400" s="30"/>
      <c r="AD1400" s="30"/>
      <c r="AE1400" s="30"/>
      <c r="AF1400" s="30"/>
      <c r="AG1400" s="30"/>
      <c r="AH1400" s="30"/>
      <c r="AI1400" s="30"/>
      <c r="AJ1400" s="30"/>
      <c r="AK1400" s="30"/>
      <c r="AL1400" s="30"/>
      <c r="AM1400" s="30"/>
      <c r="AN1400" s="30"/>
      <c r="AO1400" s="30"/>
      <c r="AP1400" s="30"/>
      <c r="AQ1400" s="30"/>
      <c r="AR1400" s="30"/>
      <c r="AS1400" s="30"/>
      <c r="AT1400" s="30"/>
      <c r="AU1400" s="30"/>
      <c r="AV1400" s="30"/>
      <c r="AW1400" s="30"/>
      <c r="AX1400" s="30"/>
      <c r="AY1400" s="30"/>
      <c r="AZ1400" s="30"/>
      <c r="BA1400" s="30"/>
      <c r="BB1400" s="30"/>
      <c r="BC1400" s="30"/>
      <c r="BD1400" s="30"/>
      <c r="BE1400" s="30"/>
      <c r="BF1400" s="30"/>
      <c r="BG1400" s="30"/>
      <c r="BH1400" s="30"/>
      <c r="BI1400" s="30"/>
      <c r="BJ1400" s="30"/>
      <c r="BK1400" s="30"/>
      <c r="BL1400" s="30"/>
      <c r="BM1400" s="30"/>
      <c r="BN1400" s="30"/>
      <c r="BO1400" s="30"/>
      <c r="BP1400" s="30"/>
      <c r="BQ1400" s="30"/>
      <c r="BR1400" s="30"/>
      <c r="BS1400" s="30"/>
      <c r="BT1400" s="30"/>
      <c r="BU1400" s="30"/>
      <c r="BV1400" s="30"/>
      <c r="BW1400" s="30"/>
      <c r="BX1400" s="30"/>
      <c r="BY1400" s="30"/>
      <c r="BZ1400" s="30"/>
      <c r="CA1400" s="30"/>
      <c r="CB1400" s="30"/>
      <c r="CC1400" s="30"/>
      <c r="CD1400" s="30"/>
      <c r="CE1400" s="30"/>
      <c r="CF1400" s="30"/>
      <c r="CG1400" s="30"/>
    </row>
    <row r="1401" spans="1:85" s="110" customFormat="1" ht="58.5" customHeight="1">
      <c r="A1401" s="299" t="s">
        <v>30</v>
      </c>
      <c r="B1401" s="300" t="s">
        <v>31</v>
      </c>
      <c r="C1401" s="300" t="s">
        <v>1482</v>
      </c>
      <c r="D1401" s="299" t="s">
        <v>0</v>
      </c>
      <c r="E1401" s="299" t="s">
        <v>1</v>
      </c>
      <c r="F1401" s="300" t="s">
        <v>3895</v>
      </c>
      <c r="G1401" s="299" t="s">
        <v>15</v>
      </c>
      <c r="H1401" s="299" t="s">
        <v>869</v>
      </c>
      <c r="I1401" s="299" t="s">
        <v>1743</v>
      </c>
      <c r="J1401" s="299" t="s">
        <v>1744</v>
      </c>
      <c r="K1401" s="299" t="s">
        <v>11</v>
      </c>
      <c r="L1401" s="299" t="s">
        <v>60</v>
      </c>
      <c r="M1401" s="299" t="s">
        <v>15</v>
      </c>
      <c r="N1401" s="299" t="s">
        <v>15</v>
      </c>
      <c r="O1401" s="299" t="s">
        <v>15</v>
      </c>
      <c r="P1401" s="299" t="s">
        <v>743</v>
      </c>
      <c r="Q1401" s="299" t="s">
        <v>15</v>
      </c>
      <c r="R1401" s="299" t="s">
        <v>456</v>
      </c>
      <c r="S1401" s="314" t="s">
        <v>457</v>
      </c>
      <c r="T1401" s="302"/>
      <c r="U1401" s="324" t="s">
        <v>458</v>
      </c>
      <c r="V1401" s="29"/>
      <c r="W1401" s="30"/>
      <c r="X1401" s="30"/>
      <c r="Y1401" s="30"/>
      <c r="Z1401" s="30"/>
      <c r="AA1401" s="30"/>
      <c r="AB1401" s="30"/>
      <c r="AC1401" s="30"/>
      <c r="AD1401" s="30"/>
      <c r="AE1401" s="30"/>
      <c r="AF1401" s="30"/>
      <c r="AG1401" s="30"/>
      <c r="AH1401" s="30"/>
      <c r="AI1401" s="30"/>
      <c r="AJ1401" s="30"/>
      <c r="AK1401" s="30"/>
      <c r="AL1401" s="30"/>
      <c r="AM1401" s="30"/>
      <c r="AN1401" s="30"/>
      <c r="AO1401" s="30"/>
      <c r="AP1401" s="30"/>
      <c r="AQ1401" s="30"/>
      <c r="AR1401" s="30"/>
      <c r="AS1401" s="30"/>
      <c r="AT1401" s="30"/>
      <c r="AU1401" s="30"/>
      <c r="AV1401" s="30"/>
      <c r="AW1401" s="30"/>
      <c r="AX1401" s="30"/>
      <c r="AY1401" s="30"/>
      <c r="AZ1401" s="30"/>
      <c r="BA1401" s="30"/>
      <c r="BB1401" s="30"/>
      <c r="BC1401" s="30"/>
      <c r="BD1401" s="30"/>
      <c r="BE1401" s="30"/>
      <c r="BF1401" s="30"/>
      <c r="BG1401" s="30"/>
      <c r="BH1401" s="30"/>
      <c r="BI1401" s="30"/>
      <c r="BJ1401" s="30"/>
      <c r="BK1401" s="30"/>
      <c r="BL1401" s="30"/>
      <c r="BM1401" s="30"/>
      <c r="BN1401" s="30"/>
      <c r="BO1401" s="30"/>
      <c r="BP1401" s="30"/>
      <c r="BQ1401" s="30"/>
      <c r="BR1401" s="30"/>
      <c r="BS1401" s="30"/>
      <c r="BT1401" s="30"/>
      <c r="BU1401" s="30"/>
      <c r="BV1401" s="30"/>
      <c r="BW1401" s="30"/>
      <c r="BX1401" s="30"/>
      <c r="BY1401" s="30"/>
      <c r="BZ1401" s="30"/>
      <c r="CA1401" s="30"/>
      <c r="CB1401" s="30"/>
      <c r="CC1401" s="30"/>
      <c r="CD1401" s="30"/>
      <c r="CE1401" s="30"/>
      <c r="CF1401" s="30"/>
      <c r="CG1401" s="30"/>
    </row>
    <row r="1402" spans="1:85" s="110" customFormat="1" ht="50.25" customHeight="1">
      <c r="A1402" s="299" t="s">
        <v>30</v>
      </c>
      <c r="B1402" s="300" t="s">
        <v>31</v>
      </c>
      <c r="C1402" s="300" t="s">
        <v>164</v>
      </c>
      <c r="D1402" s="299" t="s">
        <v>0</v>
      </c>
      <c r="E1402" s="299" t="s">
        <v>1</v>
      </c>
      <c r="F1402" s="300" t="s">
        <v>3895</v>
      </c>
      <c r="G1402" s="299" t="s">
        <v>271</v>
      </c>
      <c r="H1402" s="299" t="s">
        <v>1082</v>
      </c>
      <c r="I1402" s="309" t="s">
        <v>786</v>
      </c>
      <c r="J1402" s="309" t="s">
        <v>560</v>
      </c>
      <c r="K1402" s="299" t="s">
        <v>11</v>
      </c>
      <c r="L1402" s="299" t="s">
        <v>60</v>
      </c>
      <c r="M1402" s="299" t="s">
        <v>15</v>
      </c>
      <c r="N1402" s="299" t="s">
        <v>15</v>
      </c>
      <c r="O1402" s="299" t="s">
        <v>15</v>
      </c>
      <c r="P1402" s="299" t="s">
        <v>787</v>
      </c>
      <c r="Q1402" s="310" t="s">
        <v>15</v>
      </c>
      <c r="R1402" s="310" t="s">
        <v>15</v>
      </c>
      <c r="S1402" s="322" t="s">
        <v>874</v>
      </c>
      <c r="T1402" s="302"/>
      <c r="U1402" s="311" t="s">
        <v>982</v>
      </c>
      <c r="V1402" s="29"/>
      <c r="W1402" s="30"/>
      <c r="X1402" s="30"/>
      <c r="Y1402" s="30"/>
      <c r="Z1402" s="30"/>
      <c r="AA1402" s="30"/>
      <c r="AB1402" s="30"/>
      <c r="AC1402" s="30"/>
      <c r="AD1402" s="30"/>
      <c r="AE1402" s="30"/>
      <c r="AF1402" s="30"/>
      <c r="AG1402" s="30"/>
      <c r="AH1402" s="30"/>
      <c r="AI1402" s="30"/>
      <c r="AJ1402" s="30"/>
      <c r="AK1402" s="30"/>
      <c r="AL1402" s="30"/>
      <c r="AM1402" s="30"/>
      <c r="AN1402" s="30"/>
      <c r="AO1402" s="30"/>
      <c r="AP1402" s="30"/>
      <c r="AQ1402" s="30"/>
      <c r="AR1402" s="30"/>
      <c r="AS1402" s="30"/>
      <c r="AT1402" s="30"/>
      <c r="AU1402" s="30"/>
      <c r="AV1402" s="30"/>
      <c r="AW1402" s="30"/>
      <c r="AX1402" s="30"/>
      <c r="AY1402" s="30"/>
      <c r="AZ1402" s="30"/>
      <c r="BA1402" s="30"/>
      <c r="BB1402" s="30"/>
      <c r="BC1402" s="30"/>
      <c r="BD1402" s="30"/>
      <c r="BE1402" s="30"/>
      <c r="BF1402" s="30"/>
      <c r="BG1402" s="30"/>
      <c r="BH1402" s="30"/>
      <c r="BI1402" s="30"/>
      <c r="BJ1402" s="30"/>
      <c r="BK1402" s="30"/>
      <c r="BL1402" s="30"/>
      <c r="BM1402" s="30"/>
      <c r="BN1402" s="30"/>
      <c r="BO1402" s="30"/>
      <c r="BP1402" s="30"/>
      <c r="BQ1402" s="30"/>
      <c r="BR1402" s="30"/>
      <c r="BS1402" s="30"/>
      <c r="BT1402" s="30"/>
      <c r="BU1402" s="30"/>
      <c r="BV1402" s="30"/>
      <c r="BW1402" s="30"/>
      <c r="BX1402" s="30"/>
      <c r="BY1402" s="30"/>
      <c r="BZ1402" s="30"/>
      <c r="CA1402" s="30"/>
      <c r="CB1402" s="30"/>
      <c r="CC1402" s="30"/>
      <c r="CD1402" s="30"/>
      <c r="CE1402" s="30"/>
      <c r="CF1402" s="30"/>
      <c r="CG1402" s="30"/>
    </row>
    <row r="1403" spans="1:85" s="110" customFormat="1" ht="87.75" customHeight="1">
      <c r="A1403" s="299" t="s">
        <v>30</v>
      </c>
      <c r="B1403" s="300" t="s">
        <v>31</v>
      </c>
      <c r="C1403" s="300" t="s">
        <v>180</v>
      </c>
      <c r="D1403" s="299" t="s">
        <v>0</v>
      </c>
      <c r="E1403" s="299" t="s">
        <v>1</v>
      </c>
      <c r="F1403" s="300" t="s">
        <v>3885</v>
      </c>
      <c r="G1403" s="299" t="s">
        <v>271</v>
      </c>
      <c r="H1403" s="323" t="s">
        <v>5998</v>
      </c>
      <c r="I1403" s="309" t="s">
        <v>98</v>
      </c>
      <c r="J1403" s="299" t="s">
        <v>558</v>
      </c>
      <c r="K1403" s="299" t="s">
        <v>88</v>
      </c>
      <c r="L1403" s="299" t="s">
        <v>274</v>
      </c>
      <c r="M1403" s="299" t="s">
        <v>15</v>
      </c>
      <c r="N1403" s="299" t="s">
        <v>15</v>
      </c>
      <c r="O1403" s="299" t="s">
        <v>15</v>
      </c>
      <c r="P1403" s="299" t="s">
        <v>728</v>
      </c>
      <c r="Q1403" s="310" t="s">
        <v>1467</v>
      </c>
      <c r="R1403" s="299" t="s">
        <v>15</v>
      </c>
      <c r="S1403" s="308" t="s">
        <v>99</v>
      </c>
      <c r="T1403" s="302"/>
      <c r="U1403" s="311" t="s">
        <v>100</v>
      </c>
      <c r="V1403" s="29"/>
      <c r="W1403" s="30"/>
      <c r="X1403" s="30"/>
      <c r="Y1403" s="30"/>
      <c r="Z1403" s="30"/>
      <c r="AA1403" s="30"/>
      <c r="AB1403" s="30"/>
      <c r="AC1403" s="30"/>
      <c r="AD1403" s="30"/>
      <c r="AE1403" s="30"/>
      <c r="AF1403" s="30"/>
      <c r="AG1403" s="30"/>
      <c r="AH1403" s="30"/>
      <c r="AI1403" s="30"/>
      <c r="AJ1403" s="30"/>
      <c r="AK1403" s="30"/>
      <c r="AL1403" s="30"/>
      <c r="AM1403" s="30"/>
      <c r="AN1403" s="30"/>
      <c r="AO1403" s="30"/>
      <c r="AP1403" s="30"/>
      <c r="AQ1403" s="30"/>
      <c r="AR1403" s="30"/>
      <c r="AS1403" s="30"/>
      <c r="AT1403" s="30"/>
      <c r="AU1403" s="30"/>
      <c r="AV1403" s="30"/>
      <c r="AW1403" s="30"/>
      <c r="AX1403" s="30"/>
      <c r="AY1403" s="30"/>
      <c r="AZ1403" s="30"/>
      <c r="BA1403" s="30"/>
      <c r="BB1403" s="30"/>
      <c r="BC1403" s="30"/>
      <c r="BD1403" s="30"/>
      <c r="BE1403" s="30"/>
      <c r="BF1403" s="30"/>
      <c r="BG1403" s="30"/>
      <c r="BH1403" s="30"/>
      <c r="BI1403" s="30"/>
      <c r="BJ1403" s="30"/>
      <c r="BK1403" s="30"/>
      <c r="BL1403" s="30"/>
      <c r="BM1403" s="30"/>
      <c r="BN1403" s="30"/>
      <c r="BO1403" s="30"/>
      <c r="BP1403" s="30"/>
      <c r="BQ1403" s="30"/>
      <c r="BR1403" s="30"/>
      <c r="BS1403" s="30"/>
      <c r="BT1403" s="30"/>
      <c r="BU1403" s="30"/>
      <c r="BV1403" s="30"/>
      <c r="BW1403" s="30"/>
      <c r="BX1403" s="30"/>
      <c r="BY1403" s="30"/>
      <c r="BZ1403" s="30"/>
      <c r="CA1403" s="30"/>
      <c r="CB1403" s="30"/>
      <c r="CC1403" s="30"/>
      <c r="CD1403" s="30"/>
      <c r="CE1403" s="30"/>
      <c r="CF1403" s="30"/>
      <c r="CG1403" s="30"/>
    </row>
    <row r="1404" spans="1:85" s="110" customFormat="1" ht="61.5" customHeight="1">
      <c r="A1404" s="299" t="s">
        <v>30</v>
      </c>
      <c r="B1404" s="300" t="s">
        <v>31</v>
      </c>
      <c r="C1404" s="323" t="s">
        <v>8654</v>
      </c>
      <c r="D1404" s="299" t="s">
        <v>0</v>
      </c>
      <c r="E1404" s="299" t="s">
        <v>1</v>
      </c>
      <c r="F1404" s="335" t="s">
        <v>4909</v>
      </c>
      <c r="G1404" s="299" t="s">
        <v>271</v>
      </c>
      <c r="H1404" s="299" t="s">
        <v>641</v>
      </c>
      <c r="I1404" s="309" t="s">
        <v>1418</v>
      </c>
      <c r="J1404" s="299" t="s">
        <v>940</v>
      </c>
      <c r="K1404" s="299" t="s">
        <v>11</v>
      </c>
      <c r="L1404" s="299" t="s">
        <v>274</v>
      </c>
      <c r="M1404" s="299" t="s">
        <v>15</v>
      </c>
      <c r="N1404" s="299" t="s">
        <v>15</v>
      </c>
      <c r="O1404" s="299" t="s">
        <v>15</v>
      </c>
      <c r="P1404" s="299" t="s">
        <v>731</v>
      </c>
      <c r="Q1404" s="299" t="s">
        <v>1468</v>
      </c>
      <c r="R1404" s="299" t="s">
        <v>15</v>
      </c>
      <c r="S1404" s="314" t="s">
        <v>7147</v>
      </c>
      <c r="T1404" s="302"/>
      <c r="U1404" s="299"/>
      <c r="V1404" s="29"/>
      <c r="W1404" s="30"/>
      <c r="X1404" s="30"/>
      <c r="Y1404" s="30"/>
      <c r="Z1404" s="30"/>
      <c r="AA1404" s="30"/>
      <c r="AB1404" s="30"/>
      <c r="AC1404" s="30"/>
      <c r="AD1404" s="30"/>
      <c r="AE1404" s="30"/>
      <c r="AF1404" s="30"/>
      <c r="AG1404" s="30"/>
      <c r="AH1404" s="30"/>
      <c r="AI1404" s="30"/>
      <c r="AJ1404" s="30"/>
      <c r="AK1404" s="30"/>
      <c r="AL1404" s="30"/>
      <c r="AM1404" s="30"/>
      <c r="AN1404" s="30"/>
      <c r="AO1404" s="30"/>
      <c r="AP1404" s="30"/>
      <c r="AQ1404" s="30"/>
      <c r="AR1404" s="30"/>
      <c r="AS1404" s="30"/>
      <c r="AT1404" s="30"/>
      <c r="AU1404" s="30"/>
      <c r="AV1404" s="30"/>
      <c r="AW1404" s="30"/>
      <c r="AX1404" s="30"/>
      <c r="AY1404" s="30"/>
      <c r="AZ1404" s="30"/>
      <c r="BA1404" s="30"/>
      <c r="BB1404" s="30"/>
      <c r="BC1404" s="30"/>
      <c r="BD1404" s="30"/>
      <c r="BE1404" s="30"/>
      <c r="BF1404" s="30"/>
      <c r="BG1404" s="30"/>
      <c r="BH1404" s="30"/>
      <c r="BI1404" s="30"/>
      <c r="BJ1404" s="30"/>
      <c r="BK1404" s="30"/>
      <c r="BL1404" s="30"/>
      <c r="BM1404" s="30"/>
      <c r="BN1404" s="30"/>
      <c r="BO1404" s="30"/>
      <c r="BP1404" s="30"/>
      <c r="BQ1404" s="30"/>
      <c r="BR1404" s="30"/>
      <c r="BS1404" s="30"/>
      <c r="BT1404" s="30"/>
      <c r="BU1404" s="30"/>
      <c r="BV1404" s="30"/>
      <c r="BW1404" s="30"/>
      <c r="BX1404" s="30"/>
      <c r="BY1404" s="30"/>
      <c r="BZ1404" s="30"/>
      <c r="CA1404" s="30"/>
      <c r="CB1404" s="30"/>
      <c r="CC1404" s="30"/>
      <c r="CD1404" s="30"/>
      <c r="CE1404" s="30"/>
      <c r="CF1404" s="30"/>
      <c r="CG1404" s="30"/>
    </row>
    <row r="1405" spans="1:85" s="110" customFormat="1" ht="48" customHeight="1">
      <c r="A1405" s="299" t="s">
        <v>30</v>
      </c>
      <c r="B1405" s="300" t="s">
        <v>31</v>
      </c>
      <c r="C1405" s="300" t="s">
        <v>149</v>
      </c>
      <c r="D1405" s="299" t="s">
        <v>0</v>
      </c>
      <c r="E1405" s="299" t="s">
        <v>1</v>
      </c>
      <c r="F1405" s="335" t="s">
        <v>4909</v>
      </c>
      <c r="G1405" s="299" t="s">
        <v>271</v>
      </c>
      <c r="H1405" s="299" t="s">
        <v>622</v>
      </c>
      <c r="I1405" s="309" t="s">
        <v>1635</v>
      </c>
      <c r="J1405" s="299" t="s">
        <v>551</v>
      </c>
      <c r="K1405" s="299" t="s">
        <v>11</v>
      </c>
      <c r="L1405" s="299" t="s">
        <v>274</v>
      </c>
      <c r="M1405" s="299" t="s">
        <v>15</v>
      </c>
      <c r="N1405" s="299" t="s">
        <v>15</v>
      </c>
      <c r="O1405" s="299" t="s">
        <v>15</v>
      </c>
      <c r="P1405" s="299" t="s">
        <v>891</v>
      </c>
      <c r="Q1405" s="299" t="s">
        <v>1638</v>
      </c>
      <c r="R1405" s="299" t="s">
        <v>15</v>
      </c>
      <c r="S1405" s="326" t="s">
        <v>1636</v>
      </c>
      <c r="T1405" s="302"/>
      <c r="U1405" s="311" t="s">
        <v>1637</v>
      </c>
      <c r="V1405" s="29"/>
      <c r="W1405" s="30"/>
      <c r="X1405" s="30"/>
      <c r="Y1405" s="30"/>
      <c r="Z1405" s="30"/>
      <c r="AA1405" s="30"/>
      <c r="AB1405" s="30"/>
      <c r="AC1405" s="30"/>
      <c r="AD1405" s="30"/>
      <c r="AE1405" s="30"/>
      <c r="AF1405" s="30"/>
      <c r="AG1405" s="30"/>
      <c r="AH1405" s="30"/>
      <c r="AI1405" s="30"/>
      <c r="AJ1405" s="30"/>
      <c r="AK1405" s="30"/>
      <c r="AL1405" s="30"/>
      <c r="AM1405" s="30"/>
      <c r="AN1405" s="30"/>
      <c r="AO1405" s="30"/>
      <c r="AP1405" s="30"/>
      <c r="AQ1405" s="30"/>
      <c r="AR1405" s="30"/>
      <c r="AS1405" s="30"/>
      <c r="AT1405" s="30"/>
      <c r="AU1405" s="30"/>
      <c r="AV1405" s="30"/>
      <c r="AW1405" s="30"/>
      <c r="AX1405" s="30"/>
      <c r="AY1405" s="30"/>
      <c r="AZ1405" s="30"/>
      <c r="BA1405" s="30"/>
      <c r="BB1405" s="30"/>
      <c r="BC1405" s="30"/>
      <c r="BD1405" s="30"/>
      <c r="BE1405" s="30"/>
      <c r="BF1405" s="30"/>
      <c r="BG1405" s="30"/>
      <c r="BH1405" s="30"/>
      <c r="BI1405" s="30"/>
      <c r="BJ1405" s="30"/>
      <c r="BK1405" s="30"/>
      <c r="BL1405" s="30"/>
      <c r="BM1405" s="30"/>
      <c r="BN1405" s="30"/>
      <c r="BO1405" s="30"/>
      <c r="BP1405" s="30"/>
      <c r="BQ1405" s="30"/>
      <c r="BR1405" s="30"/>
      <c r="BS1405" s="30"/>
      <c r="BT1405" s="30"/>
      <c r="BU1405" s="30"/>
      <c r="BV1405" s="30"/>
      <c r="BW1405" s="30"/>
      <c r="BX1405" s="30"/>
      <c r="BY1405" s="30"/>
      <c r="BZ1405" s="30"/>
      <c r="CA1405" s="30"/>
      <c r="CB1405" s="30"/>
      <c r="CC1405" s="30"/>
      <c r="CD1405" s="30"/>
      <c r="CE1405" s="30"/>
      <c r="CF1405" s="30"/>
      <c r="CG1405" s="30"/>
    </row>
    <row r="1406" spans="1:85" s="110" customFormat="1" ht="75.75" customHeight="1">
      <c r="A1406" s="299" t="s">
        <v>30</v>
      </c>
      <c r="B1406" s="300" t="s">
        <v>31</v>
      </c>
      <c r="C1406" s="335" t="s">
        <v>8626</v>
      </c>
      <c r="D1406" s="299" t="s">
        <v>0</v>
      </c>
      <c r="E1406" s="299" t="s">
        <v>1</v>
      </c>
      <c r="F1406" s="335" t="s">
        <v>4327</v>
      </c>
      <c r="G1406" s="299" t="s">
        <v>9</v>
      </c>
      <c r="H1406" s="299" t="s">
        <v>966</v>
      </c>
      <c r="I1406" s="309" t="s">
        <v>1388</v>
      </c>
      <c r="J1406" s="299" t="s">
        <v>557</v>
      </c>
      <c r="K1406" s="299" t="s">
        <v>649</v>
      </c>
      <c r="L1406" s="299" t="s">
        <v>60</v>
      </c>
      <c r="M1406" s="299" t="s">
        <v>15</v>
      </c>
      <c r="N1406" s="299" t="s">
        <v>4200</v>
      </c>
      <c r="O1406" s="299" t="s">
        <v>15</v>
      </c>
      <c r="P1406" s="323" t="s">
        <v>5301</v>
      </c>
      <c r="Q1406" s="310" t="s">
        <v>15</v>
      </c>
      <c r="R1406" s="299" t="s">
        <v>697</v>
      </c>
      <c r="S1406" s="302" t="s">
        <v>2327</v>
      </c>
      <c r="T1406" s="304"/>
      <c r="U1406" s="311" t="s">
        <v>35</v>
      </c>
      <c r="V1406" s="29"/>
      <c r="W1406" s="30"/>
      <c r="X1406" s="30"/>
      <c r="Y1406" s="30"/>
      <c r="Z1406" s="30"/>
      <c r="AA1406" s="30"/>
      <c r="AB1406" s="30"/>
      <c r="AC1406" s="30"/>
      <c r="AD1406" s="30"/>
      <c r="AE1406" s="30"/>
      <c r="AF1406" s="30"/>
      <c r="AG1406" s="30"/>
      <c r="AH1406" s="30"/>
      <c r="AI1406" s="30"/>
      <c r="AJ1406" s="30"/>
      <c r="AK1406" s="30"/>
      <c r="AL1406" s="30"/>
      <c r="AM1406" s="30"/>
      <c r="AN1406" s="30"/>
      <c r="AO1406" s="30"/>
      <c r="AP1406" s="30"/>
      <c r="AQ1406" s="30"/>
      <c r="AR1406" s="30"/>
      <c r="AS1406" s="30"/>
      <c r="AT1406" s="30"/>
      <c r="AU1406" s="30"/>
      <c r="AV1406" s="30"/>
      <c r="AW1406" s="30"/>
      <c r="AX1406" s="30"/>
      <c r="AY1406" s="30"/>
      <c r="AZ1406" s="30"/>
      <c r="BA1406" s="30"/>
      <c r="BB1406" s="30"/>
      <c r="BC1406" s="30"/>
      <c r="BD1406" s="30"/>
      <c r="BE1406" s="30"/>
      <c r="BF1406" s="30"/>
      <c r="BG1406" s="30"/>
      <c r="BH1406" s="30"/>
      <c r="BI1406" s="30"/>
      <c r="BJ1406" s="30"/>
      <c r="BK1406" s="30"/>
      <c r="BL1406" s="30"/>
      <c r="BM1406" s="30"/>
      <c r="BN1406" s="30"/>
      <c r="BO1406" s="30"/>
      <c r="BP1406" s="30"/>
      <c r="BQ1406" s="30"/>
      <c r="BR1406" s="30"/>
      <c r="BS1406" s="30"/>
      <c r="BT1406" s="30"/>
      <c r="BU1406" s="30"/>
      <c r="BV1406" s="30"/>
      <c r="BW1406" s="30"/>
      <c r="BX1406" s="30"/>
      <c r="BY1406" s="30"/>
      <c r="BZ1406" s="30"/>
      <c r="CA1406" s="30"/>
      <c r="CB1406" s="30"/>
      <c r="CC1406" s="30"/>
      <c r="CD1406" s="30"/>
      <c r="CE1406" s="30"/>
      <c r="CF1406" s="30"/>
      <c r="CG1406" s="30"/>
    </row>
    <row r="1407" spans="1:85" s="110" customFormat="1" ht="60.75" customHeight="1">
      <c r="A1407" s="299" t="s">
        <v>30</v>
      </c>
      <c r="B1407" s="300" t="s">
        <v>31</v>
      </c>
      <c r="C1407" s="300" t="s">
        <v>145</v>
      </c>
      <c r="D1407" s="299" t="s">
        <v>0</v>
      </c>
      <c r="E1407" s="299" t="s">
        <v>1</v>
      </c>
      <c r="F1407" s="335" t="s">
        <v>4944</v>
      </c>
      <c r="G1407" s="299" t="s">
        <v>9</v>
      </c>
      <c r="H1407" s="299" t="s">
        <v>1747</v>
      </c>
      <c r="I1407" s="309" t="s">
        <v>1419</v>
      </c>
      <c r="J1407" s="299" t="s">
        <v>474</v>
      </c>
      <c r="K1407" s="299" t="s">
        <v>650</v>
      </c>
      <c r="L1407" s="299" t="s">
        <v>274</v>
      </c>
      <c r="M1407" s="299" t="s">
        <v>15</v>
      </c>
      <c r="N1407" s="299" t="s">
        <v>15</v>
      </c>
      <c r="O1407" s="299" t="s">
        <v>15</v>
      </c>
      <c r="P1407" s="299" t="s">
        <v>733</v>
      </c>
      <c r="Q1407" s="310" t="s">
        <v>475</v>
      </c>
      <c r="R1407" s="299" t="s">
        <v>866</v>
      </c>
      <c r="S1407" s="314" t="s">
        <v>476</v>
      </c>
      <c r="T1407" s="304"/>
      <c r="U1407" s="311"/>
      <c r="V1407" s="29"/>
      <c r="W1407" s="30"/>
      <c r="X1407" s="30"/>
      <c r="Y1407" s="30"/>
      <c r="Z1407" s="30"/>
      <c r="AA1407" s="30"/>
      <c r="AB1407" s="30"/>
      <c r="AC1407" s="30"/>
      <c r="AD1407" s="30"/>
      <c r="AE1407" s="30"/>
      <c r="AF1407" s="30"/>
      <c r="AG1407" s="30"/>
      <c r="AH1407" s="30"/>
      <c r="AI1407" s="30"/>
      <c r="AJ1407" s="30"/>
      <c r="AK1407" s="30"/>
      <c r="AL1407" s="30"/>
      <c r="AM1407" s="30"/>
      <c r="AN1407" s="30"/>
      <c r="AO1407" s="30"/>
      <c r="AP1407" s="30"/>
      <c r="AQ1407" s="30"/>
      <c r="AR1407" s="30"/>
      <c r="AS1407" s="30"/>
      <c r="AT1407" s="30"/>
      <c r="AU1407" s="30"/>
      <c r="AV1407" s="30"/>
      <c r="AW1407" s="30"/>
      <c r="AX1407" s="30"/>
      <c r="AY1407" s="30"/>
      <c r="AZ1407" s="30"/>
      <c r="BA1407" s="30"/>
      <c r="BB1407" s="30"/>
      <c r="BC1407" s="30"/>
      <c r="BD1407" s="30"/>
      <c r="BE1407" s="30"/>
      <c r="BF1407" s="30"/>
      <c r="BG1407" s="30"/>
      <c r="BH1407" s="30"/>
      <c r="BI1407" s="30"/>
      <c r="BJ1407" s="30"/>
      <c r="BK1407" s="30"/>
      <c r="BL1407" s="30"/>
      <c r="BM1407" s="30"/>
      <c r="BN1407" s="30"/>
      <c r="BO1407" s="30"/>
      <c r="BP1407" s="30"/>
      <c r="BQ1407" s="30"/>
      <c r="BR1407" s="30"/>
      <c r="BS1407" s="30"/>
      <c r="BT1407" s="30"/>
      <c r="BU1407" s="30"/>
      <c r="BV1407" s="30"/>
      <c r="BW1407" s="30"/>
      <c r="BX1407" s="30"/>
      <c r="BY1407" s="30"/>
      <c r="BZ1407" s="30"/>
      <c r="CA1407" s="30"/>
      <c r="CB1407" s="30"/>
      <c r="CC1407" s="30"/>
      <c r="CD1407" s="30"/>
      <c r="CE1407" s="30"/>
      <c r="CF1407" s="30"/>
      <c r="CG1407" s="30"/>
    </row>
    <row r="1408" spans="1:85" s="110" customFormat="1" ht="42.75" customHeight="1">
      <c r="A1408" s="299" t="s">
        <v>30</v>
      </c>
      <c r="B1408" s="300" t="s">
        <v>31</v>
      </c>
      <c r="C1408" s="335" t="s">
        <v>8651</v>
      </c>
      <c r="D1408" s="299" t="s">
        <v>0</v>
      </c>
      <c r="E1408" s="299" t="s">
        <v>1</v>
      </c>
      <c r="F1408" s="335" t="s">
        <v>5335</v>
      </c>
      <c r="G1408" s="299" t="s">
        <v>9</v>
      </c>
      <c r="H1408" s="299" t="s">
        <v>441</v>
      </c>
      <c r="I1408" s="309" t="s">
        <v>201</v>
      </c>
      <c r="J1408" s="299" t="s">
        <v>645</v>
      </c>
      <c r="K1408" s="299" t="s">
        <v>11</v>
      </c>
      <c r="L1408" s="299" t="s">
        <v>60</v>
      </c>
      <c r="M1408" s="299" t="s">
        <v>15</v>
      </c>
      <c r="N1408" s="299" t="s">
        <v>15</v>
      </c>
      <c r="O1408" s="299" t="s">
        <v>15</v>
      </c>
      <c r="P1408" s="327" t="s">
        <v>1731</v>
      </c>
      <c r="Q1408" s="310" t="s">
        <v>1733</v>
      </c>
      <c r="R1408" s="328" t="s">
        <v>15</v>
      </c>
      <c r="S1408" s="329" t="s">
        <v>1730</v>
      </c>
      <c r="T1408" s="315" t="s">
        <v>1726</v>
      </c>
      <c r="U1408" s="330"/>
      <c r="V1408" s="29"/>
      <c r="W1408" s="30"/>
      <c r="X1408" s="30"/>
      <c r="Y1408" s="30"/>
      <c r="Z1408" s="30"/>
      <c r="AA1408" s="30"/>
      <c r="AB1408" s="30"/>
      <c r="AC1408" s="30"/>
      <c r="AD1408" s="30"/>
      <c r="AE1408" s="30"/>
      <c r="AF1408" s="30"/>
      <c r="AG1408" s="30"/>
      <c r="AH1408" s="30"/>
      <c r="AI1408" s="30"/>
      <c r="AJ1408" s="30"/>
      <c r="AK1408" s="30"/>
      <c r="AL1408" s="30"/>
      <c r="AM1408" s="30"/>
      <c r="AN1408" s="30"/>
      <c r="AO1408" s="30"/>
      <c r="AP1408" s="30"/>
      <c r="AQ1408" s="30"/>
      <c r="AR1408" s="30"/>
      <c r="AS1408" s="30"/>
      <c r="AT1408" s="30"/>
      <c r="AU1408" s="30"/>
      <c r="AV1408" s="30"/>
      <c r="AW1408" s="30"/>
      <c r="AX1408" s="30"/>
      <c r="AY1408" s="30"/>
      <c r="AZ1408" s="30"/>
      <c r="BA1408" s="30"/>
      <c r="BB1408" s="30"/>
      <c r="BC1408" s="30"/>
      <c r="BD1408" s="30"/>
      <c r="BE1408" s="30"/>
      <c r="BF1408" s="30"/>
      <c r="BG1408" s="30"/>
      <c r="BH1408" s="30"/>
      <c r="BI1408" s="30"/>
      <c r="BJ1408" s="30"/>
      <c r="BK1408" s="30"/>
      <c r="BL1408" s="30"/>
      <c r="BM1408" s="30"/>
      <c r="BN1408" s="30"/>
      <c r="BO1408" s="30"/>
      <c r="BP1408" s="30"/>
      <c r="BQ1408" s="30"/>
      <c r="BR1408" s="30"/>
      <c r="BS1408" s="30"/>
      <c r="BT1408" s="30"/>
      <c r="BU1408" s="30"/>
      <c r="BV1408" s="30"/>
      <c r="BW1408" s="30"/>
      <c r="BX1408" s="30"/>
      <c r="BY1408" s="30"/>
      <c r="BZ1408" s="30"/>
      <c r="CA1408" s="30"/>
      <c r="CB1408" s="30"/>
      <c r="CC1408" s="30"/>
      <c r="CD1408" s="30"/>
      <c r="CE1408" s="30"/>
      <c r="CF1408" s="30"/>
      <c r="CG1408" s="30"/>
    </row>
    <row r="1409" spans="1:85" s="110" customFormat="1" ht="42.75" customHeight="1">
      <c r="A1409" s="299" t="s">
        <v>30</v>
      </c>
      <c r="B1409" s="300" t="s">
        <v>31</v>
      </c>
      <c r="C1409" s="335" t="s">
        <v>8651</v>
      </c>
      <c r="D1409" s="299" t="s">
        <v>0</v>
      </c>
      <c r="E1409" s="299" t="s">
        <v>1</v>
      </c>
      <c r="F1409" s="335" t="s">
        <v>5335</v>
      </c>
      <c r="G1409" s="299" t="s">
        <v>9</v>
      </c>
      <c r="H1409" s="299" t="s">
        <v>441</v>
      </c>
      <c r="I1409" s="299" t="s">
        <v>1728</v>
      </c>
      <c r="J1409" s="320" t="s">
        <v>1729</v>
      </c>
      <c r="K1409" s="299" t="s">
        <v>11</v>
      </c>
      <c r="L1409" s="299" t="s">
        <v>60</v>
      </c>
      <c r="M1409" s="299" t="s">
        <v>15</v>
      </c>
      <c r="N1409" s="299" t="s">
        <v>15</v>
      </c>
      <c r="O1409" s="299" t="s">
        <v>15</v>
      </c>
      <c r="P1409" s="299">
        <v>1998</v>
      </c>
      <c r="Q1409" s="310" t="s">
        <v>1732</v>
      </c>
      <c r="R1409" s="299" t="s">
        <v>15</v>
      </c>
      <c r="S1409" s="315" t="s">
        <v>1726</v>
      </c>
      <c r="T1409" s="315" t="s">
        <v>1727</v>
      </c>
      <c r="U1409" s="311"/>
      <c r="V1409" s="29"/>
      <c r="W1409" s="30"/>
      <c r="X1409" s="30"/>
      <c r="Y1409" s="30"/>
      <c r="Z1409" s="30"/>
      <c r="AA1409" s="30"/>
      <c r="AB1409" s="30"/>
      <c r="AC1409" s="30"/>
      <c r="AD1409" s="30"/>
      <c r="AE1409" s="30"/>
      <c r="AF1409" s="30"/>
      <c r="AG1409" s="30"/>
      <c r="AH1409" s="30"/>
      <c r="AI1409" s="30"/>
      <c r="AJ1409" s="30"/>
      <c r="AK1409" s="30"/>
      <c r="AL1409" s="30"/>
      <c r="AM1409" s="30"/>
      <c r="AN1409" s="30"/>
      <c r="AO1409" s="30"/>
      <c r="AP1409" s="30"/>
      <c r="AQ1409" s="30"/>
      <c r="AR1409" s="30"/>
      <c r="AS1409" s="30"/>
      <c r="AT1409" s="30"/>
      <c r="AU1409" s="30"/>
      <c r="AV1409" s="30"/>
      <c r="AW1409" s="30"/>
      <c r="AX1409" s="30"/>
      <c r="AY1409" s="30"/>
      <c r="AZ1409" s="30"/>
      <c r="BA1409" s="30"/>
      <c r="BB1409" s="30"/>
      <c r="BC1409" s="30"/>
      <c r="BD1409" s="30"/>
      <c r="BE1409" s="30"/>
      <c r="BF1409" s="30"/>
      <c r="BG1409" s="30"/>
      <c r="BH1409" s="30"/>
      <c r="BI1409" s="30"/>
      <c r="BJ1409" s="30"/>
      <c r="BK1409" s="30"/>
      <c r="BL1409" s="30"/>
      <c r="BM1409" s="30"/>
      <c r="BN1409" s="30"/>
      <c r="BO1409" s="30"/>
      <c r="BP1409" s="30"/>
      <c r="BQ1409" s="30"/>
      <c r="BR1409" s="30"/>
      <c r="BS1409" s="30"/>
      <c r="BT1409" s="30"/>
      <c r="BU1409" s="30"/>
      <c r="BV1409" s="30"/>
      <c r="BW1409" s="30"/>
      <c r="BX1409" s="30"/>
      <c r="BY1409" s="30"/>
      <c r="BZ1409" s="30"/>
      <c r="CA1409" s="30"/>
      <c r="CB1409" s="30"/>
      <c r="CC1409" s="30"/>
      <c r="CD1409" s="30"/>
      <c r="CE1409" s="30"/>
      <c r="CF1409" s="30"/>
      <c r="CG1409" s="30"/>
    </row>
    <row r="1410" spans="1:85" s="110" customFormat="1" ht="50.25" customHeight="1">
      <c r="A1410" s="299" t="s">
        <v>30</v>
      </c>
      <c r="B1410" s="300" t="s">
        <v>31</v>
      </c>
      <c r="C1410" s="300" t="s">
        <v>145</v>
      </c>
      <c r="D1410" s="299" t="s">
        <v>0</v>
      </c>
      <c r="E1410" s="299" t="s">
        <v>1</v>
      </c>
      <c r="F1410" s="335" t="s">
        <v>4944</v>
      </c>
      <c r="G1410" s="299" t="s">
        <v>9</v>
      </c>
      <c r="H1410" s="299" t="s">
        <v>2560</v>
      </c>
      <c r="I1410" s="309" t="s">
        <v>1420</v>
      </c>
      <c r="J1410" s="309" t="s">
        <v>556</v>
      </c>
      <c r="K1410" s="299" t="s">
        <v>437</v>
      </c>
      <c r="L1410" s="299" t="s">
        <v>274</v>
      </c>
      <c r="M1410" s="299" t="s">
        <v>15</v>
      </c>
      <c r="N1410" s="299" t="s">
        <v>15</v>
      </c>
      <c r="O1410" s="299" t="s">
        <v>15</v>
      </c>
      <c r="P1410" s="299" t="s">
        <v>735</v>
      </c>
      <c r="Q1410" s="310" t="s">
        <v>479</v>
      </c>
      <c r="R1410" s="299" t="s">
        <v>15</v>
      </c>
      <c r="S1410" s="322" t="s">
        <v>48</v>
      </c>
      <c r="T1410" s="302"/>
      <c r="U1410" s="311" t="s">
        <v>983</v>
      </c>
      <c r="V1410" s="29"/>
      <c r="W1410" s="30"/>
      <c r="X1410" s="30"/>
      <c r="Y1410" s="30"/>
      <c r="Z1410" s="30"/>
      <c r="AA1410" s="30"/>
      <c r="AB1410" s="30"/>
      <c r="AC1410" s="30"/>
      <c r="AD1410" s="30"/>
      <c r="AE1410" s="30"/>
      <c r="AF1410" s="30"/>
      <c r="AG1410" s="30"/>
      <c r="AH1410" s="30"/>
      <c r="AI1410" s="30"/>
      <c r="AJ1410" s="30"/>
      <c r="AK1410" s="30"/>
      <c r="AL1410" s="30"/>
      <c r="AM1410" s="30"/>
      <c r="AN1410" s="30"/>
      <c r="AO1410" s="30"/>
      <c r="AP1410" s="30"/>
      <c r="AQ1410" s="30"/>
      <c r="AR1410" s="30"/>
      <c r="AS1410" s="30"/>
      <c r="AT1410" s="30"/>
      <c r="AU1410" s="30"/>
      <c r="AV1410" s="30"/>
      <c r="AW1410" s="30"/>
      <c r="AX1410" s="30"/>
      <c r="AY1410" s="30"/>
      <c r="AZ1410" s="30"/>
      <c r="BA1410" s="30"/>
      <c r="BB1410" s="30"/>
      <c r="BC1410" s="30"/>
      <c r="BD1410" s="30"/>
      <c r="BE1410" s="30"/>
      <c r="BF1410" s="30"/>
      <c r="BG1410" s="30"/>
      <c r="BH1410" s="30"/>
      <c r="BI1410" s="30"/>
      <c r="BJ1410" s="30"/>
      <c r="BK1410" s="30"/>
      <c r="BL1410" s="30"/>
      <c r="BM1410" s="30"/>
      <c r="BN1410" s="30"/>
      <c r="BO1410" s="30"/>
      <c r="BP1410" s="30"/>
      <c r="BQ1410" s="30"/>
      <c r="BR1410" s="30"/>
      <c r="BS1410" s="30"/>
      <c r="BT1410" s="30"/>
      <c r="BU1410" s="30"/>
      <c r="BV1410" s="30"/>
      <c r="BW1410" s="30"/>
      <c r="BX1410" s="30"/>
      <c r="BY1410" s="30"/>
      <c r="BZ1410" s="30"/>
      <c r="CA1410" s="30"/>
      <c r="CB1410" s="30"/>
      <c r="CC1410" s="30"/>
      <c r="CD1410" s="30"/>
      <c r="CE1410" s="30"/>
      <c r="CF1410" s="30"/>
      <c r="CG1410" s="30"/>
    </row>
    <row r="1411" spans="1:85" s="110" customFormat="1" ht="63" customHeight="1">
      <c r="A1411" s="299" t="s">
        <v>30</v>
      </c>
      <c r="B1411" s="300" t="s">
        <v>31</v>
      </c>
      <c r="C1411" s="300" t="s">
        <v>477</v>
      </c>
      <c r="D1411" s="299" t="s">
        <v>0</v>
      </c>
      <c r="E1411" s="299" t="s">
        <v>1</v>
      </c>
      <c r="F1411" s="335" t="s">
        <v>4944</v>
      </c>
      <c r="G1411" s="299" t="s">
        <v>9</v>
      </c>
      <c r="H1411" s="299" t="s">
        <v>2560</v>
      </c>
      <c r="I1411" s="309" t="s">
        <v>1421</v>
      </c>
      <c r="J1411" s="309" t="s">
        <v>927</v>
      </c>
      <c r="K1411" s="323" t="s">
        <v>4544</v>
      </c>
      <c r="L1411" s="299" t="s">
        <v>60</v>
      </c>
      <c r="M1411" s="299" t="s">
        <v>15</v>
      </c>
      <c r="N1411" s="299" t="s">
        <v>15</v>
      </c>
      <c r="O1411" s="299" t="s">
        <v>15</v>
      </c>
      <c r="P1411" s="299" t="s">
        <v>744</v>
      </c>
      <c r="Q1411" s="310" t="s">
        <v>478</v>
      </c>
      <c r="R1411" s="299" t="s">
        <v>15</v>
      </c>
      <c r="S1411" s="331" t="s">
        <v>3007</v>
      </c>
      <c r="T1411" s="302"/>
      <c r="U1411" s="311"/>
      <c r="V1411" s="29"/>
      <c r="W1411" s="30"/>
      <c r="X1411" s="30"/>
      <c r="Y1411" s="30"/>
      <c r="Z1411" s="30"/>
      <c r="AA1411" s="30"/>
      <c r="AB1411" s="30"/>
      <c r="AC1411" s="30"/>
      <c r="AD1411" s="30"/>
      <c r="AE1411" s="30"/>
      <c r="AF1411" s="30"/>
      <c r="AG1411" s="30"/>
      <c r="AH1411" s="30"/>
      <c r="AI1411" s="30"/>
      <c r="AJ1411" s="30"/>
      <c r="AK1411" s="30"/>
      <c r="AL1411" s="30"/>
      <c r="AM1411" s="30"/>
      <c r="AN1411" s="30"/>
      <c r="AO1411" s="30"/>
      <c r="AP1411" s="30"/>
      <c r="AQ1411" s="30"/>
      <c r="AR1411" s="30"/>
      <c r="AS1411" s="30"/>
      <c r="AT1411" s="30"/>
      <c r="AU1411" s="30"/>
      <c r="AV1411" s="30"/>
      <c r="AW1411" s="30"/>
      <c r="AX1411" s="30"/>
      <c r="AY1411" s="30"/>
      <c r="AZ1411" s="30"/>
      <c r="BA1411" s="30"/>
      <c r="BB1411" s="30"/>
      <c r="BC1411" s="30"/>
      <c r="BD1411" s="30"/>
      <c r="BE1411" s="30"/>
      <c r="BF1411" s="30"/>
      <c r="BG1411" s="30"/>
      <c r="BH1411" s="30"/>
      <c r="BI1411" s="30"/>
      <c r="BJ1411" s="30"/>
      <c r="BK1411" s="30"/>
      <c r="BL1411" s="30"/>
      <c r="BM1411" s="30"/>
      <c r="BN1411" s="30"/>
      <c r="BO1411" s="30"/>
      <c r="BP1411" s="30"/>
      <c r="BQ1411" s="30"/>
      <c r="BR1411" s="30"/>
      <c r="BS1411" s="30"/>
      <c r="BT1411" s="30"/>
      <c r="BU1411" s="30"/>
      <c r="BV1411" s="30"/>
      <c r="BW1411" s="30"/>
      <c r="BX1411" s="30"/>
      <c r="BY1411" s="30"/>
      <c r="BZ1411" s="30"/>
      <c r="CA1411" s="30"/>
      <c r="CB1411" s="30"/>
      <c r="CC1411" s="30"/>
      <c r="CD1411" s="30"/>
      <c r="CE1411" s="30"/>
      <c r="CF1411" s="30"/>
      <c r="CG1411" s="30"/>
    </row>
    <row r="1412" spans="1:85" s="110" customFormat="1" ht="51" customHeight="1">
      <c r="A1412" s="299" t="s">
        <v>30</v>
      </c>
      <c r="B1412" s="300" t="s">
        <v>1047</v>
      </c>
      <c r="C1412" s="300" t="s">
        <v>1048</v>
      </c>
      <c r="D1412" s="299" t="s">
        <v>0</v>
      </c>
      <c r="E1412" s="299" t="s">
        <v>1</v>
      </c>
      <c r="F1412" s="335" t="s">
        <v>4944</v>
      </c>
      <c r="G1412" s="299" t="s">
        <v>9</v>
      </c>
      <c r="H1412" s="299" t="s">
        <v>1747</v>
      </c>
      <c r="I1412" s="299" t="s">
        <v>2390</v>
      </c>
      <c r="J1412" s="309" t="s">
        <v>555</v>
      </c>
      <c r="K1412" s="299" t="s">
        <v>11</v>
      </c>
      <c r="L1412" s="299" t="s">
        <v>60</v>
      </c>
      <c r="M1412" s="299" t="s">
        <v>15</v>
      </c>
      <c r="N1412" s="299" t="s">
        <v>15</v>
      </c>
      <c r="O1412" s="299" t="s">
        <v>15</v>
      </c>
      <c r="P1412" s="299" t="s">
        <v>745</v>
      </c>
      <c r="Q1412" s="310" t="s">
        <v>3896</v>
      </c>
      <c r="R1412" s="299" t="s">
        <v>15</v>
      </c>
      <c r="S1412" s="322" t="s">
        <v>504</v>
      </c>
      <c r="T1412" s="302"/>
      <c r="U1412" s="311" t="s">
        <v>898</v>
      </c>
      <c r="V1412" s="29"/>
      <c r="W1412" s="30"/>
      <c r="X1412" s="30"/>
      <c r="Y1412" s="30"/>
      <c r="Z1412" s="30"/>
      <c r="AA1412" s="30"/>
      <c r="AB1412" s="30"/>
      <c r="AC1412" s="30"/>
      <c r="AD1412" s="30"/>
      <c r="AE1412" s="30"/>
      <c r="AF1412" s="30"/>
      <c r="AG1412" s="30"/>
      <c r="AH1412" s="30"/>
      <c r="AI1412" s="30"/>
      <c r="AJ1412" s="30"/>
      <c r="AK1412" s="30"/>
      <c r="AL1412" s="30"/>
      <c r="AM1412" s="30"/>
      <c r="AN1412" s="30"/>
      <c r="AO1412" s="30"/>
      <c r="AP1412" s="30"/>
      <c r="AQ1412" s="30"/>
      <c r="AR1412" s="30"/>
      <c r="AS1412" s="30"/>
      <c r="AT1412" s="30"/>
      <c r="AU1412" s="30"/>
      <c r="AV1412" s="30"/>
      <c r="AW1412" s="30"/>
      <c r="AX1412" s="30"/>
      <c r="AY1412" s="30"/>
      <c r="AZ1412" s="30"/>
      <c r="BA1412" s="30"/>
      <c r="BB1412" s="30"/>
      <c r="BC1412" s="30"/>
      <c r="BD1412" s="30"/>
      <c r="BE1412" s="30"/>
      <c r="BF1412" s="30"/>
      <c r="BG1412" s="30"/>
      <c r="BH1412" s="30"/>
      <c r="BI1412" s="30"/>
      <c r="BJ1412" s="30"/>
      <c r="BK1412" s="30"/>
      <c r="BL1412" s="30"/>
      <c r="BM1412" s="30"/>
      <c r="BN1412" s="30"/>
      <c r="BO1412" s="30"/>
      <c r="BP1412" s="30"/>
      <c r="BQ1412" s="30"/>
      <c r="BR1412" s="30"/>
      <c r="BS1412" s="30"/>
      <c r="BT1412" s="30"/>
      <c r="BU1412" s="30"/>
      <c r="BV1412" s="30"/>
      <c r="BW1412" s="30"/>
      <c r="BX1412" s="30"/>
      <c r="BY1412" s="30"/>
      <c r="BZ1412" s="30"/>
      <c r="CA1412" s="30"/>
      <c r="CB1412" s="30"/>
      <c r="CC1412" s="30"/>
      <c r="CD1412" s="30"/>
      <c r="CE1412" s="30"/>
      <c r="CF1412" s="30"/>
      <c r="CG1412" s="30"/>
    </row>
    <row r="1413" spans="1:85" s="110" customFormat="1" ht="66.75" customHeight="1">
      <c r="A1413" s="299" t="s">
        <v>30</v>
      </c>
      <c r="B1413" s="300" t="s">
        <v>31</v>
      </c>
      <c r="C1413" s="300" t="s">
        <v>164</v>
      </c>
      <c r="D1413" s="299" t="s">
        <v>0</v>
      </c>
      <c r="E1413" s="300" t="s">
        <v>1</v>
      </c>
      <c r="F1413" s="335" t="s">
        <v>4327</v>
      </c>
      <c r="G1413" s="300" t="s">
        <v>5</v>
      </c>
      <c r="H1413" s="299" t="s">
        <v>947</v>
      </c>
      <c r="I1413" s="299" t="s">
        <v>3035</v>
      </c>
      <c r="J1413" s="332" t="s">
        <v>587</v>
      </c>
      <c r="K1413" s="299" t="s">
        <v>11</v>
      </c>
      <c r="L1413" s="299" t="s">
        <v>60</v>
      </c>
      <c r="M1413" s="310" t="s">
        <v>15</v>
      </c>
      <c r="N1413" s="310" t="s">
        <v>15</v>
      </c>
      <c r="O1413" s="310" t="s">
        <v>15</v>
      </c>
      <c r="P1413" s="299" t="s">
        <v>2121</v>
      </c>
      <c r="Q1413" s="310" t="s">
        <v>15</v>
      </c>
      <c r="R1413" s="299" t="s">
        <v>2387</v>
      </c>
      <c r="S1413" s="333" t="s">
        <v>2388</v>
      </c>
      <c r="T1413" s="302"/>
      <c r="U1413" s="334" t="s">
        <v>2389</v>
      </c>
      <c r="V1413" s="29"/>
      <c r="W1413" s="30"/>
      <c r="X1413" s="30"/>
      <c r="Y1413" s="30"/>
      <c r="Z1413" s="30"/>
      <c r="AA1413" s="30"/>
      <c r="AB1413" s="30"/>
      <c r="AC1413" s="30"/>
      <c r="AD1413" s="30"/>
      <c r="AE1413" s="30"/>
      <c r="AF1413" s="30"/>
      <c r="AG1413" s="30"/>
      <c r="AH1413" s="30"/>
      <c r="AI1413" s="30"/>
      <c r="AJ1413" s="30"/>
      <c r="AK1413" s="30"/>
      <c r="AL1413" s="30"/>
      <c r="AM1413" s="30"/>
      <c r="AN1413" s="30"/>
      <c r="AO1413" s="30"/>
      <c r="AP1413" s="30"/>
      <c r="AQ1413" s="30"/>
      <c r="AR1413" s="30"/>
      <c r="AS1413" s="30"/>
      <c r="AT1413" s="30"/>
      <c r="AU1413" s="30"/>
      <c r="AV1413" s="30"/>
      <c r="AW1413" s="30"/>
      <c r="AX1413" s="30"/>
      <c r="AY1413" s="30"/>
      <c r="AZ1413" s="30"/>
      <c r="BA1413" s="30"/>
      <c r="BB1413" s="30"/>
      <c r="BC1413" s="30"/>
      <c r="BD1413" s="30"/>
      <c r="BE1413" s="30"/>
      <c r="BF1413" s="30"/>
      <c r="BG1413" s="30"/>
      <c r="BH1413" s="30"/>
      <c r="BI1413" s="30"/>
      <c r="BJ1413" s="30"/>
      <c r="BK1413" s="30"/>
      <c r="BL1413" s="30"/>
      <c r="BM1413" s="30"/>
      <c r="BN1413" s="30"/>
      <c r="BO1413" s="30"/>
      <c r="BP1413" s="30"/>
      <c r="BQ1413" s="30"/>
      <c r="BR1413" s="30"/>
      <c r="BS1413" s="30"/>
      <c r="BT1413" s="30"/>
      <c r="BU1413" s="30"/>
      <c r="BV1413" s="30"/>
      <c r="BW1413" s="30"/>
      <c r="BX1413" s="30"/>
      <c r="BY1413" s="30"/>
      <c r="BZ1413" s="30"/>
      <c r="CA1413" s="30"/>
      <c r="CB1413" s="30"/>
      <c r="CC1413" s="30"/>
      <c r="CD1413" s="30"/>
      <c r="CE1413" s="30"/>
      <c r="CF1413" s="30"/>
      <c r="CG1413" s="30"/>
    </row>
    <row r="1414" spans="1:85" s="110" customFormat="1" ht="73.5" customHeight="1">
      <c r="A1414" s="299" t="s">
        <v>287</v>
      </c>
      <c r="B1414" s="300" t="s">
        <v>31</v>
      </c>
      <c r="C1414" s="300" t="s">
        <v>1012</v>
      </c>
      <c r="D1414" s="299" t="s">
        <v>0</v>
      </c>
      <c r="E1414" s="300" t="s">
        <v>1</v>
      </c>
      <c r="F1414" s="323" t="s">
        <v>5336</v>
      </c>
      <c r="G1414" s="299" t="s">
        <v>9</v>
      </c>
      <c r="H1414" s="299" t="s">
        <v>869</v>
      </c>
      <c r="I1414" s="299" t="s">
        <v>1422</v>
      </c>
      <c r="J1414" s="299" t="s">
        <v>562</v>
      </c>
      <c r="K1414" s="299" t="s">
        <v>1083</v>
      </c>
      <c r="L1414" s="299" t="s">
        <v>60</v>
      </c>
      <c r="M1414" s="299" t="s">
        <v>15</v>
      </c>
      <c r="N1414" s="299" t="s">
        <v>3897</v>
      </c>
      <c r="O1414" s="299" t="s">
        <v>15</v>
      </c>
      <c r="P1414" s="299">
        <v>2010</v>
      </c>
      <c r="Q1414" s="310" t="s">
        <v>15</v>
      </c>
      <c r="R1414" s="310" t="s">
        <v>838</v>
      </c>
      <c r="S1414" s="314" t="s">
        <v>839</v>
      </c>
      <c r="T1414" s="302"/>
      <c r="U1414" s="299"/>
      <c r="V1414" s="29"/>
      <c r="W1414" s="30"/>
      <c r="X1414" s="30"/>
      <c r="Y1414" s="30"/>
      <c r="Z1414" s="30"/>
      <c r="AA1414" s="30"/>
      <c r="AB1414" s="30"/>
      <c r="AC1414" s="30"/>
      <c r="AD1414" s="30"/>
      <c r="AE1414" s="30"/>
      <c r="AF1414" s="30"/>
      <c r="AG1414" s="30"/>
      <c r="AH1414" s="30"/>
      <c r="AI1414" s="30"/>
      <c r="AJ1414" s="30"/>
      <c r="AK1414" s="30"/>
      <c r="AL1414" s="30"/>
      <c r="AM1414" s="30"/>
      <c r="AN1414" s="30"/>
      <c r="AO1414" s="30"/>
      <c r="AP1414" s="30"/>
      <c r="AQ1414" s="30"/>
      <c r="AR1414" s="30"/>
      <c r="AS1414" s="30"/>
      <c r="AT1414" s="30"/>
      <c r="AU1414" s="30"/>
      <c r="AV1414" s="30"/>
      <c r="AW1414" s="30"/>
      <c r="AX1414" s="30"/>
      <c r="AY1414" s="30"/>
      <c r="AZ1414" s="30"/>
      <c r="BA1414" s="30"/>
      <c r="BB1414" s="30"/>
      <c r="BC1414" s="30"/>
      <c r="BD1414" s="30"/>
      <c r="BE1414" s="30"/>
      <c r="BF1414" s="30"/>
      <c r="BG1414" s="30"/>
      <c r="BH1414" s="30"/>
      <c r="BI1414" s="30"/>
      <c r="BJ1414" s="30"/>
      <c r="BK1414" s="30"/>
      <c r="BL1414" s="30"/>
      <c r="BM1414" s="30"/>
      <c r="BN1414" s="30"/>
      <c r="BO1414" s="30"/>
      <c r="BP1414" s="30"/>
      <c r="BQ1414" s="30"/>
      <c r="BR1414" s="30"/>
      <c r="BS1414" s="30"/>
      <c r="BT1414" s="30"/>
      <c r="BU1414" s="30"/>
      <c r="BV1414" s="30"/>
      <c r="BW1414" s="30"/>
      <c r="BX1414" s="30"/>
      <c r="BY1414" s="30"/>
      <c r="BZ1414" s="30"/>
      <c r="CA1414" s="30"/>
      <c r="CB1414" s="30"/>
      <c r="CC1414" s="30"/>
      <c r="CD1414" s="30"/>
      <c r="CE1414" s="30"/>
      <c r="CF1414" s="30"/>
      <c r="CG1414" s="30"/>
    </row>
    <row r="1415" spans="1:85" s="110" customFormat="1" ht="64.5" customHeight="1">
      <c r="A1415" s="299" t="s">
        <v>1765</v>
      </c>
      <c r="B1415" s="299" t="s">
        <v>15</v>
      </c>
      <c r="C1415" s="300" t="s">
        <v>164</v>
      </c>
      <c r="D1415" s="299" t="s">
        <v>0</v>
      </c>
      <c r="E1415" s="299" t="s">
        <v>1</v>
      </c>
      <c r="F1415" s="300" t="s">
        <v>3898</v>
      </c>
      <c r="G1415" s="299" t="s">
        <v>271</v>
      </c>
      <c r="H1415" s="299" t="s">
        <v>622</v>
      </c>
      <c r="I1415" s="320" t="s">
        <v>1768</v>
      </c>
      <c r="J1415" s="299" t="s">
        <v>1766</v>
      </c>
      <c r="K1415" s="299" t="s">
        <v>15</v>
      </c>
      <c r="L1415" s="299" t="s">
        <v>60</v>
      </c>
      <c r="M1415" s="299" t="s">
        <v>15</v>
      </c>
      <c r="N1415" s="299" t="s">
        <v>15</v>
      </c>
      <c r="O1415" s="299" t="s">
        <v>15</v>
      </c>
      <c r="P1415" s="299" t="s">
        <v>1041</v>
      </c>
      <c r="Q1415" s="299" t="s">
        <v>15</v>
      </c>
      <c r="R1415" s="299" t="s">
        <v>15</v>
      </c>
      <c r="S1415" s="315" t="s">
        <v>1767</v>
      </c>
      <c r="T1415" s="302"/>
      <c r="U1415" s="299" t="s">
        <v>1769</v>
      </c>
      <c r="V1415" s="29"/>
      <c r="W1415" s="30"/>
      <c r="X1415" s="30"/>
      <c r="Y1415" s="30"/>
      <c r="Z1415" s="30"/>
      <c r="AA1415" s="30"/>
      <c r="AB1415" s="30"/>
      <c r="AC1415" s="30"/>
      <c r="AD1415" s="30"/>
      <c r="AE1415" s="30"/>
      <c r="AF1415" s="30"/>
      <c r="AG1415" s="30"/>
      <c r="AH1415" s="30"/>
      <c r="AI1415" s="30"/>
      <c r="AJ1415" s="30"/>
      <c r="AK1415" s="30"/>
      <c r="AL1415" s="30"/>
      <c r="AM1415" s="30"/>
      <c r="AN1415" s="30"/>
      <c r="AO1415" s="30"/>
      <c r="AP1415" s="30"/>
      <c r="AQ1415" s="30"/>
      <c r="AR1415" s="30"/>
      <c r="AS1415" s="30"/>
      <c r="AT1415" s="30"/>
      <c r="AU1415" s="30"/>
      <c r="AV1415" s="30"/>
      <c r="AW1415" s="30"/>
      <c r="AX1415" s="30"/>
      <c r="AY1415" s="30"/>
      <c r="AZ1415" s="30"/>
      <c r="BA1415" s="30"/>
      <c r="BB1415" s="30"/>
      <c r="BC1415" s="30"/>
      <c r="BD1415" s="30"/>
      <c r="BE1415" s="30"/>
      <c r="BF1415" s="30"/>
      <c r="BG1415" s="30"/>
      <c r="BH1415" s="30"/>
      <c r="BI1415" s="30"/>
      <c r="BJ1415" s="30"/>
      <c r="BK1415" s="30"/>
      <c r="BL1415" s="30"/>
      <c r="BM1415" s="30"/>
      <c r="BN1415" s="30"/>
      <c r="BO1415" s="30"/>
      <c r="BP1415" s="30"/>
      <c r="BQ1415" s="30"/>
      <c r="BR1415" s="30"/>
      <c r="BS1415" s="30"/>
      <c r="BT1415" s="30"/>
      <c r="BU1415" s="30"/>
      <c r="BV1415" s="30"/>
      <c r="BW1415" s="30"/>
      <c r="BX1415" s="30"/>
      <c r="BY1415" s="30"/>
      <c r="BZ1415" s="30"/>
      <c r="CA1415" s="30"/>
      <c r="CB1415" s="30"/>
      <c r="CC1415" s="30"/>
      <c r="CD1415" s="30"/>
      <c r="CE1415" s="30"/>
      <c r="CF1415" s="30"/>
      <c r="CG1415" s="30"/>
    </row>
    <row r="1416" spans="1:85" s="110" customFormat="1" ht="50.25" customHeight="1">
      <c r="A1416" s="299" t="s">
        <v>30</v>
      </c>
      <c r="B1416" s="300" t="s">
        <v>31</v>
      </c>
      <c r="C1416" s="300" t="s">
        <v>164</v>
      </c>
      <c r="D1416" s="299" t="s">
        <v>0</v>
      </c>
      <c r="E1416" s="299" t="s">
        <v>1</v>
      </c>
      <c r="F1416" s="300" t="s">
        <v>3882</v>
      </c>
      <c r="G1416" s="299" t="s">
        <v>271</v>
      </c>
      <c r="H1416" s="299" t="s">
        <v>622</v>
      </c>
      <c r="I1416" s="320" t="s">
        <v>1122</v>
      </c>
      <c r="J1416" s="323" t="s">
        <v>3899</v>
      </c>
      <c r="K1416" s="299" t="s">
        <v>15</v>
      </c>
      <c r="L1416" s="299" t="s">
        <v>4</v>
      </c>
      <c r="M1416" s="299" t="s">
        <v>15</v>
      </c>
      <c r="N1416" s="299" t="s">
        <v>15</v>
      </c>
      <c r="O1416" s="299" t="s">
        <v>15</v>
      </c>
      <c r="P1416" s="299" t="s">
        <v>1041</v>
      </c>
      <c r="Q1416" s="310" t="s">
        <v>15</v>
      </c>
      <c r="R1416" s="310" t="s">
        <v>15</v>
      </c>
      <c r="S1416" s="315" t="s">
        <v>1042</v>
      </c>
      <c r="T1416" s="302"/>
      <c r="U1416" s="299" t="s">
        <v>1469</v>
      </c>
      <c r="V1416" s="29"/>
      <c r="W1416" s="30"/>
      <c r="X1416" s="30"/>
      <c r="Y1416" s="30"/>
      <c r="Z1416" s="30"/>
      <c r="AA1416" s="30"/>
      <c r="AB1416" s="30"/>
      <c r="AC1416" s="30"/>
      <c r="AD1416" s="30"/>
      <c r="AE1416" s="30"/>
      <c r="AF1416" s="30"/>
      <c r="AG1416" s="30"/>
      <c r="AH1416" s="30"/>
      <c r="AI1416" s="30"/>
      <c r="AJ1416" s="30"/>
      <c r="AK1416" s="30"/>
      <c r="AL1416" s="30"/>
      <c r="AM1416" s="30"/>
      <c r="AN1416" s="30"/>
      <c r="AO1416" s="30"/>
      <c r="AP1416" s="30"/>
      <c r="AQ1416" s="30"/>
      <c r="AR1416" s="30"/>
      <c r="AS1416" s="30"/>
      <c r="AT1416" s="30"/>
      <c r="AU1416" s="30"/>
      <c r="AV1416" s="30"/>
      <c r="AW1416" s="30"/>
      <c r="AX1416" s="30"/>
      <c r="AY1416" s="30"/>
      <c r="AZ1416" s="30"/>
      <c r="BA1416" s="30"/>
      <c r="BB1416" s="30"/>
      <c r="BC1416" s="30"/>
      <c r="BD1416" s="30"/>
      <c r="BE1416" s="30"/>
      <c r="BF1416" s="30"/>
      <c r="BG1416" s="30"/>
      <c r="BH1416" s="30"/>
      <c r="BI1416" s="30"/>
      <c r="BJ1416" s="30"/>
      <c r="BK1416" s="30"/>
      <c r="BL1416" s="30"/>
      <c r="BM1416" s="30"/>
      <c r="BN1416" s="30"/>
      <c r="BO1416" s="30"/>
      <c r="BP1416" s="30"/>
      <c r="BQ1416" s="30"/>
      <c r="BR1416" s="30"/>
      <c r="BS1416" s="30"/>
      <c r="BT1416" s="30"/>
      <c r="BU1416" s="30"/>
      <c r="BV1416" s="30"/>
      <c r="BW1416" s="30"/>
      <c r="BX1416" s="30"/>
      <c r="BY1416" s="30"/>
      <c r="BZ1416" s="30"/>
      <c r="CA1416" s="30"/>
      <c r="CB1416" s="30"/>
      <c r="CC1416" s="30"/>
      <c r="CD1416" s="30"/>
      <c r="CE1416" s="30"/>
      <c r="CF1416" s="30"/>
      <c r="CG1416" s="30"/>
    </row>
    <row r="1417" spans="1:85" s="110" customFormat="1" ht="47.25" customHeight="1">
      <c r="A1417" s="299" t="s">
        <v>30</v>
      </c>
      <c r="B1417" s="300" t="s">
        <v>31</v>
      </c>
      <c r="C1417" s="300" t="s">
        <v>796</v>
      </c>
      <c r="D1417" s="299" t="s">
        <v>0</v>
      </c>
      <c r="E1417" s="299" t="s">
        <v>1</v>
      </c>
      <c r="F1417" s="299" t="s">
        <v>3889</v>
      </c>
      <c r="G1417" s="299" t="s">
        <v>9</v>
      </c>
      <c r="H1417" s="299" t="s">
        <v>947</v>
      </c>
      <c r="I1417" s="299" t="s">
        <v>2711</v>
      </c>
      <c r="J1417" s="299" t="s">
        <v>1113</v>
      </c>
      <c r="K1417" s="299" t="s">
        <v>11</v>
      </c>
      <c r="L1417" s="299" t="s">
        <v>274</v>
      </c>
      <c r="M1417" s="299" t="s">
        <v>15</v>
      </c>
      <c r="N1417" s="299" t="s">
        <v>15</v>
      </c>
      <c r="O1417" s="299" t="s">
        <v>15</v>
      </c>
      <c r="P1417" s="299" t="s">
        <v>824</v>
      </c>
      <c r="Q1417" s="310" t="s">
        <v>825</v>
      </c>
      <c r="R1417" s="299" t="s">
        <v>15</v>
      </c>
      <c r="S1417" s="306" t="s">
        <v>826</v>
      </c>
      <c r="T1417" s="302"/>
      <c r="U1417" s="311"/>
      <c r="V1417" s="29"/>
      <c r="W1417" s="30"/>
      <c r="X1417" s="30"/>
      <c r="Y1417" s="30"/>
      <c r="Z1417" s="30"/>
      <c r="AA1417" s="30"/>
      <c r="AB1417" s="30"/>
      <c r="AC1417" s="30"/>
      <c r="AD1417" s="30"/>
      <c r="AE1417" s="30"/>
      <c r="AF1417" s="30"/>
      <c r="AG1417" s="30"/>
      <c r="AH1417" s="30"/>
      <c r="AI1417" s="30"/>
      <c r="AJ1417" s="30"/>
      <c r="AK1417" s="30"/>
      <c r="AL1417" s="30"/>
      <c r="AM1417" s="30"/>
      <c r="AN1417" s="30"/>
      <c r="AO1417" s="30"/>
      <c r="AP1417" s="30"/>
      <c r="AQ1417" s="30"/>
      <c r="AR1417" s="30"/>
      <c r="AS1417" s="30"/>
      <c r="AT1417" s="30"/>
      <c r="AU1417" s="30"/>
      <c r="AV1417" s="30"/>
      <c r="AW1417" s="30"/>
      <c r="AX1417" s="30"/>
      <c r="AY1417" s="30"/>
      <c r="AZ1417" s="30"/>
      <c r="BA1417" s="30"/>
      <c r="BB1417" s="30"/>
      <c r="BC1417" s="30"/>
      <c r="BD1417" s="30"/>
      <c r="BE1417" s="30"/>
      <c r="BF1417" s="30"/>
      <c r="BG1417" s="30"/>
      <c r="BH1417" s="30"/>
      <c r="BI1417" s="30"/>
      <c r="BJ1417" s="30"/>
      <c r="BK1417" s="30"/>
      <c r="BL1417" s="30"/>
      <c r="BM1417" s="30"/>
      <c r="BN1417" s="30"/>
      <c r="BO1417" s="30"/>
      <c r="BP1417" s="30"/>
      <c r="BQ1417" s="30"/>
      <c r="BR1417" s="30"/>
      <c r="BS1417" s="30"/>
      <c r="BT1417" s="30"/>
      <c r="BU1417" s="30"/>
      <c r="BV1417" s="30"/>
      <c r="BW1417" s="30"/>
      <c r="BX1417" s="30"/>
      <c r="BY1417" s="30"/>
      <c r="BZ1417" s="30"/>
      <c r="CA1417" s="30"/>
      <c r="CB1417" s="30"/>
      <c r="CC1417" s="30"/>
      <c r="CD1417" s="30"/>
      <c r="CE1417" s="30"/>
      <c r="CF1417" s="30"/>
      <c r="CG1417" s="30"/>
    </row>
    <row r="1418" spans="1:85" s="110" customFormat="1" ht="63" customHeight="1">
      <c r="A1418" s="299" t="s">
        <v>30</v>
      </c>
      <c r="B1418" s="300" t="s">
        <v>31</v>
      </c>
      <c r="C1418" s="300" t="s">
        <v>164</v>
      </c>
      <c r="D1418" s="299" t="s">
        <v>0</v>
      </c>
      <c r="E1418" s="299" t="s">
        <v>1</v>
      </c>
      <c r="F1418" s="300" t="s">
        <v>3882</v>
      </c>
      <c r="G1418" s="299" t="s">
        <v>9</v>
      </c>
      <c r="H1418" s="299" t="s">
        <v>3237</v>
      </c>
      <c r="I1418" s="299" t="s">
        <v>3241</v>
      </c>
      <c r="J1418" s="309" t="s">
        <v>540</v>
      </c>
      <c r="K1418" s="323" t="s">
        <v>4544</v>
      </c>
      <c r="L1418" s="299" t="s">
        <v>60</v>
      </c>
      <c r="M1418" s="299" t="s">
        <v>15</v>
      </c>
      <c r="N1418" s="299" t="s">
        <v>15</v>
      </c>
      <c r="O1418" s="299" t="s">
        <v>15</v>
      </c>
      <c r="P1418" s="299" t="s">
        <v>788</v>
      </c>
      <c r="Q1418" s="310" t="s">
        <v>598</v>
      </c>
      <c r="R1418" s="299" t="s">
        <v>15</v>
      </c>
      <c r="S1418" s="322" t="s">
        <v>599</v>
      </c>
      <c r="T1418" s="302"/>
      <c r="U1418" s="311"/>
      <c r="V1418" s="29"/>
      <c r="W1418" s="30"/>
      <c r="X1418" s="30"/>
      <c r="Y1418" s="30"/>
      <c r="Z1418" s="30"/>
      <c r="AA1418" s="30"/>
      <c r="AB1418" s="30"/>
      <c r="AC1418" s="30"/>
      <c r="AD1418" s="30"/>
      <c r="AE1418" s="30"/>
      <c r="AF1418" s="30"/>
      <c r="AG1418" s="30"/>
      <c r="AH1418" s="30"/>
      <c r="AI1418" s="30"/>
      <c r="AJ1418" s="30"/>
      <c r="AK1418" s="30"/>
      <c r="AL1418" s="30"/>
      <c r="AM1418" s="30"/>
      <c r="AN1418" s="30"/>
      <c r="AO1418" s="30"/>
      <c r="AP1418" s="30"/>
      <c r="AQ1418" s="30"/>
      <c r="AR1418" s="30"/>
      <c r="AS1418" s="30"/>
      <c r="AT1418" s="30"/>
      <c r="AU1418" s="30"/>
      <c r="AV1418" s="30"/>
      <c r="AW1418" s="30"/>
      <c r="AX1418" s="30"/>
      <c r="AY1418" s="30"/>
      <c r="AZ1418" s="30"/>
      <c r="BA1418" s="30"/>
      <c r="BB1418" s="30"/>
      <c r="BC1418" s="30"/>
      <c r="BD1418" s="30"/>
      <c r="BE1418" s="30"/>
      <c r="BF1418" s="30"/>
      <c r="BG1418" s="30"/>
      <c r="BH1418" s="30"/>
      <c r="BI1418" s="30"/>
      <c r="BJ1418" s="30"/>
      <c r="BK1418" s="30"/>
      <c r="BL1418" s="30"/>
      <c r="BM1418" s="30"/>
      <c r="BN1418" s="30"/>
      <c r="BO1418" s="30"/>
      <c r="BP1418" s="30"/>
      <c r="BQ1418" s="30"/>
      <c r="BR1418" s="30"/>
      <c r="BS1418" s="30"/>
      <c r="BT1418" s="30"/>
      <c r="BU1418" s="30"/>
      <c r="BV1418" s="30"/>
      <c r="BW1418" s="30"/>
      <c r="BX1418" s="30"/>
      <c r="BY1418" s="30"/>
      <c r="BZ1418" s="30"/>
      <c r="CA1418" s="30"/>
      <c r="CB1418" s="30"/>
      <c r="CC1418" s="30"/>
      <c r="CD1418" s="30"/>
      <c r="CE1418" s="30"/>
      <c r="CF1418" s="30"/>
      <c r="CG1418" s="30"/>
    </row>
    <row r="1419" spans="1:85" s="110" customFormat="1" ht="45.75" customHeight="1">
      <c r="A1419" s="299" t="s">
        <v>30</v>
      </c>
      <c r="B1419" s="300" t="s">
        <v>31</v>
      </c>
      <c r="C1419" s="300" t="s">
        <v>796</v>
      </c>
      <c r="D1419" s="299" t="s">
        <v>0</v>
      </c>
      <c r="E1419" s="299" t="s">
        <v>1</v>
      </c>
      <c r="F1419" s="299" t="s">
        <v>3889</v>
      </c>
      <c r="G1419" s="299" t="s">
        <v>9</v>
      </c>
      <c r="H1419" s="323" t="s">
        <v>5177</v>
      </c>
      <c r="I1419" s="299" t="s">
        <v>2712</v>
      </c>
      <c r="J1419" s="299" t="s">
        <v>1114</v>
      </c>
      <c r="K1419" s="299" t="s">
        <v>11</v>
      </c>
      <c r="L1419" s="299" t="s">
        <v>274</v>
      </c>
      <c r="M1419" s="299" t="s">
        <v>15</v>
      </c>
      <c r="N1419" s="299" t="s">
        <v>15</v>
      </c>
      <c r="O1419" s="299" t="s">
        <v>15</v>
      </c>
      <c r="P1419" s="299" t="s">
        <v>794</v>
      </c>
      <c r="Q1419" s="310" t="s">
        <v>3187</v>
      </c>
      <c r="R1419" s="299" t="s">
        <v>15</v>
      </c>
      <c r="S1419" s="306" t="s">
        <v>795</v>
      </c>
      <c r="T1419" s="302"/>
      <c r="U1419" s="311"/>
      <c r="V1419" s="29"/>
      <c r="W1419" s="30"/>
      <c r="X1419" s="30"/>
      <c r="Y1419" s="30"/>
      <c r="Z1419" s="30"/>
      <c r="AA1419" s="30"/>
      <c r="AB1419" s="30"/>
      <c r="AC1419" s="30"/>
      <c r="AD1419" s="30"/>
      <c r="AE1419" s="30"/>
      <c r="AF1419" s="30"/>
      <c r="AG1419" s="30"/>
      <c r="AH1419" s="30"/>
      <c r="AI1419" s="30"/>
      <c r="AJ1419" s="30"/>
      <c r="AK1419" s="30"/>
      <c r="AL1419" s="30"/>
      <c r="AM1419" s="30"/>
      <c r="AN1419" s="30"/>
      <c r="AO1419" s="30"/>
      <c r="AP1419" s="30"/>
      <c r="AQ1419" s="30"/>
      <c r="AR1419" s="30"/>
      <c r="AS1419" s="30"/>
      <c r="AT1419" s="30"/>
      <c r="AU1419" s="30"/>
      <c r="AV1419" s="30"/>
      <c r="AW1419" s="30"/>
      <c r="AX1419" s="30"/>
      <c r="AY1419" s="30"/>
      <c r="AZ1419" s="30"/>
      <c r="BA1419" s="30"/>
      <c r="BB1419" s="30"/>
      <c r="BC1419" s="30"/>
      <c r="BD1419" s="30"/>
      <c r="BE1419" s="30"/>
      <c r="BF1419" s="30"/>
      <c r="BG1419" s="30"/>
      <c r="BH1419" s="30"/>
      <c r="BI1419" s="30"/>
      <c r="BJ1419" s="30"/>
      <c r="BK1419" s="30"/>
      <c r="BL1419" s="30"/>
      <c r="BM1419" s="30"/>
      <c r="BN1419" s="30"/>
      <c r="BO1419" s="30"/>
      <c r="BP1419" s="30"/>
      <c r="BQ1419" s="30"/>
      <c r="BR1419" s="30"/>
      <c r="BS1419" s="30"/>
      <c r="BT1419" s="30"/>
      <c r="BU1419" s="30"/>
      <c r="BV1419" s="30"/>
      <c r="BW1419" s="30"/>
      <c r="BX1419" s="30"/>
      <c r="BY1419" s="30"/>
      <c r="BZ1419" s="30"/>
      <c r="CA1419" s="30"/>
      <c r="CB1419" s="30"/>
      <c r="CC1419" s="30"/>
      <c r="CD1419" s="30"/>
      <c r="CE1419" s="30"/>
      <c r="CF1419" s="30"/>
      <c r="CG1419" s="30"/>
    </row>
    <row r="1420" spans="1:85" s="110" customFormat="1" ht="99" customHeight="1">
      <c r="A1420" s="299" t="s">
        <v>30</v>
      </c>
      <c r="B1420" s="300" t="s">
        <v>31</v>
      </c>
      <c r="C1420" s="300" t="s">
        <v>2131</v>
      </c>
      <c r="D1420" s="299" t="s">
        <v>0</v>
      </c>
      <c r="E1420" s="299" t="s">
        <v>1</v>
      </c>
      <c r="F1420" s="299" t="s">
        <v>3889</v>
      </c>
      <c r="G1420" s="299" t="s">
        <v>271</v>
      </c>
      <c r="H1420" s="299" t="s">
        <v>1370</v>
      </c>
      <c r="I1420" s="299" t="s">
        <v>2129</v>
      </c>
      <c r="J1420" s="299" t="s">
        <v>2130</v>
      </c>
      <c r="K1420" s="299" t="s">
        <v>2642</v>
      </c>
      <c r="L1420" s="299" t="s">
        <v>60</v>
      </c>
      <c r="M1420" s="299" t="s">
        <v>15</v>
      </c>
      <c r="N1420" s="299" t="s">
        <v>15</v>
      </c>
      <c r="O1420" s="299" t="s">
        <v>15</v>
      </c>
      <c r="P1420" s="299" t="s">
        <v>390</v>
      </c>
      <c r="Q1420" s="310" t="s">
        <v>15</v>
      </c>
      <c r="R1420" s="299" t="s">
        <v>15</v>
      </c>
      <c r="S1420" s="329" t="s">
        <v>2128</v>
      </c>
      <c r="T1420" s="302"/>
      <c r="U1420" s="311" t="s">
        <v>2132</v>
      </c>
      <c r="V1420" s="29"/>
      <c r="W1420" s="30"/>
      <c r="X1420" s="30"/>
      <c r="Y1420" s="30"/>
      <c r="Z1420" s="30"/>
      <c r="AA1420" s="30"/>
      <c r="AB1420" s="30"/>
      <c r="AC1420" s="30"/>
      <c r="AD1420" s="30"/>
      <c r="AE1420" s="30"/>
      <c r="AF1420" s="30"/>
      <c r="AG1420" s="30"/>
      <c r="AH1420" s="30"/>
      <c r="AI1420" s="30"/>
      <c r="AJ1420" s="30"/>
      <c r="AK1420" s="30"/>
      <c r="AL1420" s="30"/>
      <c r="AM1420" s="30"/>
      <c r="AN1420" s="30"/>
      <c r="AO1420" s="30"/>
      <c r="AP1420" s="30"/>
      <c r="AQ1420" s="30"/>
      <c r="AR1420" s="30"/>
      <c r="AS1420" s="30"/>
      <c r="AT1420" s="30"/>
      <c r="AU1420" s="30"/>
      <c r="AV1420" s="30"/>
      <c r="AW1420" s="30"/>
      <c r="AX1420" s="30"/>
      <c r="AY1420" s="30"/>
      <c r="AZ1420" s="30"/>
      <c r="BA1420" s="30"/>
      <c r="BB1420" s="30"/>
      <c r="BC1420" s="30"/>
      <c r="BD1420" s="30"/>
      <c r="BE1420" s="30"/>
      <c r="BF1420" s="30"/>
      <c r="BG1420" s="30"/>
      <c r="BH1420" s="30"/>
      <c r="BI1420" s="30"/>
      <c r="BJ1420" s="30"/>
      <c r="BK1420" s="30"/>
      <c r="BL1420" s="30"/>
      <c r="BM1420" s="30"/>
      <c r="BN1420" s="30"/>
      <c r="BO1420" s="30"/>
      <c r="BP1420" s="30"/>
      <c r="BQ1420" s="30"/>
      <c r="BR1420" s="30"/>
      <c r="BS1420" s="30"/>
      <c r="BT1420" s="30"/>
      <c r="BU1420" s="30"/>
      <c r="BV1420" s="30"/>
      <c r="BW1420" s="30"/>
      <c r="BX1420" s="30"/>
      <c r="BY1420" s="30"/>
      <c r="BZ1420" s="30"/>
      <c r="CA1420" s="30"/>
      <c r="CB1420" s="30"/>
      <c r="CC1420" s="30"/>
      <c r="CD1420" s="30"/>
      <c r="CE1420" s="30"/>
      <c r="CF1420" s="30"/>
      <c r="CG1420" s="30"/>
    </row>
    <row r="1421" spans="1:85" s="110" customFormat="1" ht="58.5" customHeight="1">
      <c r="A1421" s="299" t="s">
        <v>30</v>
      </c>
      <c r="B1421" s="300" t="s">
        <v>31</v>
      </c>
      <c r="C1421" s="300" t="s">
        <v>164</v>
      </c>
      <c r="D1421" s="299" t="s">
        <v>0</v>
      </c>
      <c r="E1421" s="299" t="s">
        <v>1</v>
      </c>
      <c r="F1421" s="299" t="s">
        <v>3889</v>
      </c>
      <c r="G1421" s="299" t="s">
        <v>1756</v>
      </c>
      <c r="H1421" s="299" t="s">
        <v>3237</v>
      </c>
      <c r="I1421" s="299" t="s">
        <v>3242</v>
      </c>
      <c r="J1421" s="320" t="s">
        <v>1757</v>
      </c>
      <c r="K1421" s="299" t="s">
        <v>1758</v>
      </c>
      <c r="L1421" s="299" t="s">
        <v>60</v>
      </c>
      <c r="M1421" s="299" t="s">
        <v>15</v>
      </c>
      <c r="N1421" s="299" t="s">
        <v>15</v>
      </c>
      <c r="O1421" s="299" t="s">
        <v>15</v>
      </c>
      <c r="P1421" s="299" t="s">
        <v>1755</v>
      </c>
      <c r="Q1421" s="310" t="s">
        <v>1754</v>
      </c>
      <c r="R1421" s="299" t="s">
        <v>15</v>
      </c>
      <c r="S1421" s="329" t="s">
        <v>1753</v>
      </c>
      <c r="T1421" s="302"/>
      <c r="U1421" s="311"/>
      <c r="V1421" s="29"/>
      <c r="W1421" s="30"/>
      <c r="X1421" s="30"/>
      <c r="Y1421" s="30"/>
      <c r="Z1421" s="30"/>
      <c r="AA1421" s="30"/>
      <c r="AB1421" s="30"/>
      <c r="AC1421" s="30"/>
      <c r="AD1421" s="30"/>
      <c r="AE1421" s="30"/>
      <c r="AF1421" s="30"/>
      <c r="AG1421" s="30"/>
      <c r="AH1421" s="30"/>
      <c r="AI1421" s="30"/>
      <c r="AJ1421" s="30"/>
      <c r="AK1421" s="30"/>
      <c r="AL1421" s="30"/>
      <c r="AM1421" s="30"/>
      <c r="AN1421" s="30"/>
      <c r="AO1421" s="30"/>
      <c r="AP1421" s="30"/>
      <c r="AQ1421" s="30"/>
      <c r="AR1421" s="30"/>
      <c r="AS1421" s="30"/>
      <c r="AT1421" s="30"/>
      <c r="AU1421" s="30"/>
      <c r="AV1421" s="30"/>
      <c r="AW1421" s="30"/>
      <c r="AX1421" s="30"/>
      <c r="AY1421" s="30"/>
      <c r="AZ1421" s="30"/>
      <c r="BA1421" s="30"/>
      <c r="BB1421" s="30"/>
      <c r="BC1421" s="30"/>
      <c r="BD1421" s="30"/>
      <c r="BE1421" s="30"/>
      <c r="BF1421" s="30"/>
      <c r="BG1421" s="30"/>
      <c r="BH1421" s="30"/>
      <c r="BI1421" s="30"/>
      <c r="BJ1421" s="30"/>
      <c r="BK1421" s="30"/>
      <c r="BL1421" s="30"/>
      <c r="BM1421" s="30"/>
      <c r="BN1421" s="30"/>
      <c r="BO1421" s="30"/>
      <c r="BP1421" s="30"/>
      <c r="BQ1421" s="30"/>
      <c r="BR1421" s="30"/>
      <c r="BS1421" s="30"/>
      <c r="BT1421" s="30"/>
      <c r="BU1421" s="30"/>
      <c r="BV1421" s="30"/>
      <c r="BW1421" s="30"/>
      <c r="BX1421" s="30"/>
      <c r="BY1421" s="30"/>
      <c r="BZ1421" s="30"/>
      <c r="CA1421" s="30"/>
      <c r="CB1421" s="30"/>
      <c r="CC1421" s="30"/>
      <c r="CD1421" s="30"/>
      <c r="CE1421" s="30"/>
      <c r="CF1421" s="30"/>
      <c r="CG1421" s="30"/>
    </row>
    <row r="1422" spans="1:85" s="110" customFormat="1" ht="56.25" customHeight="1">
      <c r="A1422" s="299" t="s">
        <v>30</v>
      </c>
      <c r="B1422" s="300" t="s">
        <v>31</v>
      </c>
      <c r="C1422" s="300" t="s">
        <v>164</v>
      </c>
      <c r="D1422" s="299" t="s">
        <v>0</v>
      </c>
      <c r="E1422" s="299" t="s">
        <v>1</v>
      </c>
      <c r="F1422" s="299" t="s">
        <v>3889</v>
      </c>
      <c r="G1422" s="299" t="s">
        <v>271</v>
      </c>
      <c r="H1422" s="299" t="s">
        <v>2793</v>
      </c>
      <c r="I1422" s="299" t="s">
        <v>1580</v>
      </c>
      <c r="J1422" s="299" t="s">
        <v>1579</v>
      </c>
      <c r="K1422" s="299" t="s">
        <v>1581</v>
      </c>
      <c r="L1422" s="299" t="s">
        <v>60</v>
      </c>
      <c r="M1422" s="323" t="s">
        <v>15</v>
      </c>
      <c r="N1422" s="299" t="s">
        <v>15</v>
      </c>
      <c r="O1422" s="299" t="s">
        <v>15</v>
      </c>
      <c r="P1422" s="299" t="s">
        <v>1583</v>
      </c>
      <c r="Q1422" s="299" t="s">
        <v>15</v>
      </c>
      <c r="R1422" s="299" t="s">
        <v>15</v>
      </c>
      <c r="S1422" s="329" t="s">
        <v>1582</v>
      </c>
      <c r="T1422" s="302"/>
      <c r="U1422" s="311" t="s">
        <v>1584</v>
      </c>
      <c r="V1422" s="29"/>
      <c r="W1422" s="30"/>
      <c r="X1422" s="30"/>
      <c r="Y1422" s="30"/>
      <c r="Z1422" s="30"/>
      <c r="AA1422" s="30"/>
      <c r="AB1422" s="30"/>
      <c r="AC1422" s="30"/>
      <c r="AD1422" s="30"/>
      <c r="AE1422" s="30"/>
      <c r="AF1422" s="30"/>
      <c r="AG1422" s="30"/>
      <c r="AH1422" s="30"/>
      <c r="AI1422" s="30"/>
      <c r="AJ1422" s="30"/>
      <c r="AK1422" s="30"/>
      <c r="AL1422" s="30"/>
      <c r="AM1422" s="30"/>
      <c r="AN1422" s="30"/>
      <c r="AO1422" s="30"/>
      <c r="AP1422" s="30"/>
      <c r="AQ1422" s="30"/>
      <c r="AR1422" s="30"/>
      <c r="AS1422" s="30"/>
      <c r="AT1422" s="30"/>
      <c r="AU1422" s="30"/>
      <c r="AV1422" s="30"/>
      <c r="AW1422" s="30"/>
      <c r="AX1422" s="30"/>
      <c r="AY1422" s="30"/>
      <c r="AZ1422" s="30"/>
      <c r="BA1422" s="30"/>
      <c r="BB1422" s="30"/>
      <c r="BC1422" s="30"/>
      <c r="BD1422" s="30"/>
      <c r="BE1422" s="30"/>
      <c r="BF1422" s="30"/>
      <c r="BG1422" s="30"/>
      <c r="BH1422" s="30"/>
      <c r="BI1422" s="30"/>
      <c r="BJ1422" s="30"/>
      <c r="BK1422" s="30"/>
      <c r="BL1422" s="30"/>
      <c r="BM1422" s="30"/>
      <c r="BN1422" s="30"/>
      <c r="BO1422" s="30"/>
      <c r="BP1422" s="30"/>
      <c r="BQ1422" s="30"/>
      <c r="BR1422" s="30"/>
      <c r="BS1422" s="30"/>
      <c r="BT1422" s="30"/>
      <c r="BU1422" s="30"/>
      <c r="BV1422" s="30"/>
      <c r="BW1422" s="30"/>
      <c r="BX1422" s="30"/>
      <c r="BY1422" s="30"/>
      <c r="BZ1422" s="30"/>
      <c r="CA1422" s="30"/>
      <c r="CB1422" s="30"/>
      <c r="CC1422" s="30"/>
      <c r="CD1422" s="30"/>
      <c r="CE1422" s="30"/>
      <c r="CF1422" s="30"/>
      <c r="CG1422" s="30"/>
    </row>
    <row r="1423" spans="1:85" s="110" customFormat="1" ht="86.25" customHeight="1">
      <c r="A1423" s="299" t="s">
        <v>30</v>
      </c>
      <c r="B1423" s="300" t="s">
        <v>31</v>
      </c>
      <c r="C1423" s="335" t="s">
        <v>8804</v>
      </c>
      <c r="D1423" s="299" t="s">
        <v>0</v>
      </c>
      <c r="E1423" s="299" t="s">
        <v>1</v>
      </c>
      <c r="F1423" s="335" t="s">
        <v>4327</v>
      </c>
      <c r="G1423" s="323" t="s">
        <v>9</v>
      </c>
      <c r="H1423" s="299" t="s">
        <v>2560</v>
      </c>
      <c r="I1423" s="345">
        <v>3242</v>
      </c>
      <c r="J1423" s="320" t="s">
        <v>8805</v>
      </c>
      <c r="K1423" s="323" t="s">
        <v>11</v>
      </c>
      <c r="L1423" s="323" t="s">
        <v>4</v>
      </c>
      <c r="M1423" s="323" t="s">
        <v>8807</v>
      </c>
      <c r="N1423" s="320" t="s">
        <v>8810</v>
      </c>
      <c r="O1423" s="320" t="s">
        <v>8808</v>
      </c>
      <c r="P1423" s="299">
        <v>2001</v>
      </c>
      <c r="Q1423" s="336" t="s">
        <v>8809</v>
      </c>
      <c r="R1423" s="336" t="s">
        <v>695</v>
      </c>
      <c r="S1423" s="314" t="s">
        <v>8806</v>
      </c>
      <c r="T1423" s="302"/>
      <c r="U1423" s="311"/>
      <c r="V1423" s="29"/>
      <c r="W1423" s="30"/>
      <c r="X1423" s="30"/>
      <c r="Y1423" s="30"/>
      <c r="Z1423" s="30"/>
      <c r="AA1423" s="30"/>
      <c r="AB1423" s="30"/>
      <c r="AC1423" s="30"/>
      <c r="AD1423" s="30"/>
      <c r="AE1423" s="30"/>
      <c r="AF1423" s="30"/>
      <c r="AG1423" s="30"/>
      <c r="AH1423" s="30"/>
      <c r="AI1423" s="30"/>
      <c r="AJ1423" s="30"/>
      <c r="AK1423" s="30"/>
      <c r="AL1423" s="30"/>
      <c r="AM1423" s="30"/>
      <c r="AN1423" s="30"/>
      <c r="AO1423" s="30"/>
      <c r="AP1423" s="30"/>
      <c r="AQ1423" s="30"/>
      <c r="AR1423" s="30"/>
      <c r="AS1423" s="30"/>
      <c r="AT1423" s="30"/>
      <c r="AU1423" s="30"/>
      <c r="AV1423" s="30"/>
      <c r="AW1423" s="30"/>
      <c r="AX1423" s="30"/>
      <c r="AY1423" s="30"/>
      <c r="AZ1423" s="30"/>
      <c r="BA1423" s="30"/>
      <c r="BB1423" s="30"/>
      <c r="BC1423" s="30"/>
      <c r="BD1423" s="30"/>
      <c r="BE1423" s="30"/>
      <c r="BF1423" s="30"/>
      <c r="BG1423" s="30"/>
      <c r="BH1423" s="30"/>
      <c r="BI1423" s="30"/>
      <c r="BJ1423" s="30"/>
      <c r="BK1423" s="30"/>
      <c r="BL1423" s="30"/>
      <c r="BM1423" s="30"/>
      <c r="BN1423" s="30"/>
      <c r="BO1423" s="30"/>
      <c r="BP1423" s="30"/>
      <c r="BQ1423" s="30"/>
      <c r="BR1423" s="30"/>
      <c r="BS1423" s="30"/>
      <c r="BT1423" s="30"/>
      <c r="BU1423" s="30"/>
      <c r="BV1423" s="30"/>
      <c r="BW1423" s="30"/>
      <c r="BX1423" s="30"/>
      <c r="BY1423" s="30"/>
      <c r="BZ1423" s="30"/>
      <c r="CA1423" s="30"/>
      <c r="CB1423" s="30"/>
      <c r="CC1423" s="30"/>
      <c r="CD1423" s="30"/>
      <c r="CE1423" s="30"/>
      <c r="CF1423" s="30"/>
      <c r="CG1423" s="30"/>
    </row>
    <row r="1424" spans="1:85" s="110" customFormat="1" ht="62.25" customHeight="1">
      <c r="A1424" s="299" t="s">
        <v>30</v>
      </c>
      <c r="B1424" s="300" t="s">
        <v>31</v>
      </c>
      <c r="C1424" s="300" t="s">
        <v>2230</v>
      </c>
      <c r="D1424" s="299" t="s">
        <v>0</v>
      </c>
      <c r="E1424" s="299" t="s">
        <v>1</v>
      </c>
      <c r="F1424" s="335" t="s">
        <v>4327</v>
      </c>
      <c r="G1424" s="299" t="s">
        <v>5</v>
      </c>
      <c r="H1424" s="299" t="s">
        <v>2560</v>
      </c>
      <c r="I1424" s="299" t="s">
        <v>2228</v>
      </c>
      <c r="J1424" s="299" t="s">
        <v>2231</v>
      </c>
      <c r="K1424" s="299" t="s">
        <v>2229</v>
      </c>
      <c r="L1424" s="299" t="s">
        <v>60</v>
      </c>
      <c r="M1424" s="299" t="s">
        <v>15</v>
      </c>
      <c r="N1424" s="299" t="s">
        <v>15</v>
      </c>
      <c r="O1424" s="299" t="s">
        <v>15</v>
      </c>
      <c r="P1424" s="299">
        <v>2002</v>
      </c>
      <c r="Q1424" s="299" t="s">
        <v>15</v>
      </c>
      <c r="R1424" s="299" t="s">
        <v>15</v>
      </c>
      <c r="S1424" s="329" t="s">
        <v>2227</v>
      </c>
      <c r="T1424" s="302"/>
      <c r="U1424" s="311" t="s">
        <v>3900</v>
      </c>
      <c r="V1424" s="29"/>
      <c r="W1424" s="30"/>
      <c r="X1424" s="30"/>
      <c r="Y1424" s="30"/>
      <c r="Z1424" s="30"/>
      <c r="AA1424" s="30"/>
      <c r="AB1424" s="30"/>
      <c r="AC1424" s="30"/>
      <c r="AD1424" s="30"/>
      <c r="AE1424" s="30"/>
      <c r="AF1424" s="30"/>
      <c r="AG1424" s="30"/>
      <c r="AH1424" s="30"/>
      <c r="AI1424" s="30"/>
      <c r="AJ1424" s="30"/>
      <c r="AK1424" s="30"/>
      <c r="AL1424" s="30"/>
      <c r="AM1424" s="30"/>
      <c r="AN1424" s="30"/>
      <c r="AO1424" s="30"/>
      <c r="AP1424" s="30"/>
      <c r="AQ1424" s="30"/>
      <c r="AR1424" s="30"/>
      <c r="AS1424" s="30"/>
      <c r="AT1424" s="30"/>
      <c r="AU1424" s="30"/>
      <c r="AV1424" s="30"/>
      <c r="AW1424" s="30"/>
      <c r="AX1424" s="30"/>
      <c r="AY1424" s="30"/>
      <c r="AZ1424" s="30"/>
      <c r="BA1424" s="30"/>
      <c r="BB1424" s="30"/>
      <c r="BC1424" s="30"/>
      <c r="BD1424" s="30"/>
      <c r="BE1424" s="30"/>
      <c r="BF1424" s="30"/>
      <c r="BG1424" s="30"/>
      <c r="BH1424" s="30"/>
      <c r="BI1424" s="30"/>
      <c r="BJ1424" s="30"/>
      <c r="BK1424" s="30"/>
      <c r="BL1424" s="30"/>
      <c r="BM1424" s="30"/>
      <c r="BN1424" s="30"/>
      <c r="BO1424" s="30"/>
      <c r="BP1424" s="30"/>
      <c r="BQ1424" s="30"/>
      <c r="BR1424" s="30"/>
      <c r="BS1424" s="30"/>
      <c r="BT1424" s="30"/>
      <c r="BU1424" s="30"/>
      <c r="BV1424" s="30"/>
      <c r="BW1424" s="30"/>
      <c r="BX1424" s="30"/>
      <c r="BY1424" s="30"/>
      <c r="BZ1424" s="30"/>
      <c r="CA1424" s="30"/>
      <c r="CB1424" s="30"/>
      <c r="CC1424" s="30"/>
      <c r="CD1424" s="30"/>
      <c r="CE1424" s="30"/>
      <c r="CF1424" s="30"/>
      <c r="CG1424" s="30"/>
    </row>
    <row r="1425" spans="1:85" s="110" customFormat="1" ht="85.5" customHeight="1">
      <c r="A1425" s="299" t="s">
        <v>30</v>
      </c>
      <c r="B1425" s="300" t="s">
        <v>31</v>
      </c>
      <c r="C1425" s="300" t="s">
        <v>147</v>
      </c>
      <c r="D1425" s="299" t="s">
        <v>0</v>
      </c>
      <c r="E1425" s="299" t="s">
        <v>1</v>
      </c>
      <c r="F1425" s="335" t="s">
        <v>4327</v>
      </c>
      <c r="G1425" s="299" t="s">
        <v>9</v>
      </c>
      <c r="H1425" s="299" t="s">
        <v>2560</v>
      </c>
      <c r="I1425" s="309" t="s">
        <v>1423</v>
      </c>
      <c r="J1425" s="309" t="s">
        <v>554</v>
      </c>
      <c r="K1425" s="299" t="s">
        <v>2618</v>
      </c>
      <c r="L1425" s="299" t="s">
        <v>275</v>
      </c>
      <c r="M1425" s="299" t="s">
        <v>15</v>
      </c>
      <c r="N1425" s="323" t="s">
        <v>4201</v>
      </c>
      <c r="O1425" s="299" t="s">
        <v>15</v>
      </c>
      <c r="P1425" s="299" t="s">
        <v>738</v>
      </c>
      <c r="Q1425" s="310" t="s">
        <v>15</v>
      </c>
      <c r="R1425" s="299" t="s">
        <v>15</v>
      </c>
      <c r="S1425" s="302" t="s">
        <v>225</v>
      </c>
      <c r="T1425" s="302"/>
      <c r="U1425" s="311"/>
      <c r="V1425" s="29"/>
      <c r="W1425" s="30"/>
      <c r="X1425" s="30"/>
      <c r="Y1425" s="30"/>
      <c r="Z1425" s="30"/>
      <c r="AA1425" s="30"/>
      <c r="AB1425" s="30"/>
      <c r="AC1425" s="30"/>
      <c r="AD1425" s="30"/>
      <c r="AE1425" s="30"/>
      <c r="AF1425" s="30"/>
      <c r="AG1425" s="30"/>
      <c r="AH1425" s="30"/>
      <c r="AI1425" s="30"/>
      <c r="AJ1425" s="30"/>
      <c r="AK1425" s="30"/>
      <c r="AL1425" s="30"/>
      <c r="AM1425" s="30"/>
      <c r="AN1425" s="30"/>
      <c r="AO1425" s="30"/>
      <c r="AP1425" s="30"/>
      <c r="AQ1425" s="30"/>
      <c r="AR1425" s="30"/>
      <c r="AS1425" s="30"/>
      <c r="AT1425" s="30"/>
      <c r="AU1425" s="30"/>
      <c r="AV1425" s="30"/>
      <c r="AW1425" s="30"/>
      <c r="AX1425" s="30"/>
      <c r="AY1425" s="30"/>
      <c r="AZ1425" s="30"/>
      <c r="BA1425" s="30"/>
      <c r="BB1425" s="30"/>
      <c r="BC1425" s="30"/>
      <c r="BD1425" s="30"/>
      <c r="BE1425" s="30"/>
      <c r="BF1425" s="30"/>
      <c r="BG1425" s="30"/>
      <c r="BH1425" s="30"/>
      <c r="BI1425" s="30"/>
      <c r="BJ1425" s="30"/>
      <c r="BK1425" s="30"/>
      <c r="BL1425" s="30"/>
      <c r="BM1425" s="30"/>
      <c r="BN1425" s="30"/>
      <c r="BO1425" s="30"/>
      <c r="BP1425" s="30"/>
      <c r="BQ1425" s="30"/>
      <c r="BR1425" s="30"/>
      <c r="BS1425" s="30"/>
      <c r="BT1425" s="30"/>
      <c r="BU1425" s="30"/>
      <c r="BV1425" s="30"/>
      <c r="BW1425" s="30"/>
      <c r="BX1425" s="30"/>
      <c r="BY1425" s="30"/>
      <c r="BZ1425" s="30"/>
      <c r="CA1425" s="30"/>
      <c r="CB1425" s="30"/>
      <c r="CC1425" s="30"/>
      <c r="CD1425" s="30"/>
      <c r="CE1425" s="30"/>
      <c r="CF1425" s="30"/>
      <c r="CG1425" s="30"/>
    </row>
    <row r="1426" spans="1:85" s="110" customFormat="1" ht="69" customHeight="1">
      <c r="A1426" s="299" t="s">
        <v>30</v>
      </c>
      <c r="B1426" s="300" t="s">
        <v>31</v>
      </c>
      <c r="C1426" s="300" t="s">
        <v>149</v>
      </c>
      <c r="D1426" s="299" t="s">
        <v>0</v>
      </c>
      <c r="E1426" s="299" t="s">
        <v>1</v>
      </c>
      <c r="F1426" s="335" t="s">
        <v>4327</v>
      </c>
      <c r="G1426" s="299" t="s">
        <v>271</v>
      </c>
      <c r="H1426" s="299" t="s">
        <v>622</v>
      </c>
      <c r="I1426" s="309" t="s">
        <v>58</v>
      </c>
      <c r="J1426" s="299" t="s">
        <v>619</v>
      </c>
      <c r="K1426" s="299" t="s">
        <v>11</v>
      </c>
      <c r="L1426" s="323" t="s">
        <v>274</v>
      </c>
      <c r="M1426" s="299" t="s">
        <v>15</v>
      </c>
      <c r="N1426" s="299" t="s">
        <v>15</v>
      </c>
      <c r="O1426" s="299" t="s">
        <v>15</v>
      </c>
      <c r="P1426" s="299" t="s">
        <v>743</v>
      </c>
      <c r="Q1426" s="310" t="s">
        <v>15</v>
      </c>
      <c r="R1426" s="299" t="s">
        <v>15</v>
      </c>
      <c r="S1426" s="302" t="s">
        <v>59</v>
      </c>
      <c r="T1426" s="333" t="s">
        <v>1040</v>
      </c>
      <c r="U1426" s="311" t="s">
        <v>984</v>
      </c>
      <c r="V1426" s="29"/>
      <c r="W1426" s="30"/>
      <c r="X1426" s="30"/>
      <c r="Y1426" s="30"/>
      <c r="Z1426" s="30"/>
      <c r="AA1426" s="30"/>
      <c r="AB1426" s="30"/>
      <c r="AC1426" s="30"/>
      <c r="AD1426" s="30"/>
      <c r="AE1426" s="30"/>
      <c r="AF1426" s="30"/>
      <c r="AG1426" s="30"/>
      <c r="AH1426" s="30"/>
      <c r="AI1426" s="30"/>
      <c r="AJ1426" s="30"/>
      <c r="AK1426" s="30"/>
      <c r="AL1426" s="30"/>
      <c r="AM1426" s="30"/>
      <c r="AN1426" s="30"/>
      <c r="AO1426" s="30"/>
      <c r="AP1426" s="30"/>
      <c r="AQ1426" s="30"/>
      <c r="AR1426" s="30"/>
      <c r="AS1426" s="30"/>
      <c r="AT1426" s="30"/>
      <c r="AU1426" s="30"/>
      <c r="AV1426" s="30"/>
      <c r="AW1426" s="30"/>
      <c r="AX1426" s="30"/>
      <c r="AY1426" s="30"/>
      <c r="AZ1426" s="30"/>
      <c r="BA1426" s="30"/>
      <c r="BB1426" s="30"/>
      <c r="BC1426" s="30"/>
      <c r="BD1426" s="30"/>
      <c r="BE1426" s="30"/>
      <c r="BF1426" s="30"/>
      <c r="BG1426" s="30"/>
      <c r="BH1426" s="30"/>
      <c r="BI1426" s="30"/>
      <c r="BJ1426" s="30"/>
      <c r="BK1426" s="30"/>
      <c r="BL1426" s="30"/>
      <c r="BM1426" s="30"/>
      <c r="BN1426" s="30"/>
      <c r="BO1426" s="30"/>
      <c r="BP1426" s="30"/>
      <c r="BQ1426" s="30"/>
      <c r="BR1426" s="30"/>
      <c r="BS1426" s="30"/>
      <c r="BT1426" s="30"/>
      <c r="BU1426" s="30"/>
      <c r="BV1426" s="30"/>
      <c r="BW1426" s="30"/>
      <c r="BX1426" s="30"/>
      <c r="BY1426" s="30"/>
      <c r="BZ1426" s="30"/>
      <c r="CA1426" s="30"/>
      <c r="CB1426" s="30"/>
      <c r="CC1426" s="30"/>
      <c r="CD1426" s="30"/>
      <c r="CE1426" s="30"/>
      <c r="CF1426" s="30"/>
      <c r="CG1426" s="30"/>
    </row>
    <row r="1427" spans="1:85" s="110" customFormat="1" ht="86.25" customHeight="1">
      <c r="A1427" s="299" t="s">
        <v>30</v>
      </c>
      <c r="B1427" s="300" t="s">
        <v>31</v>
      </c>
      <c r="C1427" s="300" t="s">
        <v>2131</v>
      </c>
      <c r="D1427" s="299" t="s">
        <v>0</v>
      </c>
      <c r="E1427" s="299" t="s">
        <v>1</v>
      </c>
      <c r="F1427" s="335" t="s">
        <v>4327</v>
      </c>
      <c r="G1427" s="323" t="s">
        <v>5</v>
      </c>
      <c r="H1427" s="323" t="s">
        <v>889</v>
      </c>
      <c r="I1427" s="323" t="s">
        <v>5304</v>
      </c>
      <c r="J1427" s="323" t="s">
        <v>5305</v>
      </c>
      <c r="K1427" s="299" t="s">
        <v>11</v>
      </c>
      <c r="L1427" s="299" t="s">
        <v>60</v>
      </c>
      <c r="M1427" s="299" t="s">
        <v>15</v>
      </c>
      <c r="N1427" s="299" t="s">
        <v>15</v>
      </c>
      <c r="O1427" s="299" t="s">
        <v>15</v>
      </c>
      <c r="P1427" s="323" t="s">
        <v>390</v>
      </c>
      <c r="Q1427" s="310" t="s">
        <v>15</v>
      </c>
      <c r="R1427" s="299" t="s">
        <v>15</v>
      </c>
      <c r="S1427" s="314" t="s">
        <v>5306</v>
      </c>
      <c r="T1427" s="333"/>
      <c r="U1427" s="428" t="s">
        <v>5307</v>
      </c>
      <c r="V1427" s="29"/>
      <c r="W1427" s="30"/>
      <c r="X1427" s="30"/>
      <c r="Y1427" s="30"/>
      <c r="Z1427" s="30"/>
      <c r="AA1427" s="30"/>
      <c r="AB1427" s="30"/>
      <c r="AC1427" s="30"/>
      <c r="AD1427" s="30"/>
      <c r="AE1427" s="30"/>
      <c r="AF1427" s="30"/>
      <c r="AG1427" s="30"/>
      <c r="AH1427" s="30"/>
      <c r="AI1427" s="30"/>
      <c r="AJ1427" s="30"/>
      <c r="AK1427" s="30"/>
      <c r="AL1427" s="30"/>
      <c r="AM1427" s="30"/>
      <c r="AN1427" s="30"/>
      <c r="AO1427" s="30"/>
      <c r="AP1427" s="30"/>
      <c r="AQ1427" s="30"/>
      <c r="AR1427" s="30"/>
      <c r="AS1427" s="30"/>
      <c r="AT1427" s="30"/>
      <c r="AU1427" s="30"/>
      <c r="AV1427" s="30"/>
      <c r="AW1427" s="30"/>
      <c r="AX1427" s="30"/>
      <c r="AY1427" s="30"/>
      <c r="AZ1427" s="30"/>
      <c r="BA1427" s="30"/>
      <c r="BB1427" s="30"/>
      <c r="BC1427" s="30"/>
      <c r="BD1427" s="30"/>
      <c r="BE1427" s="30"/>
      <c r="BF1427" s="30"/>
      <c r="BG1427" s="30"/>
      <c r="BH1427" s="30"/>
      <c r="BI1427" s="30"/>
      <c r="BJ1427" s="30"/>
      <c r="BK1427" s="30"/>
      <c r="BL1427" s="30"/>
      <c r="BM1427" s="30"/>
      <c r="BN1427" s="30"/>
      <c r="BO1427" s="30"/>
      <c r="BP1427" s="30"/>
      <c r="BQ1427" s="30"/>
      <c r="BR1427" s="30"/>
      <c r="BS1427" s="30"/>
      <c r="BT1427" s="30"/>
      <c r="BU1427" s="30"/>
      <c r="BV1427" s="30"/>
      <c r="BW1427" s="30"/>
      <c r="BX1427" s="30"/>
      <c r="BY1427" s="30"/>
      <c r="BZ1427" s="30"/>
      <c r="CA1427" s="30"/>
      <c r="CB1427" s="30"/>
      <c r="CC1427" s="30"/>
      <c r="CD1427" s="30"/>
      <c r="CE1427" s="30"/>
      <c r="CF1427" s="30"/>
      <c r="CG1427" s="30"/>
    </row>
    <row r="1428" spans="1:85" s="110" customFormat="1" ht="74.25" customHeight="1">
      <c r="A1428" s="323" t="s">
        <v>7100</v>
      </c>
      <c r="B1428" s="335" t="s">
        <v>5698</v>
      </c>
      <c r="C1428" s="323" t="s">
        <v>5619</v>
      </c>
      <c r="D1428" s="299" t="s">
        <v>0</v>
      </c>
      <c r="E1428" s="299" t="s">
        <v>1</v>
      </c>
      <c r="F1428" s="323" t="s">
        <v>1066</v>
      </c>
      <c r="G1428" s="299" t="s">
        <v>271</v>
      </c>
      <c r="H1428" s="323" t="s">
        <v>622</v>
      </c>
      <c r="I1428" s="323" t="s">
        <v>5302</v>
      </c>
      <c r="J1428" s="323" t="s">
        <v>5298</v>
      </c>
      <c r="K1428" s="299" t="s">
        <v>11</v>
      </c>
      <c r="L1428" s="323" t="s">
        <v>2600</v>
      </c>
      <c r="M1428" s="299" t="s">
        <v>15</v>
      </c>
      <c r="N1428" s="299" t="s">
        <v>15</v>
      </c>
      <c r="O1428" s="299" t="s">
        <v>15</v>
      </c>
      <c r="P1428" s="323" t="s">
        <v>1255</v>
      </c>
      <c r="Q1428" s="310" t="s">
        <v>15</v>
      </c>
      <c r="R1428" s="299" t="s">
        <v>15</v>
      </c>
      <c r="S1428" s="355" t="s">
        <v>5300</v>
      </c>
      <c r="T1428" s="333"/>
      <c r="U1428" s="428" t="s">
        <v>5303</v>
      </c>
      <c r="V1428" s="29"/>
      <c r="W1428" s="30"/>
      <c r="X1428" s="30"/>
      <c r="Y1428" s="30"/>
      <c r="Z1428" s="30"/>
      <c r="AA1428" s="30"/>
      <c r="AB1428" s="30"/>
      <c r="AC1428" s="30"/>
      <c r="AD1428" s="30"/>
      <c r="AE1428" s="30"/>
      <c r="AF1428" s="30"/>
      <c r="AG1428" s="30"/>
      <c r="AH1428" s="30"/>
      <c r="AI1428" s="30"/>
      <c r="AJ1428" s="30"/>
      <c r="AK1428" s="30"/>
      <c r="AL1428" s="30"/>
      <c r="AM1428" s="30"/>
      <c r="AN1428" s="30"/>
      <c r="AO1428" s="30"/>
      <c r="AP1428" s="30"/>
      <c r="AQ1428" s="30"/>
      <c r="AR1428" s="30"/>
      <c r="AS1428" s="30"/>
      <c r="AT1428" s="30"/>
      <c r="AU1428" s="30"/>
      <c r="AV1428" s="30"/>
      <c r="AW1428" s="30"/>
      <c r="AX1428" s="30"/>
      <c r="AY1428" s="30"/>
      <c r="AZ1428" s="30"/>
      <c r="BA1428" s="30"/>
      <c r="BB1428" s="30"/>
      <c r="BC1428" s="30"/>
      <c r="BD1428" s="30"/>
      <c r="BE1428" s="30"/>
      <c r="BF1428" s="30"/>
      <c r="BG1428" s="30"/>
      <c r="BH1428" s="30"/>
      <c r="BI1428" s="30"/>
      <c r="BJ1428" s="30"/>
      <c r="BK1428" s="30"/>
      <c r="BL1428" s="30"/>
      <c r="BM1428" s="30"/>
      <c r="BN1428" s="30"/>
      <c r="BO1428" s="30"/>
      <c r="BP1428" s="30"/>
      <c r="BQ1428" s="30"/>
      <c r="BR1428" s="30"/>
      <c r="BS1428" s="30"/>
      <c r="BT1428" s="30"/>
      <c r="BU1428" s="30"/>
      <c r="BV1428" s="30"/>
      <c r="BW1428" s="30"/>
      <c r="BX1428" s="30"/>
      <c r="BY1428" s="30"/>
      <c r="BZ1428" s="30"/>
      <c r="CA1428" s="30"/>
      <c r="CB1428" s="30"/>
      <c r="CC1428" s="30"/>
      <c r="CD1428" s="30"/>
      <c r="CE1428" s="30"/>
      <c r="CF1428" s="30"/>
      <c r="CG1428" s="30"/>
    </row>
    <row r="1429" spans="1:85" s="110" customFormat="1" ht="72.75" customHeight="1">
      <c r="A1429" s="299" t="s">
        <v>30</v>
      </c>
      <c r="B1429" s="300" t="s">
        <v>634</v>
      </c>
      <c r="C1429" s="299" t="s">
        <v>1065</v>
      </c>
      <c r="D1429" s="299" t="s">
        <v>0</v>
      </c>
      <c r="E1429" s="299" t="s">
        <v>1</v>
      </c>
      <c r="F1429" s="323" t="s">
        <v>1066</v>
      </c>
      <c r="G1429" s="299" t="s">
        <v>271</v>
      </c>
      <c r="H1429" s="299" t="s">
        <v>947</v>
      </c>
      <c r="I1429" s="320">
        <v>26</v>
      </c>
      <c r="J1429" s="320" t="s">
        <v>551</v>
      </c>
      <c r="K1429" s="299" t="s">
        <v>1067</v>
      </c>
      <c r="L1429" s="299" t="s">
        <v>274</v>
      </c>
      <c r="M1429" s="320" t="s">
        <v>15</v>
      </c>
      <c r="N1429" s="320" t="s">
        <v>15</v>
      </c>
      <c r="O1429" s="320" t="s">
        <v>4202</v>
      </c>
      <c r="P1429" s="299" t="s">
        <v>385</v>
      </c>
      <c r="Q1429" s="310" t="s">
        <v>15</v>
      </c>
      <c r="R1429" s="310" t="s">
        <v>1068</v>
      </c>
      <c r="S1429" s="315" t="s">
        <v>1064</v>
      </c>
      <c r="T1429" s="302"/>
      <c r="U1429" s="299"/>
      <c r="V1429" s="29"/>
      <c r="W1429" s="30"/>
      <c r="X1429" s="30"/>
      <c r="Y1429" s="30"/>
      <c r="Z1429" s="30"/>
      <c r="AA1429" s="30"/>
      <c r="AB1429" s="30"/>
      <c r="AC1429" s="30"/>
      <c r="AD1429" s="30"/>
      <c r="AE1429" s="30"/>
      <c r="AF1429" s="30"/>
      <c r="AG1429" s="30"/>
      <c r="AH1429" s="30"/>
      <c r="AI1429" s="30"/>
      <c r="AJ1429" s="30"/>
      <c r="AK1429" s="30"/>
      <c r="AL1429" s="30"/>
      <c r="AM1429" s="30"/>
      <c r="AN1429" s="30"/>
      <c r="AO1429" s="30"/>
      <c r="AP1429" s="30"/>
      <c r="AQ1429" s="30"/>
      <c r="AR1429" s="30"/>
      <c r="AS1429" s="30"/>
      <c r="AT1429" s="30"/>
      <c r="AU1429" s="30"/>
      <c r="AV1429" s="30"/>
      <c r="AW1429" s="30"/>
      <c r="AX1429" s="30"/>
      <c r="AY1429" s="30"/>
      <c r="AZ1429" s="30"/>
      <c r="BA1429" s="30"/>
      <c r="BB1429" s="30"/>
      <c r="BC1429" s="30"/>
      <c r="BD1429" s="30"/>
      <c r="BE1429" s="30"/>
      <c r="BF1429" s="30"/>
      <c r="BG1429" s="30"/>
      <c r="BH1429" s="30"/>
      <c r="BI1429" s="30"/>
      <c r="BJ1429" s="30"/>
      <c r="BK1429" s="30"/>
      <c r="BL1429" s="30"/>
      <c r="BM1429" s="30"/>
      <c r="BN1429" s="30"/>
      <c r="BO1429" s="30"/>
      <c r="BP1429" s="30"/>
      <c r="BQ1429" s="30"/>
      <c r="BR1429" s="30"/>
      <c r="BS1429" s="30"/>
      <c r="BT1429" s="30"/>
      <c r="BU1429" s="30"/>
      <c r="BV1429" s="30"/>
      <c r="BW1429" s="30"/>
      <c r="BX1429" s="30"/>
      <c r="BY1429" s="30"/>
      <c r="BZ1429" s="30"/>
      <c r="CA1429" s="30"/>
      <c r="CB1429" s="30"/>
      <c r="CC1429" s="30"/>
      <c r="CD1429" s="30"/>
      <c r="CE1429" s="30"/>
      <c r="CF1429" s="30"/>
      <c r="CG1429" s="30"/>
    </row>
    <row r="1430" spans="1:85" s="110" customFormat="1" ht="62.25" customHeight="1">
      <c r="A1430" s="299" t="s">
        <v>30</v>
      </c>
      <c r="B1430" s="300" t="s">
        <v>634</v>
      </c>
      <c r="C1430" s="323" t="s">
        <v>8671</v>
      </c>
      <c r="D1430" s="299" t="s">
        <v>0</v>
      </c>
      <c r="E1430" s="299" t="s">
        <v>1</v>
      </c>
      <c r="F1430" s="323" t="s">
        <v>1066</v>
      </c>
      <c r="G1430" s="299" t="s">
        <v>5</v>
      </c>
      <c r="H1430" s="299" t="s">
        <v>947</v>
      </c>
      <c r="I1430" s="320">
        <v>72</v>
      </c>
      <c r="J1430" s="320" t="s">
        <v>2362</v>
      </c>
      <c r="K1430" s="299" t="s">
        <v>3434</v>
      </c>
      <c r="L1430" s="299" t="s">
        <v>274</v>
      </c>
      <c r="M1430" s="299" t="s">
        <v>15</v>
      </c>
      <c r="N1430" s="320" t="s">
        <v>15</v>
      </c>
      <c r="O1430" s="320" t="s">
        <v>4203</v>
      </c>
      <c r="P1430" s="299" t="s">
        <v>731</v>
      </c>
      <c r="Q1430" s="310" t="s">
        <v>15</v>
      </c>
      <c r="R1430" s="310" t="s">
        <v>15</v>
      </c>
      <c r="S1430" s="314" t="s">
        <v>2986</v>
      </c>
      <c r="T1430" s="302"/>
      <c r="U1430" s="311" t="s">
        <v>2987</v>
      </c>
      <c r="V1430" s="29"/>
      <c r="W1430" s="30"/>
      <c r="X1430" s="30"/>
      <c r="Y1430" s="30"/>
      <c r="Z1430" s="30"/>
      <c r="AA1430" s="30"/>
      <c r="AB1430" s="30"/>
      <c r="AC1430" s="30"/>
      <c r="AD1430" s="30"/>
      <c r="AE1430" s="30"/>
      <c r="AF1430" s="30"/>
      <c r="AG1430" s="30"/>
      <c r="AH1430" s="30"/>
      <c r="AI1430" s="30"/>
      <c r="AJ1430" s="30"/>
      <c r="AK1430" s="30"/>
      <c r="AL1430" s="30"/>
      <c r="AM1430" s="30"/>
      <c r="AN1430" s="30"/>
      <c r="AO1430" s="30"/>
      <c r="AP1430" s="30"/>
      <c r="AQ1430" s="30"/>
      <c r="AR1430" s="30"/>
      <c r="AS1430" s="30"/>
      <c r="AT1430" s="30"/>
      <c r="AU1430" s="30"/>
      <c r="AV1430" s="30"/>
      <c r="AW1430" s="30"/>
      <c r="AX1430" s="30"/>
      <c r="AY1430" s="30"/>
      <c r="AZ1430" s="30"/>
      <c r="BA1430" s="30"/>
      <c r="BB1430" s="30"/>
      <c r="BC1430" s="30"/>
      <c r="BD1430" s="30"/>
      <c r="BE1430" s="30"/>
      <c r="BF1430" s="30"/>
      <c r="BG1430" s="30"/>
      <c r="BH1430" s="30"/>
      <c r="BI1430" s="30"/>
      <c r="BJ1430" s="30"/>
      <c r="BK1430" s="30"/>
      <c r="BL1430" s="30"/>
      <c r="BM1430" s="30"/>
      <c r="BN1430" s="30"/>
      <c r="BO1430" s="30"/>
      <c r="BP1430" s="30"/>
      <c r="BQ1430" s="30"/>
      <c r="BR1430" s="30"/>
      <c r="BS1430" s="30"/>
      <c r="BT1430" s="30"/>
      <c r="BU1430" s="30"/>
      <c r="BV1430" s="30"/>
      <c r="BW1430" s="30"/>
      <c r="BX1430" s="30"/>
      <c r="BY1430" s="30"/>
      <c r="BZ1430" s="30"/>
      <c r="CA1430" s="30"/>
      <c r="CB1430" s="30"/>
      <c r="CC1430" s="30"/>
      <c r="CD1430" s="30"/>
      <c r="CE1430" s="30"/>
      <c r="CF1430" s="30"/>
      <c r="CG1430" s="30"/>
    </row>
    <row r="1431" spans="1:85" s="110" customFormat="1" ht="87" customHeight="1">
      <c r="A1431" s="299" t="s">
        <v>30</v>
      </c>
      <c r="B1431" s="300" t="s">
        <v>634</v>
      </c>
      <c r="C1431" s="323" t="s">
        <v>8601</v>
      </c>
      <c r="D1431" s="323" t="s">
        <v>0</v>
      </c>
      <c r="E1431" s="299" t="s">
        <v>1</v>
      </c>
      <c r="F1431" s="335" t="s">
        <v>4330</v>
      </c>
      <c r="G1431" s="299" t="s">
        <v>5</v>
      </c>
      <c r="H1431" s="323" t="s">
        <v>4328</v>
      </c>
      <c r="I1431" s="320" t="s">
        <v>4329</v>
      </c>
      <c r="J1431" s="320" t="s">
        <v>551</v>
      </c>
      <c r="K1431" s="323" t="s">
        <v>11</v>
      </c>
      <c r="L1431" s="299" t="s">
        <v>274</v>
      </c>
      <c r="M1431" s="323" t="s">
        <v>4331</v>
      </c>
      <c r="N1431" s="320" t="s">
        <v>2184</v>
      </c>
      <c r="O1431" s="320"/>
      <c r="P1431" s="323" t="s">
        <v>1233</v>
      </c>
      <c r="Q1431" s="310" t="s">
        <v>15</v>
      </c>
      <c r="R1431" s="336" t="s">
        <v>4333</v>
      </c>
      <c r="S1431" s="314" t="s">
        <v>4332</v>
      </c>
      <c r="T1431" s="302"/>
      <c r="U1431" s="311" t="s">
        <v>4334</v>
      </c>
      <c r="V1431" s="29"/>
      <c r="W1431" s="30"/>
      <c r="X1431" s="30"/>
      <c r="Y1431" s="30"/>
      <c r="Z1431" s="30"/>
      <c r="AA1431" s="30"/>
      <c r="AB1431" s="30"/>
      <c r="AC1431" s="30"/>
      <c r="AD1431" s="30"/>
      <c r="AE1431" s="30"/>
      <c r="AF1431" s="30"/>
      <c r="AG1431" s="30"/>
      <c r="AH1431" s="30"/>
      <c r="AI1431" s="30"/>
      <c r="AJ1431" s="30"/>
      <c r="AK1431" s="30"/>
      <c r="AL1431" s="30"/>
      <c r="AM1431" s="30"/>
      <c r="AN1431" s="30"/>
      <c r="AO1431" s="30"/>
      <c r="AP1431" s="30"/>
      <c r="AQ1431" s="30"/>
      <c r="AR1431" s="30"/>
      <c r="AS1431" s="30"/>
      <c r="AT1431" s="30"/>
      <c r="AU1431" s="30"/>
      <c r="AV1431" s="30"/>
      <c r="AW1431" s="30"/>
      <c r="AX1431" s="30"/>
      <c r="AY1431" s="30"/>
      <c r="AZ1431" s="30"/>
      <c r="BA1431" s="30"/>
      <c r="BB1431" s="30"/>
      <c r="BC1431" s="30"/>
      <c r="BD1431" s="30"/>
      <c r="BE1431" s="30"/>
      <c r="BF1431" s="30"/>
      <c r="BG1431" s="30"/>
      <c r="BH1431" s="30"/>
      <c r="BI1431" s="30"/>
      <c r="BJ1431" s="30"/>
      <c r="BK1431" s="30"/>
      <c r="BL1431" s="30"/>
      <c r="BM1431" s="30"/>
      <c r="BN1431" s="30"/>
      <c r="BO1431" s="30"/>
      <c r="BP1431" s="30"/>
      <c r="BQ1431" s="30"/>
      <c r="BR1431" s="30"/>
      <c r="BS1431" s="30"/>
      <c r="BT1431" s="30"/>
      <c r="BU1431" s="30"/>
      <c r="BV1431" s="30"/>
      <c r="BW1431" s="30"/>
      <c r="BX1431" s="30"/>
      <c r="BY1431" s="30"/>
      <c r="BZ1431" s="30"/>
      <c r="CA1431" s="30"/>
      <c r="CB1431" s="30"/>
      <c r="CC1431" s="30"/>
      <c r="CD1431" s="30"/>
      <c r="CE1431" s="30"/>
      <c r="CF1431" s="30"/>
      <c r="CG1431" s="30"/>
    </row>
    <row r="1432" spans="1:85" s="110" customFormat="1" ht="79.5" customHeight="1">
      <c r="A1432" s="323" t="s">
        <v>287</v>
      </c>
      <c r="B1432" s="335" t="s">
        <v>634</v>
      </c>
      <c r="C1432" s="323" t="s">
        <v>8672</v>
      </c>
      <c r="D1432" s="323" t="s">
        <v>0</v>
      </c>
      <c r="E1432" s="299" t="s">
        <v>1</v>
      </c>
      <c r="F1432" s="323" t="s">
        <v>1066</v>
      </c>
      <c r="G1432" s="299" t="s">
        <v>271</v>
      </c>
      <c r="H1432" s="299" t="s">
        <v>622</v>
      </c>
      <c r="I1432" s="320">
        <v>161</v>
      </c>
      <c r="J1432" s="320" t="s">
        <v>4300</v>
      </c>
      <c r="K1432" s="323" t="s">
        <v>11</v>
      </c>
      <c r="L1432" s="299" t="s">
        <v>274</v>
      </c>
      <c r="M1432" s="323" t="s">
        <v>4302</v>
      </c>
      <c r="N1432" s="323" t="s">
        <v>4304</v>
      </c>
      <c r="O1432" s="337" t="s">
        <v>4303</v>
      </c>
      <c r="P1432" s="323" t="s">
        <v>1365</v>
      </c>
      <c r="Q1432" s="336" t="s">
        <v>15</v>
      </c>
      <c r="R1432" s="336" t="s">
        <v>15</v>
      </c>
      <c r="S1432" s="314" t="s">
        <v>4301</v>
      </c>
      <c r="T1432" s="314"/>
      <c r="U1432" s="338"/>
      <c r="V1432" s="29"/>
      <c r="W1432" s="30"/>
      <c r="X1432" s="30"/>
      <c r="Y1432" s="30"/>
      <c r="Z1432" s="30"/>
      <c r="AA1432" s="30"/>
      <c r="AB1432" s="30"/>
      <c r="AC1432" s="30"/>
      <c r="AD1432" s="30"/>
      <c r="AE1432" s="30"/>
      <c r="AF1432" s="30"/>
      <c r="AG1432" s="30"/>
      <c r="AH1432" s="30"/>
      <c r="AI1432" s="30"/>
      <c r="AJ1432" s="30"/>
      <c r="AK1432" s="30"/>
      <c r="AL1432" s="30"/>
      <c r="AM1432" s="30"/>
      <c r="AN1432" s="30"/>
      <c r="AO1432" s="30"/>
      <c r="AP1432" s="30"/>
      <c r="AQ1432" s="30"/>
      <c r="AR1432" s="30"/>
      <c r="AS1432" s="30"/>
      <c r="AT1432" s="30"/>
      <c r="AU1432" s="30"/>
      <c r="AV1432" s="30"/>
      <c r="AW1432" s="30"/>
      <c r="AX1432" s="30"/>
      <c r="AY1432" s="30"/>
      <c r="AZ1432" s="30"/>
      <c r="BA1432" s="30"/>
      <c r="BB1432" s="30"/>
      <c r="BC1432" s="30"/>
      <c r="BD1432" s="30"/>
      <c r="BE1432" s="30"/>
      <c r="BF1432" s="30"/>
      <c r="BG1432" s="30"/>
      <c r="BH1432" s="30"/>
      <c r="BI1432" s="30"/>
      <c r="BJ1432" s="30"/>
      <c r="BK1432" s="30"/>
      <c r="BL1432" s="30"/>
      <c r="BM1432" s="30"/>
      <c r="BN1432" s="30"/>
      <c r="BO1432" s="30"/>
      <c r="BP1432" s="30"/>
      <c r="BQ1432" s="30"/>
      <c r="BR1432" s="30"/>
      <c r="BS1432" s="30"/>
      <c r="BT1432" s="30"/>
      <c r="BU1432" s="30"/>
      <c r="BV1432" s="30"/>
      <c r="BW1432" s="30"/>
      <c r="BX1432" s="30"/>
      <c r="BY1432" s="30"/>
      <c r="BZ1432" s="30"/>
      <c r="CA1432" s="30"/>
      <c r="CB1432" s="30"/>
      <c r="CC1432" s="30"/>
      <c r="CD1432" s="30"/>
      <c r="CE1432" s="30"/>
      <c r="CF1432" s="30"/>
      <c r="CG1432" s="30"/>
    </row>
    <row r="1433" spans="1:85" s="110" customFormat="1" ht="75" customHeight="1">
      <c r="A1433" s="323" t="s">
        <v>287</v>
      </c>
      <c r="B1433" s="335" t="s">
        <v>4578</v>
      </c>
      <c r="C1433" s="300" t="s">
        <v>164</v>
      </c>
      <c r="D1433" s="299" t="s">
        <v>0</v>
      </c>
      <c r="E1433" s="299" t="s">
        <v>1</v>
      </c>
      <c r="F1433" s="323" t="s">
        <v>1066</v>
      </c>
      <c r="G1433" s="323" t="s">
        <v>271</v>
      </c>
      <c r="H1433" s="323" t="s">
        <v>889</v>
      </c>
      <c r="I1433" s="339" t="s">
        <v>4574</v>
      </c>
      <c r="J1433" s="320" t="s">
        <v>562</v>
      </c>
      <c r="K1433" s="323" t="s">
        <v>11</v>
      </c>
      <c r="L1433" s="323" t="s">
        <v>274</v>
      </c>
      <c r="M1433" s="299" t="s">
        <v>15</v>
      </c>
      <c r="N1433" s="299" t="s">
        <v>61</v>
      </c>
      <c r="O1433" s="299" t="s">
        <v>15</v>
      </c>
      <c r="P1433" s="323" t="s">
        <v>3639</v>
      </c>
      <c r="Q1433" s="336" t="s">
        <v>4577</v>
      </c>
      <c r="R1433" s="336"/>
      <c r="S1433" s="340" t="s">
        <v>4596</v>
      </c>
      <c r="T1433" s="314"/>
      <c r="U1433" s="341" t="s">
        <v>4575</v>
      </c>
      <c r="V1433" s="29"/>
      <c r="W1433" s="30"/>
      <c r="X1433" s="61"/>
      <c r="Y1433" s="30"/>
      <c r="Z1433" s="30"/>
      <c r="AA1433" s="30"/>
      <c r="AB1433" s="30"/>
      <c r="AC1433" s="30"/>
      <c r="AD1433" s="30"/>
      <c r="AE1433" s="30"/>
      <c r="AF1433" s="30"/>
      <c r="AG1433" s="30"/>
      <c r="AH1433" s="30"/>
      <c r="AI1433" s="30"/>
      <c r="AJ1433" s="30"/>
      <c r="AK1433" s="30"/>
      <c r="AL1433" s="30"/>
      <c r="AM1433" s="30"/>
      <c r="AN1433" s="30"/>
      <c r="AO1433" s="30"/>
      <c r="AP1433" s="30"/>
      <c r="AQ1433" s="30"/>
      <c r="AR1433" s="30"/>
      <c r="AS1433" s="30"/>
      <c r="AT1433" s="30"/>
      <c r="AU1433" s="30"/>
      <c r="AV1433" s="30"/>
      <c r="AW1433" s="30"/>
      <c r="AX1433" s="30"/>
      <c r="AY1433" s="30"/>
      <c r="AZ1433" s="30"/>
      <c r="BA1433" s="30"/>
      <c r="BB1433" s="30"/>
      <c r="BC1433" s="30"/>
      <c r="BD1433" s="30"/>
      <c r="BE1433" s="30"/>
      <c r="BF1433" s="30"/>
      <c r="BG1433" s="30"/>
      <c r="BH1433" s="30"/>
      <c r="BI1433" s="30"/>
      <c r="BJ1433" s="30"/>
      <c r="BK1433" s="30"/>
      <c r="BL1433" s="30"/>
      <c r="BM1433" s="30"/>
      <c r="BN1433" s="30"/>
      <c r="BO1433" s="30"/>
      <c r="BP1433" s="30"/>
      <c r="BQ1433" s="30"/>
      <c r="BR1433" s="30"/>
      <c r="BS1433" s="30"/>
      <c r="BT1433" s="30"/>
      <c r="BU1433" s="30"/>
      <c r="BV1433" s="30"/>
      <c r="BW1433" s="30"/>
      <c r="BX1433" s="30"/>
      <c r="BY1433" s="30"/>
      <c r="BZ1433" s="30"/>
      <c r="CA1433" s="30"/>
      <c r="CB1433" s="30"/>
      <c r="CC1433" s="30"/>
      <c r="CD1433" s="30"/>
      <c r="CE1433" s="30"/>
      <c r="CF1433" s="30"/>
      <c r="CG1433" s="30"/>
    </row>
    <row r="1434" spans="1:85" s="110" customFormat="1" ht="106.5" customHeight="1">
      <c r="A1434" s="323" t="s">
        <v>287</v>
      </c>
      <c r="B1434" s="335" t="s">
        <v>4578</v>
      </c>
      <c r="C1434" s="300" t="s">
        <v>164</v>
      </c>
      <c r="D1434" s="299" t="s">
        <v>0</v>
      </c>
      <c r="E1434" s="299" t="s">
        <v>1</v>
      </c>
      <c r="F1434" s="335" t="s">
        <v>4330</v>
      </c>
      <c r="G1434" s="299" t="s">
        <v>271</v>
      </c>
      <c r="H1434" s="299" t="s">
        <v>622</v>
      </c>
      <c r="I1434" s="339">
        <v>1049</v>
      </c>
      <c r="J1434" s="323" t="s">
        <v>4335</v>
      </c>
      <c r="K1434" s="323" t="s">
        <v>64</v>
      </c>
      <c r="L1434" s="299" t="s">
        <v>274</v>
      </c>
      <c r="M1434" s="299" t="s">
        <v>15</v>
      </c>
      <c r="N1434" s="299" t="s">
        <v>61</v>
      </c>
      <c r="O1434" s="299" t="s">
        <v>15</v>
      </c>
      <c r="P1434" s="323" t="s">
        <v>1365</v>
      </c>
      <c r="Q1434" s="336" t="s">
        <v>4576</v>
      </c>
      <c r="R1434" s="336" t="s">
        <v>15</v>
      </c>
      <c r="S1434" s="314" t="s">
        <v>4336</v>
      </c>
      <c r="T1434" s="302"/>
      <c r="U1434" s="338"/>
      <c r="V1434" s="29"/>
      <c r="W1434" s="30"/>
      <c r="X1434" s="61"/>
      <c r="Y1434" s="30"/>
      <c r="Z1434" s="30"/>
      <c r="AA1434" s="30"/>
      <c r="AB1434" s="30"/>
      <c r="AC1434" s="30"/>
      <c r="AD1434" s="30"/>
      <c r="AE1434" s="30"/>
      <c r="AF1434" s="30"/>
      <c r="AG1434" s="30"/>
      <c r="AH1434" s="30"/>
      <c r="AI1434" s="30"/>
      <c r="AJ1434" s="30"/>
      <c r="AK1434" s="30"/>
      <c r="AL1434" s="30"/>
      <c r="AM1434" s="30"/>
      <c r="AN1434" s="30"/>
      <c r="AO1434" s="30"/>
      <c r="AP1434" s="30"/>
      <c r="AQ1434" s="30"/>
      <c r="AR1434" s="30"/>
      <c r="AS1434" s="30"/>
      <c r="AT1434" s="30"/>
      <c r="AU1434" s="30"/>
      <c r="AV1434" s="30"/>
      <c r="AW1434" s="30"/>
      <c r="AX1434" s="30"/>
      <c r="AY1434" s="30"/>
      <c r="AZ1434" s="30"/>
      <c r="BA1434" s="30"/>
      <c r="BB1434" s="30"/>
      <c r="BC1434" s="30"/>
      <c r="BD1434" s="30"/>
      <c r="BE1434" s="30"/>
      <c r="BF1434" s="30"/>
      <c r="BG1434" s="30"/>
      <c r="BH1434" s="30"/>
      <c r="BI1434" s="30"/>
      <c r="BJ1434" s="30"/>
      <c r="BK1434" s="30"/>
      <c r="BL1434" s="30"/>
      <c r="BM1434" s="30"/>
      <c r="BN1434" s="30"/>
      <c r="BO1434" s="30"/>
      <c r="BP1434" s="30"/>
      <c r="BQ1434" s="30"/>
      <c r="BR1434" s="30"/>
      <c r="BS1434" s="30"/>
      <c r="BT1434" s="30"/>
      <c r="BU1434" s="30"/>
      <c r="BV1434" s="30"/>
      <c r="BW1434" s="30"/>
      <c r="BX1434" s="30"/>
      <c r="BY1434" s="30"/>
      <c r="BZ1434" s="30"/>
      <c r="CA1434" s="30"/>
      <c r="CB1434" s="30"/>
      <c r="CC1434" s="30"/>
      <c r="CD1434" s="30"/>
      <c r="CE1434" s="30"/>
      <c r="CF1434" s="30"/>
      <c r="CG1434" s="30"/>
    </row>
    <row r="1435" spans="1:85" s="110" customFormat="1" ht="76.5" customHeight="1">
      <c r="A1435" s="323" t="s">
        <v>287</v>
      </c>
      <c r="B1435" s="335" t="s">
        <v>4578</v>
      </c>
      <c r="C1435" s="300" t="s">
        <v>164</v>
      </c>
      <c r="D1435" s="299" t="s">
        <v>0</v>
      </c>
      <c r="E1435" s="299" t="s">
        <v>1</v>
      </c>
      <c r="F1435" s="335" t="s">
        <v>4330</v>
      </c>
      <c r="G1435" s="299" t="s">
        <v>271</v>
      </c>
      <c r="H1435" s="299" t="s">
        <v>622</v>
      </c>
      <c r="I1435" s="339" t="s">
        <v>4731</v>
      </c>
      <c r="J1435" s="323" t="s">
        <v>4300</v>
      </c>
      <c r="K1435" s="323" t="s">
        <v>4732</v>
      </c>
      <c r="L1435" s="299" t="s">
        <v>274</v>
      </c>
      <c r="M1435" s="310" t="s">
        <v>15</v>
      </c>
      <c r="N1435" s="310" t="s">
        <v>15</v>
      </c>
      <c r="O1435" s="337" t="s">
        <v>4735</v>
      </c>
      <c r="P1435" s="323" t="s">
        <v>3639</v>
      </c>
      <c r="Q1435" s="310" t="s">
        <v>15</v>
      </c>
      <c r="R1435" s="310" t="s">
        <v>15</v>
      </c>
      <c r="S1435" s="314" t="s">
        <v>4733</v>
      </c>
      <c r="T1435" s="302"/>
      <c r="U1435" s="397" t="s">
        <v>4734</v>
      </c>
      <c r="V1435" s="29"/>
      <c r="W1435" s="30"/>
      <c r="X1435" s="61"/>
      <c r="Y1435" s="30"/>
      <c r="Z1435" s="30"/>
      <c r="AA1435" s="30"/>
      <c r="AB1435" s="30"/>
      <c r="AC1435" s="30"/>
      <c r="AD1435" s="30"/>
      <c r="AE1435" s="30"/>
      <c r="AF1435" s="30"/>
      <c r="AG1435" s="30"/>
      <c r="AH1435" s="30"/>
      <c r="AI1435" s="30"/>
      <c r="AJ1435" s="30"/>
      <c r="AK1435" s="30"/>
      <c r="AL1435" s="30"/>
      <c r="AM1435" s="30"/>
      <c r="AN1435" s="30"/>
      <c r="AO1435" s="30"/>
      <c r="AP1435" s="30"/>
      <c r="AQ1435" s="30"/>
      <c r="AR1435" s="30"/>
      <c r="AS1435" s="30"/>
      <c r="AT1435" s="30"/>
      <c r="AU1435" s="30"/>
      <c r="AV1435" s="30"/>
      <c r="AW1435" s="30"/>
      <c r="AX1435" s="30"/>
      <c r="AY1435" s="30"/>
      <c r="AZ1435" s="30"/>
      <c r="BA1435" s="30"/>
      <c r="BB1435" s="30"/>
      <c r="BC1435" s="30"/>
      <c r="BD1435" s="30"/>
      <c r="BE1435" s="30"/>
      <c r="BF1435" s="30"/>
      <c r="BG1435" s="30"/>
      <c r="BH1435" s="30"/>
      <c r="BI1435" s="30"/>
      <c r="BJ1435" s="30"/>
      <c r="BK1435" s="30"/>
      <c r="BL1435" s="30"/>
      <c r="BM1435" s="30"/>
      <c r="BN1435" s="30"/>
      <c r="BO1435" s="30"/>
      <c r="BP1435" s="30"/>
      <c r="BQ1435" s="30"/>
      <c r="BR1435" s="30"/>
      <c r="BS1435" s="30"/>
      <c r="BT1435" s="30"/>
      <c r="BU1435" s="30"/>
      <c r="BV1435" s="30"/>
      <c r="BW1435" s="30"/>
      <c r="BX1435" s="30"/>
      <c r="BY1435" s="30"/>
      <c r="BZ1435" s="30"/>
      <c r="CA1435" s="30"/>
      <c r="CB1435" s="30"/>
      <c r="CC1435" s="30"/>
      <c r="CD1435" s="30"/>
      <c r="CE1435" s="30"/>
      <c r="CF1435" s="30"/>
      <c r="CG1435" s="30"/>
    </row>
    <row r="1436" spans="1:85" s="110" customFormat="1" ht="61.5" customHeight="1">
      <c r="A1436" s="299" t="s">
        <v>30</v>
      </c>
      <c r="B1436" s="335" t="s">
        <v>5096</v>
      </c>
      <c r="C1436" s="300" t="s">
        <v>149</v>
      </c>
      <c r="D1436" s="299" t="s">
        <v>0</v>
      </c>
      <c r="E1436" s="299" t="s">
        <v>1</v>
      </c>
      <c r="F1436" s="300" t="s">
        <v>3895</v>
      </c>
      <c r="G1436" s="299" t="s">
        <v>5</v>
      </c>
      <c r="H1436" s="299" t="s">
        <v>1370</v>
      </c>
      <c r="I1436" s="320">
        <v>30</v>
      </c>
      <c r="J1436" s="320" t="s">
        <v>551</v>
      </c>
      <c r="K1436" s="299" t="s">
        <v>11</v>
      </c>
      <c r="L1436" s="299" t="s">
        <v>274</v>
      </c>
      <c r="M1436" s="299" t="s">
        <v>4249</v>
      </c>
      <c r="N1436" s="299" t="s">
        <v>4204</v>
      </c>
      <c r="O1436" s="299" t="s">
        <v>4205</v>
      </c>
      <c r="P1436" s="299" t="s">
        <v>722</v>
      </c>
      <c r="Q1436" s="310" t="s">
        <v>15</v>
      </c>
      <c r="R1436" s="310" t="s">
        <v>15</v>
      </c>
      <c r="S1436" s="314" t="s">
        <v>2583</v>
      </c>
      <c r="T1436" s="302"/>
      <c r="U1436" s="311" t="s">
        <v>2584</v>
      </c>
      <c r="V1436" s="29"/>
      <c r="W1436" s="30"/>
      <c r="X1436" s="30"/>
      <c r="Y1436" s="30"/>
      <c r="Z1436" s="30"/>
      <c r="AA1436" s="30"/>
      <c r="AB1436" s="30"/>
      <c r="AC1436" s="30"/>
      <c r="AD1436" s="30"/>
      <c r="AE1436" s="30"/>
      <c r="AF1436" s="30"/>
      <c r="AG1436" s="30"/>
      <c r="AH1436" s="30"/>
      <c r="AI1436" s="30"/>
      <c r="AJ1436" s="30"/>
      <c r="AK1436" s="30"/>
      <c r="AL1436" s="30"/>
      <c r="AM1436" s="30"/>
      <c r="AN1436" s="30"/>
      <c r="AO1436" s="30"/>
      <c r="AP1436" s="30"/>
      <c r="AQ1436" s="30"/>
      <c r="AR1436" s="30"/>
      <c r="AS1436" s="30"/>
      <c r="AT1436" s="30"/>
      <c r="AU1436" s="30"/>
      <c r="AV1436" s="30"/>
      <c r="AW1436" s="30"/>
      <c r="AX1436" s="30"/>
      <c r="AY1436" s="30"/>
      <c r="AZ1436" s="30"/>
      <c r="BA1436" s="30"/>
      <c r="BB1436" s="30"/>
      <c r="BC1436" s="30"/>
      <c r="BD1436" s="30"/>
      <c r="BE1436" s="30"/>
      <c r="BF1436" s="30"/>
      <c r="BG1436" s="30"/>
      <c r="BH1436" s="30"/>
      <c r="BI1436" s="30"/>
      <c r="BJ1436" s="30"/>
      <c r="BK1436" s="30"/>
      <c r="BL1436" s="30"/>
      <c r="BM1436" s="30"/>
      <c r="BN1436" s="30"/>
      <c r="BO1436" s="30"/>
      <c r="BP1436" s="30"/>
      <c r="BQ1436" s="30"/>
      <c r="BR1436" s="30"/>
      <c r="BS1436" s="30"/>
      <c r="BT1436" s="30"/>
      <c r="BU1436" s="30"/>
      <c r="BV1436" s="30"/>
      <c r="BW1436" s="30"/>
      <c r="BX1436" s="30"/>
      <c r="BY1436" s="30"/>
      <c r="BZ1436" s="30"/>
      <c r="CA1436" s="30"/>
      <c r="CB1436" s="30"/>
      <c r="CC1436" s="30"/>
      <c r="CD1436" s="30"/>
      <c r="CE1436" s="30"/>
      <c r="CF1436" s="30"/>
      <c r="CG1436" s="30"/>
    </row>
    <row r="1437" spans="1:85" s="110" customFormat="1" ht="48.75" customHeight="1">
      <c r="A1437" s="299" t="s">
        <v>223</v>
      </c>
      <c r="B1437" s="300" t="s">
        <v>31</v>
      </c>
      <c r="C1437" s="300" t="s">
        <v>148</v>
      </c>
      <c r="D1437" s="299" t="s">
        <v>0</v>
      </c>
      <c r="E1437" s="299" t="s">
        <v>1</v>
      </c>
      <c r="F1437" s="299" t="s">
        <v>3889</v>
      </c>
      <c r="G1437" s="299" t="s">
        <v>5</v>
      </c>
      <c r="H1437" s="323" t="s">
        <v>1747</v>
      </c>
      <c r="I1437" s="309">
        <v>200</v>
      </c>
      <c r="J1437" s="332" t="s">
        <v>541</v>
      </c>
      <c r="K1437" s="299" t="s">
        <v>11</v>
      </c>
      <c r="L1437" s="299" t="s">
        <v>60</v>
      </c>
      <c r="M1437" s="299" t="s">
        <v>15</v>
      </c>
      <c r="N1437" s="299" t="s">
        <v>61</v>
      </c>
      <c r="O1437" s="299" t="s">
        <v>15</v>
      </c>
      <c r="P1437" s="299" t="s">
        <v>675</v>
      </c>
      <c r="Q1437" s="310" t="s">
        <v>15</v>
      </c>
      <c r="R1437" s="299" t="s">
        <v>877</v>
      </c>
      <c r="S1437" s="302" t="s">
        <v>62</v>
      </c>
      <c r="T1437" s="302"/>
      <c r="U1437" s="311" t="s">
        <v>928</v>
      </c>
      <c r="V1437" s="29"/>
      <c r="W1437" s="30"/>
      <c r="X1437" s="30"/>
      <c r="Y1437" s="30"/>
      <c r="Z1437" s="30"/>
      <c r="AA1437" s="30"/>
      <c r="AB1437" s="30"/>
      <c r="AC1437" s="30"/>
      <c r="AD1437" s="30"/>
      <c r="AE1437" s="30"/>
      <c r="AF1437" s="30"/>
      <c r="AG1437" s="30"/>
      <c r="AH1437" s="30"/>
      <c r="AI1437" s="30"/>
      <c r="AJ1437" s="30"/>
      <c r="AK1437" s="30"/>
      <c r="AL1437" s="30"/>
      <c r="AM1437" s="30"/>
      <c r="AN1437" s="30"/>
      <c r="AO1437" s="30"/>
      <c r="AP1437" s="30"/>
      <c r="AQ1437" s="30"/>
      <c r="AR1437" s="30"/>
      <c r="AS1437" s="30"/>
      <c r="AT1437" s="30"/>
      <c r="AU1437" s="30"/>
      <c r="AV1437" s="30"/>
      <c r="AW1437" s="30"/>
      <c r="AX1437" s="30"/>
      <c r="AY1437" s="30"/>
      <c r="AZ1437" s="30"/>
      <c r="BA1437" s="30"/>
      <c r="BB1437" s="30"/>
      <c r="BC1437" s="30"/>
      <c r="BD1437" s="30"/>
      <c r="BE1437" s="30"/>
      <c r="BF1437" s="30"/>
      <c r="BG1437" s="30"/>
      <c r="BH1437" s="30"/>
      <c r="BI1437" s="30"/>
      <c r="BJ1437" s="30"/>
      <c r="BK1437" s="30"/>
      <c r="BL1437" s="30"/>
      <c r="BM1437" s="30"/>
      <c r="BN1437" s="30"/>
      <c r="BO1437" s="30"/>
      <c r="BP1437" s="30"/>
      <c r="BQ1437" s="30"/>
      <c r="BR1437" s="30"/>
      <c r="BS1437" s="30"/>
      <c r="BT1437" s="30"/>
      <c r="BU1437" s="30"/>
      <c r="BV1437" s="30"/>
      <c r="BW1437" s="30"/>
      <c r="BX1437" s="30"/>
      <c r="BY1437" s="30"/>
      <c r="BZ1437" s="30"/>
      <c r="CA1437" s="30"/>
      <c r="CB1437" s="30"/>
      <c r="CC1437" s="30"/>
      <c r="CD1437" s="30"/>
      <c r="CE1437" s="30"/>
      <c r="CF1437" s="30"/>
      <c r="CG1437" s="30"/>
    </row>
    <row r="1438" spans="1:85" s="110" customFormat="1" ht="86.25" customHeight="1">
      <c r="A1438" s="299" t="s">
        <v>223</v>
      </c>
      <c r="B1438" s="300" t="s">
        <v>31</v>
      </c>
      <c r="C1438" s="300" t="s">
        <v>164</v>
      </c>
      <c r="D1438" s="299" t="s">
        <v>0</v>
      </c>
      <c r="E1438" s="300" t="s">
        <v>1</v>
      </c>
      <c r="F1438" s="299" t="s">
        <v>3901</v>
      </c>
      <c r="G1438" s="299" t="s">
        <v>15</v>
      </c>
      <c r="H1438" s="299" t="s">
        <v>1880</v>
      </c>
      <c r="I1438" s="299" t="s">
        <v>1594</v>
      </c>
      <c r="J1438" s="332" t="s">
        <v>1597</v>
      </c>
      <c r="K1438" s="299" t="s">
        <v>2646</v>
      </c>
      <c r="L1438" s="299" t="s">
        <v>274</v>
      </c>
      <c r="M1438" s="299" t="s">
        <v>1595</v>
      </c>
      <c r="N1438" s="299" t="s">
        <v>1595</v>
      </c>
      <c r="O1438" s="299" t="s">
        <v>1595</v>
      </c>
      <c r="P1438" s="299" t="s">
        <v>1261</v>
      </c>
      <c r="Q1438" s="310" t="s">
        <v>15</v>
      </c>
      <c r="R1438" s="309" t="s">
        <v>1593</v>
      </c>
      <c r="S1438" s="315" t="s">
        <v>1596</v>
      </c>
      <c r="T1438" s="302"/>
      <c r="U1438" s="311" t="s">
        <v>2968</v>
      </c>
      <c r="V1438" s="29"/>
      <c r="W1438" s="30"/>
      <c r="X1438" s="30"/>
      <c r="Y1438" s="30"/>
      <c r="Z1438" s="30"/>
      <c r="AA1438" s="30"/>
      <c r="AB1438" s="30"/>
      <c r="AC1438" s="30"/>
      <c r="AD1438" s="30"/>
      <c r="AE1438" s="30"/>
      <c r="AF1438" s="30"/>
      <c r="AG1438" s="30"/>
      <c r="AH1438" s="30"/>
      <c r="AI1438" s="30"/>
      <c r="AJ1438" s="30"/>
      <c r="AK1438" s="30"/>
      <c r="AL1438" s="30"/>
      <c r="AM1438" s="30"/>
      <c r="AN1438" s="30"/>
      <c r="AO1438" s="30"/>
      <c r="AP1438" s="30"/>
      <c r="AQ1438" s="30"/>
      <c r="AR1438" s="30"/>
      <c r="AS1438" s="30"/>
      <c r="AT1438" s="30"/>
      <c r="AU1438" s="30"/>
      <c r="AV1438" s="30"/>
      <c r="AW1438" s="30"/>
      <c r="AX1438" s="30"/>
      <c r="AY1438" s="30"/>
      <c r="AZ1438" s="30"/>
      <c r="BA1438" s="30"/>
      <c r="BB1438" s="30"/>
      <c r="BC1438" s="30"/>
      <c r="BD1438" s="30"/>
      <c r="BE1438" s="30"/>
      <c r="BF1438" s="30"/>
      <c r="BG1438" s="30"/>
      <c r="BH1438" s="30"/>
      <c r="BI1438" s="30"/>
      <c r="BJ1438" s="30"/>
      <c r="BK1438" s="30"/>
      <c r="BL1438" s="30"/>
      <c r="BM1438" s="30"/>
      <c r="BN1438" s="30"/>
      <c r="BO1438" s="30"/>
      <c r="BP1438" s="30"/>
      <c r="BQ1438" s="30"/>
      <c r="BR1438" s="30"/>
      <c r="BS1438" s="30"/>
      <c r="BT1438" s="30"/>
      <c r="BU1438" s="30"/>
      <c r="BV1438" s="30"/>
      <c r="BW1438" s="30"/>
      <c r="BX1438" s="30"/>
      <c r="BY1438" s="30"/>
      <c r="BZ1438" s="30"/>
      <c r="CA1438" s="30"/>
      <c r="CB1438" s="30"/>
      <c r="CC1438" s="30"/>
      <c r="CD1438" s="30"/>
      <c r="CE1438" s="30"/>
      <c r="CF1438" s="30"/>
      <c r="CG1438" s="30"/>
    </row>
    <row r="1439" spans="1:85" s="110" customFormat="1" ht="62.25" customHeight="1">
      <c r="A1439" s="299" t="s">
        <v>223</v>
      </c>
      <c r="B1439" s="300" t="s">
        <v>31</v>
      </c>
      <c r="C1439" s="335" t="s">
        <v>8636</v>
      </c>
      <c r="D1439" s="299" t="s">
        <v>0</v>
      </c>
      <c r="E1439" s="300" t="s">
        <v>1</v>
      </c>
      <c r="F1439" s="299" t="s">
        <v>3902</v>
      </c>
      <c r="G1439" s="299" t="s">
        <v>337</v>
      </c>
      <c r="H1439" s="299" t="s">
        <v>2560</v>
      </c>
      <c r="I1439" s="299">
        <v>51</v>
      </c>
      <c r="J1439" s="332" t="s">
        <v>1125</v>
      </c>
      <c r="K1439" s="299" t="s">
        <v>2785</v>
      </c>
      <c r="L1439" s="299" t="s">
        <v>60</v>
      </c>
      <c r="M1439" s="299" t="s">
        <v>15</v>
      </c>
      <c r="N1439" s="299" t="s">
        <v>15</v>
      </c>
      <c r="O1439" s="299" t="s">
        <v>15</v>
      </c>
      <c r="P1439" s="299" t="s">
        <v>1772</v>
      </c>
      <c r="Q1439" s="310" t="s">
        <v>15</v>
      </c>
      <c r="R1439" s="309" t="s">
        <v>1770</v>
      </c>
      <c r="S1439" s="315" t="s">
        <v>1771</v>
      </c>
      <c r="T1439" s="302"/>
      <c r="U1439" s="311" t="s">
        <v>1773</v>
      </c>
      <c r="V1439" s="29"/>
      <c r="W1439" s="30"/>
      <c r="X1439" s="30"/>
      <c r="Y1439" s="30"/>
      <c r="Z1439" s="30"/>
      <c r="AA1439" s="30"/>
      <c r="AB1439" s="30"/>
      <c r="AC1439" s="30"/>
      <c r="AD1439" s="30"/>
      <c r="AE1439" s="30"/>
      <c r="AF1439" s="30"/>
      <c r="AG1439" s="30"/>
      <c r="AH1439" s="30"/>
      <c r="AI1439" s="30"/>
      <c r="AJ1439" s="30"/>
      <c r="AK1439" s="30"/>
      <c r="AL1439" s="30"/>
      <c r="AM1439" s="30"/>
      <c r="AN1439" s="30"/>
      <c r="AO1439" s="30"/>
      <c r="AP1439" s="30"/>
      <c r="AQ1439" s="30"/>
      <c r="AR1439" s="30"/>
      <c r="AS1439" s="30"/>
      <c r="AT1439" s="30"/>
      <c r="AU1439" s="30"/>
      <c r="AV1439" s="30"/>
      <c r="AW1439" s="30"/>
      <c r="AX1439" s="30"/>
      <c r="AY1439" s="30"/>
      <c r="AZ1439" s="30"/>
      <c r="BA1439" s="30"/>
      <c r="BB1439" s="30"/>
      <c r="BC1439" s="30"/>
      <c r="BD1439" s="30"/>
      <c r="BE1439" s="30"/>
      <c r="BF1439" s="30"/>
      <c r="BG1439" s="30"/>
      <c r="BH1439" s="30"/>
      <c r="BI1439" s="30"/>
      <c r="BJ1439" s="30"/>
      <c r="BK1439" s="30"/>
      <c r="BL1439" s="30"/>
      <c r="BM1439" s="30"/>
      <c r="BN1439" s="30"/>
      <c r="BO1439" s="30"/>
      <c r="BP1439" s="30"/>
      <c r="BQ1439" s="30"/>
      <c r="BR1439" s="30"/>
      <c r="BS1439" s="30"/>
      <c r="BT1439" s="30"/>
      <c r="BU1439" s="30"/>
      <c r="BV1439" s="30"/>
      <c r="BW1439" s="30"/>
      <c r="BX1439" s="30"/>
      <c r="BY1439" s="30"/>
      <c r="BZ1439" s="30"/>
      <c r="CA1439" s="30"/>
      <c r="CB1439" s="30"/>
      <c r="CC1439" s="30"/>
      <c r="CD1439" s="30"/>
      <c r="CE1439" s="30"/>
      <c r="CF1439" s="30"/>
      <c r="CG1439" s="30"/>
    </row>
    <row r="1440" spans="1:85" s="110" customFormat="1" ht="70.5" customHeight="1">
      <c r="A1440" s="299" t="s">
        <v>223</v>
      </c>
      <c r="B1440" s="300" t="s">
        <v>31</v>
      </c>
      <c r="C1440" s="300" t="s">
        <v>2196</v>
      </c>
      <c r="D1440" s="299" t="s">
        <v>0</v>
      </c>
      <c r="E1440" s="300" t="s">
        <v>1</v>
      </c>
      <c r="F1440" s="299" t="s">
        <v>3903</v>
      </c>
      <c r="G1440" s="299" t="s">
        <v>5</v>
      </c>
      <c r="H1440" s="299" t="s">
        <v>966</v>
      </c>
      <c r="I1440" s="299">
        <v>56</v>
      </c>
      <c r="J1440" s="332" t="s">
        <v>2195</v>
      </c>
      <c r="K1440" s="299" t="s">
        <v>11</v>
      </c>
      <c r="L1440" s="299" t="s">
        <v>60</v>
      </c>
      <c r="M1440" s="299" t="s">
        <v>2198</v>
      </c>
      <c r="N1440" s="299" t="s">
        <v>4206</v>
      </c>
      <c r="O1440" s="299" t="s">
        <v>15</v>
      </c>
      <c r="P1440" s="299">
        <v>2010</v>
      </c>
      <c r="Q1440" s="310" t="s">
        <v>15</v>
      </c>
      <c r="R1440" s="309" t="s">
        <v>15</v>
      </c>
      <c r="S1440" s="315" t="s">
        <v>2197</v>
      </c>
      <c r="T1440" s="302"/>
      <c r="U1440" s="311" t="s">
        <v>2199</v>
      </c>
      <c r="V1440" s="29"/>
      <c r="W1440" s="30"/>
      <c r="X1440" s="30"/>
      <c r="Y1440" s="30"/>
      <c r="Z1440" s="30"/>
      <c r="AA1440" s="30"/>
      <c r="AB1440" s="30"/>
      <c r="AC1440" s="30"/>
      <c r="AD1440" s="30"/>
      <c r="AE1440" s="30"/>
      <c r="AF1440" s="30"/>
      <c r="AG1440" s="30"/>
      <c r="AH1440" s="30"/>
      <c r="AI1440" s="30"/>
      <c r="AJ1440" s="30"/>
      <c r="AK1440" s="30"/>
      <c r="AL1440" s="30"/>
      <c r="AM1440" s="30"/>
      <c r="AN1440" s="30"/>
      <c r="AO1440" s="30"/>
      <c r="AP1440" s="30"/>
      <c r="AQ1440" s="30"/>
      <c r="AR1440" s="30"/>
      <c r="AS1440" s="30"/>
      <c r="AT1440" s="30"/>
      <c r="AU1440" s="30"/>
      <c r="AV1440" s="30"/>
      <c r="AW1440" s="30"/>
      <c r="AX1440" s="30"/>
      <c r="AY1440" s="30"/>
      <c r="AZ1440" s="30"/>
      <c r="BA1440" s="30"/>
      <c r="BB1440" s="30"/>
      <c r="BC1440" s="30"/>
      <c r="BD1440" s="30"/>
      <c r="BE1440" s="30"/>
      <c r="BF1440" s="30"/>
      <c r="BG1440" s="30"/>
      <c r="BH1440" s="30"/>
      <c r="BI1440" s="30"/>
      <c r="BJ1440" s="30"/>
      <c r="BK1440" s="30"/>
      <c r="BL1440" s="30"/>
      <c r="BM1440" s="30"/>
      <c r="BN1440" s="30"/>
      <c r="BO1440" s="30"/>
      <c r="BP1440" s="30"/>
      <c r="BQ1440" s="30"/>
      <c r="BR1440" s="30"/>
      <c r="BS1440" s="30"/>
      <c r="BT1440" s="30"/>
      <c r="BU1440" s="30"/>
      <c r="BV1440" s="30"/>
      <c r="BW1440" s="30"/>
      <c r="BX1440" s="30"/>
      <c r="BY1440" s="30"/>
      <c r="BZ1440" s="30"/>
      <c r="CA1440" s="30"/>
      <c r="CB1440" s="30"/>
      <c r="CC1440" s="30"/>
      <c r="CD1440" s="30"/>
      <c r="CE1440" s="30"/>
      <c r="CF1440" s="30"/>
      <c r="CG1440" s="30"/>
    </row>
    <row r="1441" spans="1:85" s="110" customFormat="1" ht="85.5" customHeight="1">
      <c r="A1441" s="299" t="s">
        <v>223</v>
      </c>
      <c r="B1441" s="300" t="s">
        <v>31</v>
      </c>
      <c r="C1441" s="335" t="s">
        <v>8636</v>
      </c>
      <c r="D1441" s="299" t="s">
        <v>0</v>
      </c>
      <c r="E1441" s="300" t="s">
        <v>1</v>
      </c>
      <c r="F1441" s="299" t="s">
        <v>3889</v>
      </c>
      <c r="G1441" s="299" t="s">
        <v>5</v>
      </c>
      <c r="H1441" s="299" t="s">
        <v>966</v>
      </c>
      <c r="I1441" s="299" t="s">
        <v>2200</v>
      </c>
      <c r="J1441" s="332" t="s">
        <v>572</v>
      </c>
      <c r="K1441" s="299" t="s">
        <v>2627</v>
      </c>
      <c r="L1441" s="299" t="s">
        <v>60</v>
      </c>
      <c r="M1441" s="299" t="s">
        <v>15</v>
      </c>
      <c r="N1441" s="299" t="s">
        <v>15</v>
      </c>
      <c r="O1441" s="299" t="s">
        <v>15</v>
      </c>
      <c r="P1441" s="299" t="s">
        <v>390</v>
      </c>
      <c r="Q1441" s="310" t="s">
        <v>15</v>
      </c>
      <c r="R1441" s="309" t="s">
        <v>15</v>
      </c>
      <c r="S1441" s="315" t="s">
        <v>2201</v>
      </c>
      <c r="T1441" s="302"/>
      <c r="U1441" s="311" t="s">
        <v>2202</v>
      </c>
      <c r="V1441" s="29"/>
      <c r="W1441" s="30"/>
      <c r="X1441" s="30"/>
      <c r="Y1441" s="30"/>
      <c r="Z1441" s="30"/>
      <c r="AA1441" s="30"/>
      <c r="AB1441" s="30"/>
      <c r="AC1441" s="30"/>
      <c r="AD1441" s="30"/>
      <c r="AE1441" s="30"/>
      <c r="AF1441" s="30"/>
      <c r="AG1441" s="30"/>
      <c r="AH1441" s="30"/>
      <c r="AI1441" s="30"/>
      <c r="AJ1441" s="30"/>
      <c r="AK1441" s="30"/>
      <c r="AL1441" s="30"/>
      <c r="AM1441" s="30"/>
      <c r="AN1441" s="30"/>
      <c r="AO1441" s="30"/>
      <c r="AP1441" s="30"/>
      <c r="AQ1441" s="30"/>
      <c r="AR1441" s="30"/>
      <c r="AS1441" s="30"/>
      <c r="AT1441" s="30"/>
      <c r="AU1441" s="30"/>
      <c r="AV1441" s="30"/>
      <c r="AW1441" s="30"/>
      <c r="AX1441" s="30"/>
      <c r="AY1441" s="30"/>
      <c r="AZ1441" s="30"/>
      <c r="BA1441" s="30"/>
      <c r="BB1441" s="30"/>
      <c r="BC1441" s="30"/>
      <c r="BD1441" s="30"/>
      <c r="BE1441" s="30"/>
      <c r="BF1441" s="30"/>
      <c r="BG1441" s="30"/>
      <c r="BH1441" s="30"/>
      <c r="BI1441" s="30"/>
      <c r="BJ1441" s="30"/>
      <c r="BK1441" s="30"/>
      <c r="BL1441" s="30"/>
      <c r="BM1441" s="30"/>
      <c r="BN1441" s="30"/>
      <c r="BO1441" s="30"/>
      <c r="BP1441" s="30"/>
      <c r="BQ1441" s="30"/>
      <c r="BR1441" s="30"/>
      <c r="BS1441" s="30"/>
      <c r="BT1441" s="30"/>
      <c r="BU1441" s="30"/>
      <c r="BV1441" s="30"/>
      <c r="BW1441" s="30"/>
      <c r="BX1441" s="30"/>
      <c r="BY1441" s="30"/>
      <c r="BZ1441" s="30"/>
      <c r="CA1441" s="30"/>
      <c r="CB1441" s="30"/>
      <c r="CC1441" s="30"/>
      <c r="CD1441" s="30"/>
      <c r="CE1441" s="30"/>
      <c r="CF1441" s="30"/>
      <c r="CG1441" s="30"/>
    </row>
    <row r="1442" spans="1:85" s="110" customFormat="1" ht="72.75" customHeight="1">
      <c r="A1442" s="299" t="s">
        <v>223</v>
      </c>
      <c r="B1442" s="300" t="s">
        <v>31</v>
      </c>
      <c r="C1442" s="300" t="s">
        <v>2364</v>
      </c>
      <c r="D1442" s="299" t="s">
        <v>0</v>
      </c>
      <c r="E1442" s="300" t="s">
        <v>1</v>
      </c>
      <c r="F1442" s="299" t="s">
        <v>3889</v>
      </c>
      <c r="G1442" s="299" t="s">
        <v>5</v>
      </c>
      <c r="H1442" s="299" t="s">
        <v>1880</v>
      </c>
      <c r="I1442" s="299">
        <v>72</v>
      </c>
      <c r="J1442" s="332" t="s">
        <v>2362</v>
      </c>
      <c r="K1442" s="299" t="s">
        <v>2635</v>
      </c>
      <c r="L1442" s="342" t="s">
        <v>4</v>
      </c>
      <c r="M1442" s="299" t="s">
        <v>15</v>
      </c>
      <c r="N1442" s="299" t="s">
        <v>15</v>
      </c>
      <c r="O1442" s="299" t="s">
        <v>15</v>
      </c>
      <c r="P1442" s="299" t="s">
        <v>1155</v>
      </c>
      <c r="Q1442" s="310" t="s">
        <v>15</v>
      </c>
      <c r="R1442" s="309" t="s">
        <v>15</v>
      </c>
      <c r="S1442" s="343" t="s">
        <v>2363</v>
      </c>
      <c r="T1442" s="302"/>
      <c r="U1442" s="311" t="s">
        <v>2365</v>
      </c>
      <c r="V1442" s="29"/>
      <c r="W1442" s="30"/>
      <c r="X1442" s="30"/>
      <c r="Y1442" s="30"/>
      <c r="Z1442" s="30"/>
      <c r="AA1442" s="30"/>
      <c r="AB1442" s="30"/>
      <c r="AC1442" s="30"/>
      <c r="AD1442" s="30"/>
      <c r="AE1442" s="30"/>
      <c r="AF1442" s="30"/>
      <c r="AG1442" s="30"/>
      <c r="AH1442" s="30"/>
      <c r="AI1442" s="30"/>
      <c r="AJ1442" s="30"/>
      <c r="AK1442" s="30"/>
      <c r="AL1442" s="30"/>
      <c r="AM1442" s="30"/>
      <c r="AN1442" s="30"/>
      <c r="AO1442" s="30"/>
      <c r="AP1442" s="30"/>
      <c r="AQ1442" s="30"/>
      <c r="AR1442" s="30"/>
      <c r="AS1442" s="30"/>
      <c r="AT1442" s="30"/>
      <c r="AU1442" s="30"/>
      <c r="AV1442" s="30"/>
      <c r="AW1442" s="30"/>
      <c r="AX1442" s="30"/>
      <c r="AY1442" s="30"/>
      <c r="AZ1442" s="30"/>
      <c r="BA1442" s="30"/>
      <c r="BB1442" s="30"/>
      <c r="BC1442" s="30"/>
      <c r="BD1442" s="30"/>
      <c r="BE1442" s="30"/>
      <c r="BF1442" s="30"/>
      <c r="BG1442" s="30"/>
      <c r="BH1442" s="30"/>
      <c r="BI1442" s="30"/>
      <c r="BJ1442" s="30"/>
      <c r="BK1442" s="30"/>
      <c r="BL1442" s="30"/>
      <c r="BM1442" s="30"/>
      <c r="BN1442" s="30"/>
      <c r="BO1442" s="30"/>
      <c r="BP1442" s="30"/>
      <c r="BQ1442" s="30"/>
      <c r="BR1442" s="30"/>
      <c r="BS1442" s="30"/>
      <c r="BT1442" s="30"/>
      <c r="BU1442" s="30"/>
      <c r="BV1442" s="30"/>
      <c r="BW1442" s="30"/>
      <c r="BX1442" s="30"/>
      <c r="BY1442" s="30"/>
      <c r="BZ1442" s="30"/>
      <c r="CA1442" s="30"/>
      <c r="CB1442" s="30"/>
      <c r="CC1442" s="30"/>
      <c r="CD1442" s="30"/>
      <c r="CE1442" s="30"/>
      <c r="CF1442" s="30"/>
      <c r="CG1442" s="30"/>
    </row>
    <row r="1443" spans="1:85" s="110" customFormat="1" ht="96.75" customHeight="1">
      <c r="A1443" s="299" t="s">
        <v>223</v>
      </c>
      <c r="B1443" s="300" t="s">
        <v>31</v>
      </c>
      <c r="C1443" s="335" t="s">
        <v>8637</v>
      </c>
      <c r="D1443" s="299" t="s">
        <v>0</v>
      </c>
      <c r="E1443" s="300" t="s">
        <v>1</v>
      </c>
      <c r="F1443" s="299" t="s">
        <v>3889</v>
      </c>
      <c r="G1443" s="299" t="s">
        <v>271</v>
      </c>
      <c r="H1443" s="323" t="s">
        <v>5220</v>
      </c>
      <c r="I1443" s="299" t="s">
        <v>2207</v>
      </c>
      <c r="J1443" s="332" t="s">
        <v>551</v>
      </c>
      <c r="K1443" s="299" t="s">
        <v>2626</v>
      </c>
      <c r="L1443" s="299" t="s">
        <v>60</v>
      </c>
      <c r="M1443" s="323" t="s">
        <v>4207</v>
      </c>
      <c r="N1443" s="323" t="s">
        <v>4208</v>
      </c>
      <c r="O1443" s="299" t="s">
        <v>4209</v>
      </c>
      <c r="P1443" s="299" t="s">
        <v>2208</v>
      </c>
      <c r="Q1443" s="310" t="s">
        <v>15</v>
      </c>
      <c r="R1443" s="309" t="s">
        <v>15</v>
      </c>
      <c r="S1443" s="315" t="s">
        <v>2209</v>
      </c>
      <c r="T1443" s="302"/>
      <c r="U1443" s="311" t="s">
        <v>2210</v>
      </c>
      <c r="V1443" s="29"/>
      <c r="W1443" s="30"/>
      <c r="X1443" s="30"/>
      <c r="Y1443" s="30"/>
      <c r="Z1443" s="30"/>
      <c r="AA1443" s="30"/>
      <c r="AB1443" s="30"/>
      <c r="AC1443" s="30"/>
      <c r="AD1443" s="30"/>
      <c r="AE1443" s="30"/>
      <c r="AF1443" s="30"/>
      <c r="AG1443" s="30"/>
      <c r="AH1443" s="30"/>
      <c r="AI1443" s="30"/>
      <c r="AJ1443" s="30"/>
      <c r="AK1443" s="30"/>
      <c r="AL1443" s="30"/>
      <c r="AM1443" s="30"/>
      <c r="AN1443" s="30"/>
      <c r="AO1443" s="30"/>
      <c r="AP1443" s="30"/>
      <c r="AQ1443" s="30"/>
      <c r="AR1443" s="30"/>
      <c r="AS1443" s="30"/>
      <c r="AT1443" s="30"/>
      <c r="AU1443" s="30"/>
      <c r="AV1443" s="30"/>
      <c r="AW1443" s="30"/>
      <c r="AX1443" s="30"/>
      <c r="AY1443" s="30"/>
      <c r="AZ1443" s="30"/>
      <c r="BA1443" s="30"/>
      <c r="BB1443" s="30"/>
      <c r="BC1443" s="30"/>
      <c r="BD1443" s="30"/>
      <c r="BE1443" s="30"/>
      <c r="BF1443" s="30"/>
      <c r="BG1443" s="30"/>
      <c r="BH1443" s="30"/>
      <c r="BI1443" s="30"/>
      <c r="BJ1443" s="30"/>
      <c r="BK1443" s="30"/>
      <c r="BL1443" s="30"/>
      <c r="BM1443" s="30"/>
      <c r="BN1443" s="30"/>
      <c r="BO1443" s="30"/>
      <c r="BP1443" s="30"/>
      <c r="BQ1443" s="30"/>
      <c r="BR1443" s="30"/>
      <c r="BS1443" s="30"/>
      <c r="BT1443" s="30"/>
      <c r="BU1443" s="30"/>
      <c r="BV1443" s="30"/>
      <c r="BW1443" s="30"/>
      <c r="BX1443" s="30"/>
      <c r="BY1443" s="30"/>
      <c r="BZ1443" s="30"/>
      <c r="CA1443" s="30"/>
      <c r="CB1443" s="30"/>
      <c r="CC1443" s="30"/>
      <c r="CD1443" s="30"/>
      <c r="CE1443" s="30"/>
      <c r="CF1443" s="30"/>
      <c r="CG1443" s="30"/>
    </row>
    <row r="1444" spans="1:85" s="110" customFormat="1" ht="72" customHeight="1">
      <c r="A1444" s="299" t="s">
        <v>223</v>
      </c>
      <c r="B1444" s="300" t="s">
        <v>31</v>
      </c>
      <c r="C1444" s="300" t="s">
        <v>1876</v>
      </c>
      <c r="D1444" s="299" t="s">
        <v>0</v>
      </c>
      <c r="E1444" s="300" t="s">
        <v>3904</v>
      </c>
      <c r="F1444" s="299" t="s">
        <v>3905</v>
      </c>
      <c r="G1444" s="299" t="s">
        <v>42</v>
      </c>
      <c r="H1444" s="299" t="s">
        <v>1872</v>
      </c>
      <c r="I1444" s="299">
        <v>12</v>
      </c>
      <c r="J1444" s="332" t="s">
        <v>816</v>
      </c>
      <c r="K1444" s="299" t="s">
        <v>1873</v>
      </c>
      <c r="L1444" s="299" t="s">
        <v>60</v>
      </c>
      <c r="M1444" s="299" t="s">
        <v>15</v>
      </c>
      <c r="N1444" s="299" t="s">
        <v>4210</v>
      </c>
      <c r="O1444" s="299" t="s">
        <v>15</v>
      </c>
      <c r="P1444" s="299" t="s">
        <v>1877</v>
      </c>
      <c r="Q1444" s="310" t="s">
        <v>15</v>
      </c>
      <c r="R1444" s="309" t="s">
        <v>1874</v>
      </c>
      <c r="S1444" s="315" t="s">
        <v>1875</v>
      </c>
      <c r="T1444" s="302"/>
      <c r="U1444" s="311" t="s">
        <v>1878</v>
      </c>
      <c r="V1444" s="29"/>
      <c r="W1444" s="30"/>
      <c r="X1444" s="30"/>
      <c r="Y1444" s="30"/>
      <c r="Z1444" s="30"/>
      <c r="AA1444" s="30"/>
      <c r="AB1444" s="30"/>
      <c r="AC1444" s="30"/>
      <c r="AD1444" s="30"/>
      <c r="AE1444" s="30"/>
      <c r="AF1444" s="30"/>
      <c r="AG1444" s="30"/>
      <c r="AH1444" s="30"/>
      <c r="AI1444" s="30"/>
      <c r="AJ1444" s="30"/>
      <c r="AK1444" s="30"/>
      <c r="AL1444" s="30"/>
      <c r="AM1444" s="30"/>
      <c r="AN1444" s="30"/>
      <c r="AO1444" s="30"/>
      <c r="AP1444" s="30"/>
      <c r="AQ1444" s="30"/>
      <c r="AR1444" s="30"/>
      <c r="AS1444" s="30"/>
      <c r="AT1444" s="30"/>
      <c r="AU1444" s="30"/>
      <c r="AV1444" s="30"/>
      <c r="AW1444" s="30"/>
      <c r="AX1444" s="30"/>
      <c r="AY1444" s="30"/>
      <c r="AZ1444" s="30"/>
      <c r="BA1444" s="30"/>
      <c r="BB1444" s="30"/>
      <c r="BC1444" s="30"/>
      <c r="BD1444" s="30"/>
      <c r="BE1444" s="30"/>
      <c r="BF1444" s="30"/>
      <c r="BG1444" s="30"/>
      <c r="BH1444" s="30"/>
      <c r="BI1444" s="30"/>
      <c r="BJ1444" s="30"/>
      <c r="BK1444" s="30"/>
      <c r="BL1444" s="30"/>
      <c r="BM1444" s="30"/>
      <c r="BN1444" s="30"/>
      <c r="BO1444" s="30"/>
      <c r="BP1444" s="30"/>
      <c r="BQ1444" s="30"/>
      <c r="BR1444" s="30"/>
      <c r="BS1444" s="30"/>
      <c r="BT1444" s="30"/>
      <c r="BU1444" s="30"/>
      <c r="BV1444" s="30"/>
      <c r="BW1444" s="30"/>
      <c r="BX1444" s="30"/>
      <c r="BY1444" s="30"/>
      <c r="BZ1444" s="30"/>
      <c r="CA1444" s="30"/>
      <c r="CB1444" s="30"/>
      <c r="CC1444" s="30"/>
      <c r="CD1444" s="30"/>
      <c r="CE1444" s="30"/>
      <c r="CF1444" s="30"/>
      <c r="CG1444" s="30"/>
    </row>
    <row r="1445" spans="1:85" s="110" customFormat="1" ht="66" customHeight="1">
      <c r="A1445" s="299" t="s">
        <v>223</v>
      </c>
      <c r="B1445" s="300" t="s">
        <v>31</v>
      </c>
      <c r="C1445" s="300" t="s">
        <v>2958</v>
      </c>
      <c r="D1445" s="299" t="s">
        <v>0</v>
      </c>
      <c r="E1445" s="300" t="s">
        <v>1</v>
      </c>
      <c r="F1445" s="299" t="s">
        <v>3889</v>
      </c>
      <c r="G1445" s="299" t="s">
        <v>5</v>
      </c>
      <c r="H1445" s="299" t="s">
        <v>1370</v>
      </c>
      <c r="I1445" s="299" t="s">
        <v>3064</v>
      </c>
      <c r="J1445" s="332" t="s">
        <v>3063</v>
      </c>
      <c r="K1445" s="299" t="s">
        <v>3429</v>
      </c>
      <c r="L1445" s="299" t="s">
        <v>60</v>
      </c>
      <c r="M1445" s="310" t="s">
        <v>15</v>
      </c>
      <c r="N1445" s="310" t="s">
        <v>15</v>
      </c>
      <c r="O1445" s="310" t="s">
        <v>15</v>
      </c>
      <c r="P1445" s="299" t="s">
        <v>1365</v>
      </c>
      <c r="Q1445" s="310" t="s">
        <v>15</v>
      </c>
      <c r="R1445" s="309" t="s">
        <v>15</v>
      </c>
      <c r="S1445" s="314" t="s">
        <v>3065</v>
      </c>
      <c r="T1445" s="302"/>
      <c r="U1445" s="344" t="s">
        <v>3066</v>
      </c>
      <c r="V1445" s="29"/>
      <c r="W1445" s="30"/>
      <c r="X1445" s="30"/>
      <c r="Y1445" s="30"/>
      <c r="Z1445" s="30"/>
      <c r="AA1445" s="30"/>
      <c r="AB1445" s="30"/>
      <c r="AC1445" s="30"/>
      <c r="AD1445" s="30"/>
      <c r="AE1445" s="30"/>
      <c r="AF1445" s="30"/>
      <c r="AG1445" s="30"/>
      <c r="AH1445" s="30"/>
      <c r="AI1445" s="30"/>
      <c r="AJ1445" s="30"/>
      <c r="AK1445" s="30"/>
      <c r="AL1445" s="30"/>
      <c r="AM1445" s="30"/>
      <c r="AN1445" s="30"/>
      <c r="AO1445" s="30"/>
      <c r="AP1445" s="30"/>
      <c r="AQ1445" s="30"/>
      <c r="AR1445" s="30"/>
      <c r="AS1445" s="30"/>
      <c r="AT1445" s="30"/>
      <c r="AU1445" s="30"/>
      <c r="AV1445" s="30"/>
      <c r="AW1445" s="30"/>
      <c r="AX1445" s="30"/>
      <c r="AY1445" s="30"/>
      <c r="AZ1445" s="30"/>
      <c r="BA1445" s="30"/>
      <c r="BB1445" s="30"/>
      <c r="BC1445" s="30"/>
      <c r="BD1445" s="30"/>
      <c r="BE1445" s="30"/>
      <c r="BF1445" s="30"/>
      <c r="BG1445" s="30"/>
      <c r="BH1445" s="30"/>
      <c r="BI1445" s="30"/>
      <c r="BJ1445" s="30"/>
      <c r="BK1445" s="30"/>
      <c r="BL1445" s="30"/>
      <c r="BM1445" s="30"/>
      <c r="BN1445" s="30"/>
      <c r="BO1445" s="30"/>
      <c r="BP1445" s="30"/>
      <c r="BQ1445" s="30"/>
      <c r="BR1445" s="30"/>
      <c r="BS1445" s="30"/>
      <c r="BT1445" s="30"/>
      <c r="BU1445" s="30"/>
      <c r="BV1445" s="30"/>
      <c r="BW1445" s="30"/>
      <c r="BX1445" s="30"/>
      <c r="BY1445" s="30"/>
      <c r="BZ1445" s="30"/>
      <c r="CA1445" s="30"/>
      <c r="CB1445" s="30"/>
      <c r="CC1445" s="30"/>
      <c r="CD1445" s="30"/>
      <c r="CE1445" s="30"/>
      <c r="CF1445" s="30"/>
      <c r="CG1445" s="30"/>
    </row>
    <row r="1446" spans="1:85" s="110" customFormat="1" ht="71.25" customHeight="1">
      <c r="A1446" s="299" t="s">
        <v>223</v>
      </c>
      <c r="B1446" s="300" t="s">
        <v>31</v>
      </c>
      <c r="C1446" s="323" t="s">
        <v>8671</v>
      </c>
      <c r="D1446" s="299" t="s">
        <v>0</v>
      </c>
      <c r="E1446" s="300" t="s">
        <v>1</v>
      </c>
      <c r="F1446" s="299" t="s">
        <v>3889</v>
      </c>
      <c r="G1446" s="299" t="s">
        <v>271</v>
      </c>
      <c r="H1446" s="299" t="s">
        <v>622</v>
      </c>
      <c r="I1446" s="299" t="s">
        <v>3671</v>
      </c>
      <c r="J1446" s="332" t="s">
        <v>2043</v>
      </c>
      <c r="K1446" s="323" t="s">
        <v>8702</v>
      </c>
      <c r="L1446" s="299" t="s">
        <v>60</v>
      </c>
      <c r="M1446" s="310" t="s">
        <v>15</v>
      </c>
      <c r="N1446" s="310" t="s">
        <v>15</v>
      </c>
      <c r="O1446" s="310" t="s">
        <v>15</v>
      </c>
      <c r="P1446" s="299" t="s">
        <v>1255</v>
      </c>
      <c r="Q1446" s="310" t="s">
        <v>15</v>
      </c>
      <c r="R1446" s="309" t="s">
        <v>15</v>
      </c>
      <c r="S1446" s="314" t="s">
        <v>3672</v>
      </c>
      <c r="T1446" s="302"/>
      <c r="U1446" s="344" t="s">
        <v>3673</v>
      </c>
      <c r="V1446" s="29"/>
      <c r="W1446" s="30"/>
      <c r="X1446" s="30"/>
      <c r="Y1446" s="30"/>
      <c r="Z1446" s="30"/>
      <c r="AA1446" s="30"/>
      <c r="AB1446" s="30"/>
      <c r="AC1446" s="30"/>
      <c r="AD1446" s="30"/>
      <c r="AE1446" s="30"/>
      <c r="AF1446" s="30"/>
      <c r="AG1446" s="30"/>
      <c r="AH1446" s="30"/>
      <c r="AI1446" s="30"/>
      <c r="AJ1446" s="30"/>
      <c r="AK1446" s="30"/>
      <c r="AL1446" s="30"/>
      <c r="AM1446" s="30"/>
      <c r="AN1446" s="30"/>
      <c r="AO1446" s="30"/>
      <c r="AP1446" s="30"/>
      <c r="AQ1446" s="30"/>
      <c r="AR1446" s="30"/>
      <c r="AS1446" s="30"/>
      <c r="AT1446" s="30"/>
      <c r="AU1446" s="30"/>
      <c r="AV1446" s="30"/>
      <c r="AW1446" s="30"/>
      <c r="AX1446" s="30"/>
      <c r="AY1446" s="30"/>
      <c r="AZ1446" s="30"/>
      <c r="BA1446" s="30"/>
      <c r="BB1446" s="30"/>
      <c r="BC1446" s="30"/>
      <c r="BD1446" s="30"/>
      <c r="BE1446" s="30"/>
      <c r="BF1446" s="30"/>
      <c r="BG1446" s="30"/>
      <c r="BH1446" s="30"/>
      <c r="BI1446" s="30"/>
      <c r="BJ1446" s="30"/>
      <c r="BK1446" s="30"/>
      <c r="BL1446" s="30"/>
      <c r="BM1446" s="30"/>
      <c r="BN1446" s="30"/>
      <c r="BO1446" s="30"/>
      <c r="BP1446" s="30"/>
      <c r="BQ1446" s="30"/>
      <c r="BR1446" s="30"/>
      <c r="BS1446" s="30"/>
      <c r="BT1446" s="30"/>
      <c r="BU1446" s="30"/>
      <c r="BV1446" s="30"/>
      <c r="BW1446" s="30"/>
      <c r="BX1446" s="30"/>
      <c r="BY1446" s="30"/>
      <c r="BZ1446" s="30"/>
      <c r="CA1446" s="30"/>
      <c r="CB1446" s="30"/>
      <c r="CC1446" s="30"/>
      <c r="CD1446" s="30"/>
      <c r="CE1446" s="30"/>
      <c r="CF1446" s="30"/>
      <c r="CG1446" s="30"/>
    </row>
    <row r="1447" spans="1:85" s="110" customFormat="1" ht="73.5" customHeight="1">
      <c r="A1447" s="299" t="s">
        <v>223</v>
      </c>
      <c r="B1447" s="300" t="s">
        <v>3410</v>
      </c>
      <c r="C1447" s="300" t="s">
        <v>3223</v>
      </c>
      <c r="D1447" s="299" t="s">
        <v>0</v>
      </c>
      <c r="E1447" s="300" t="s">
        <v>1</v>
      </c>
      <c r="F1447" s="323" t="s">
        <v>5142</v>
      </c>
      <c r="G1447" s="299" t="s">
        <v>5</v>
      </c>
      <c r="H1447" s="299" t="s">
        <v>441</v>
      </c>
      <c r="I1447" s="299">
        <v>57</v>
      </c>
      <c r="J1447" s="332" t="s">
        <v>3219</v>
      </c>
      <c r="K1447" s="323" t="s">
        <v>6632</v>
      </c>
      <c r="L1447" s="299" t="s">
        <v>274</v>
      </c>
      <c r="M1447" s="310" t="s">
        <v>15</v>
      </c>
      <c r="N1447" s="299" t="s">
        <v>3222</v>
      </c>
      <c r="O1447" s="310" t="s">
        <v>15</v>
      </c>
      <c r="P1447" s="299" t="s">
        <v>1155</v>
      </c>
      <c r="Q1447" s="310" t="s">
        <v>15</v>
      </c>
      <c r="R1447" s="309" t="s">
        <v>3217</v>
      </c>
      <c r="S1447" s="314" t="s">
        <v>3220</v>
      </c>
      <c r="T1447" s="314" t="s">
        <v>3218</v>
      </c>
      <c r="U1447" s="344" t="s">
        <v>3221</v>
      </c>
      <c r="V1447" s="29"/>
      <c r="W1447" s="30"/>
      <c r="X1447" s="30"/>
      <c r="Y1447" s="30"/>
      <c r="Z1447" s="30"/>
      <c r="AA1447" s="30"/>
      <c r="AB1447" s="30"/>
      <c r="AC1447" s="30"/>
      <c r="AD1447" s="30"/>
      <c r="AE1447" s="30"/>
      <c r="AF1447" s="30"/>
      <c r="AG1447" s="30"/>
      <c r="AH1447" s="30"/>
      <c r="AI1447" s="30"/>
      <c r="AJ1447" s="30"/>
      <c r="AK1447" s="30"/>
      <c r="AL1447" s="30"/>
      <c r="AM1447" s="30"/>
      <c r="AN1447" s="30"/>
      <c r="AO1447" s="30"/>
      <c r="AP1447" s="30"/>
      <c r="AQ1447" s="30"/>
      <c r="AR1447" s="30"/>
      <c r="AS1447" s="30"/>
      <c r="AT1447" s="30"/>
      <c r="AU1447" s="30"/>
      <c r="AV1447" s="30"/>
      <c r="AW1447" s="30"/>
      <c r="AX1447" s="30"/>
      <c r="AY1447" s="30"/>
      <c r="AZ1447" s="30"/>
      <c r="BA1447" s="30"/>
      <c r="BB1447" s="30"/>
      <c r="BC1447" s="30"/>
      <c r="BD1447" s="30"/>
      <c r="BE1447" s="30"/>
      <c r="BF1447" s="30"/>
      <c r="BG1447" s="30"/>
      <c r="BH1447" s="30"/>
      <c r="BI1447" s="30"/>
      <c r="BJ1447" s="30"/>
      <c r="BK1447" s="30"/>
      <c r="BL1447" s="30"/>
      <c r="BM1447" s="30"/>
      <c r="BN1447" s="30"/>
      <c r="BO1447" s="30"/>
      <c r="BP1447" s="30"/>
      <c r="BQ1447" s="30"/>
      <c r="BR1447" s="30"/>
      <c r="BS1447" s="30"/>
      <c r="BT1447" s="30"/>
      <c r="BU1447" s="30"/>
      <c r="BV1447" s="30"/>
      <c r="BW1447" s="30"/>
      <c r="BX1447" s="30"/>
      <c r="BY1447" s="30"/>
      <c r="BZ1447" s="30"/>
      <c r="CA1447" s="30"/>
      <c r="CB1447" s="30"/>
      <c r="CC1447" s="30"/>
      <c r="CD1447" s="30"/>
      <c r="CE1447" s="30"/>
      <c r="CF1447" s="30"/>
      <c r="CG1447" s="30"/>
    </row>
    <row r="1448" spans="1:85" s="110" customFormat="1" ht="75.75" customHeight="1">
      <c r="A1448" s="299" t="s">
        <v>223</v>
      </c>
      <c r="B1448" s="300" t="s">
        <v>3410</v>
      </c>
      <c r="C1448" s="335" t="s">
        <v>8638</v>
      </c>
      <c r="D1448" s="299" t="s">
        <v>0</v>
      </c>
      <c r="E1448" s="300" t="s">
        <v>1</v>
      </c>
      <c r="F1448" s="323" t="s">
        <v>5142</v>
      </c>
      <c r="G1448" s="299" t="s">
        <v>271</v>
      </c>
      <c r="H1448" s="299" t="s">
        <v>3293</v>
      </c>
      <c r="I1448" s="345" t="s">
        <v>3294</v>
      </c>
      <c r="J1448" s="332" t="s">
        <v>1722</v>
      </c>
      <c r="K1448" s="299" t="s">
        <v>11</v>
      </c>
      <c r="L1448" s="299" t="s">
        <v>274</v>
      </c>
      <c r="M1448" s="336" t="s">
        <v>5147</v>
      </c>
      <c r="N1448" s="310" t="s">
        <v>15</v>
      </c>
      <c r="O1448" s="310" t="s">
        <v>15</v>
      </c>
      <c r="P1448" s="299" t="s">
        <v>2519</v>
      </c>
      <c r="Q1448" s="323" t="s">
        <v>5150</v>
      </c>
      <c r="R1448" s="309" t="s">
        <v>3291</v>
      </c>
      <c r="S1448" s="314" t="s">
        <v>3292</v>
      </c>
      <c r="T1448" s="314" t="s">
        <v>5148</v>
      </c>
      <c r="U1448" s="344" t="s">
        <v>5149</v>
      </c>
      <c r="V1448" s="29"/>
      <c r="W1448" s="30"/>
      <c r="X1448" s="30"/>
      <c r="Y1448" s="30"/>
      <c r="Z1448" s="30"/>
      <c r="AA1448" s="30"/>
      <c r="AB1448" s="30"/>
      <c r="AC1448" s="30"/>
      <c r="AD1448" s="30"/>
      <c r="AE1448" s="30"/>
      <c r="AF1448" s="30"/>
      <c r="AG1448" s="30"/>
      <c r="AH1448" s="30"/>
      <c r="AI1448" s="30"/>
      <c r="AJ1448" s="30"/>
      <c r="AK1448" s="30"/>
      <c r="AL1448" s="30"/>
      <c r="AM1448" s="30"/>
      <c r="AN1448" s="30"/>
      <c r="AO1448" s="30"/>
      <c r="AP1448" s="30"/>
      <c r="AQ1448" s="30"/>
      <c r="AR1448" s="30"/>
      <c r="AS1448" s="30"/>
      <c r="AT1448" s="30"/>
      <c r="AU1448" s="30"/>
      <c r="AV1448" s="30"/>
      <c r="AW1448" s="30"/>
      <c r="AX1448" s="30"/>
      <c r="AY1448" s="30"/>
      <c r="AZ1448" s="30"/>
      <c r="BA1448" s="30"/>
      <c r="BB1448" s="30"/>
      <c r="BC1448" s="30"/>
      <c r="BD1448" s="30"/>
      <c r="BE1448" s="30"/>
      <c r="BF1448" s="30"/>
      <c r="BG1448" s="30"/>
      <c r="BH1448" s="30"/>
      <c r="BI1448" s="30"/>
      <c r="BJ1448" s="30"/>
      <c r="BK1448" s="30"/>
      <c r="BL1448" s="30"/>
      <c r="BM1448" s="30"/>
      <c r="BN1448" s="30"/>
      <c r="BO1448" s="30"/>
      <c r="BP1448" s="30"/>
      <c r="BQ1448" s="30"/>
      <c r="BR1448" s="30"/>
      <c r="BS1448" s="30"/>
      <c r="BT1448" s="30"/>
      <c r="BU1448" s="30"/>
      <c r="BV1448" s="30"/>
      <c r="BW1448" s="30"/>
      <c r="BX1448" s="30"/>
      <c r="BY1448" s="30"/>
      <c r="BZ1448" s="30"/>
      <c r="CA1448" s="30"/>
      <c r="CB1448" s="30"/>
      <c r="CC1448" s="30"/>
      <c r="CD1448" s="30"/>
      <c r="CE1448" s="30"/>
      <c r="CF1448" s="30"/>
      <c r="CG1448" s="30"/>
    </row>
    <row r="1449" spans="1:85" s="110" customFormat="1" ht="54" customHeight="1">
      <c r="A1449" s="299" t="s">
        <v>223</v>
      </c>
      <c r="B1449" s="300" t="s">
        <v>3410</v>
      </c>
      <c r="C1449" s="300" t="s">
        <v>164</v>
      </c>
      <c r="D1449" s="299" t="s">
        <v>0</v>
      </c>
      <c r="E1449" s="300" t="s">
        <v>1</v>
      </c>
      <c r="F1449" s="323" t="s">
        <v>5142</v>
      </c>
      <c r="G1449" s="299" t="s">
        <v>271</v>
      </c>
      <c r="H1449" s="299" t="s">
        <v>622</v>
      </c>
      <c r="I1449" s="345" t="s">
        <v>3340</v>
      </c>
      <c r="J1449" s="398" t="s">
        <v>6770</v>
      </c>
      <c r="K1449" s="299" t="s">
        <v>11</v>
      </c>
      <c r="L1449" s="299" t="s">
        <v>60</v>
      </c>
      <c r="M1449" s="310" t="s">
        <v>15</v>
      </c>
      <c r="N1449" s="310" t="s">
        <v>15</v>
      </c>
      <c r="O1449" s="310" t="s">
        <v>15</v>
      </c>
      <c r="P1449" s="299" t="s">
        <v>3337</v>
      </c>
      <c r="Q1449" s="299" t="s">
        <v>15</v>
      </c>
      <c r="R1449" s="309" t="s">
        <v>15</v>
      </c>
      <c r="S1449" s="314" t="s">
        <v>3338</v>
      </c>
      <c r="T1449" s="314"/>
      <c r="U1449" s="344" t="s">
        <v>3339</v>
      </c>
      <c r="V1449" s="29"/>
      <c r="W1449" s="30"/>
      <c r="X1449" s="30"/>
      <c r="Y1449" s="30"/>
      <c r="Z1449" s="30"/>
      <c r="AA1449" s="30"/>
      <c r="AB1449" s="30"/>
      <c r="AC1449" s="30"/>
      <c r="AD1449" s="30"/>
      <c r="AE1449" s="30"/>
      <c r="AF1449" s="30"/>
      <c r="AG1449" s="30"/>
      <c r="AH1449" s="30"/>
      <c r="AI1449" s="30"/>
      <c r="AJ1449" s="30"/>
      <c r="AK1449" s="30"/>
      <c r="AL1449" s="30"/>
      <c r="AM1449" s="30"/>
      <c r="AN1449" s="30"/>
      <c r="AO1449" s="30"/>
      <c r="AP1449" s="30"/>
      <c r="AQ1449" s="30"/>
      <c r="AR1449" s="30"/>
      <c r="AS1449" s="30"/>
      <c r="AT1449" s="30"/>
      <c r="AU1449" s="30"/>
      <c r="AV1449" s="30"/>
      <c r="AW1449" s="30"/>
      <c r="AX1449" s="30"/>
      <c r="AY1449" s="30"/>
      <c r="AZ1449" s="30"/>
      <c r="BA1449" s="30"/>
      <c r="BB1449" s="30"/>
      <c r="BC1449" s="30"/>
      <c r="BD1449" s="30"/>
      <c r="BE1449" s="30"/>
      <c r="BF1449" s="30"/>
      <c r="BG1449" s="30"/>
      <c r="BH1449" s="30"/>
      <c r="BI1449" s="30"/>
      <c r="BJ1449" s="30"/>
      <c r="BK1449" s="30"/>
      <c r="BL1449" s="30"/>
      <c r="BM1449" s="30"/>
      <c r="BN1449" s="30"/>
      <c r="BO1449" s="30"/>
      <c r="BP1449" s="30"/>
      <c r="BQ1449" s="30"/>
      <c r="BR1449" s="30"/>
      <c r="BS1449" s="30"/>
      <c r="BT1449" s="30"/>
      <c r="BU1449" s="30"/>
      <c r="BV1449" s="30"/>
      <c r="BW1449" s="30"/>
      <c r="BX1449" s="30"/>
      <c r="BY1449" s="30"/>
      <c r="BZ1449" s="30"/>
      <c r="CA1449" s="30"/>
      <c r="CB1449" s="30"/>
      <c r="CC1449" s="30"/>
      <c r="CD1449" s="30"/>
      <c r="CE1449" s="30"/>
      <c r="CF1449" s="30"/>
      <c r="CG1449" s="30"/>
    </row>
    <row r="1450" spans="1:85" s="110" customFormat="1" ht="87.75" customHeight="1">
      <c r="A1450" s="299" t="s">
        <v>223</v>
      </c>
      <c r="B1450" s="335" t="s">
        <v>6772</v>
      </c>
      <c r="C1450" s="335" t="s">
        <v>6768</v>
      </c>
      <c r="D1450" s="299" t="s">
        <v>0</v>
      </c>
      <c r="E1450" s="300" t="s">
        <v>1</v>
      </c>
      <c r="F1450" s="323" t="s">
        <v>5142</v>
      </c>
      <c r="G1450" s="299" t="s">
        <v>5</v>
      </c>
      <c r="H1450" s="323" t="s">
        <v>889</v>
      </c>
      <c r="I1450" s="358" t="s">
        <v>6769</v>
      </c>
      <c r="J1450" s="398" t="s">
        <v>1862</v>
      </c>
      <c r="K1450" s="299" t="s">
        <v>11</v>
      </c>
      <c r="L1450" s="299" t="s">
        <v>274</v>
      </c>
      <c r="M1450" s="336" t="s">
        <v>6771</v>
      </c>
      <c r="N1450" s="310" t="s">
        <v>15</v>
      </c>
      <c r="O1450" s="310" t="s">
        <v>15</v>
      </c>
      <c r="P1450" s="323" t="s">
        <v>794</v>
      </c>
      <c r="Q1450" s="299" t="s">
        <v>15</v>
      </c>
      <c r="R1450" s="299" t="s">
        <v>15</v>
      </c>
      <c r="S1450" s="314" t="s">
        <v>6773</v>
      </c>
      <c r="T1450" s="314"/>
      <c r="U1450" s="344" t="s">
        <v>6774</v>
      </c>
      <c r="V1450" s="29"/>
      <c r="W1450" s="30"/>
      <c r="X1450" s="30"/>
      <c r="Y1450" s="30"/>
      <c r="Z1450" s="30"/>
      <c r="AA1450" s="30"/>
      <c r="AB1450" s="30"/>
      <c r="AC1450" s="30"/>
      <c r="AD1450" s="30"/>
      <c r="AE1450" s="30"/>
      <c r="AF1450" s="30"/>
      <c r="AG1450" s="30"/>
      <c r="AH1450" s="30"/>
      <c r="AI1450" s="30"/>
      <c r="AJ1450" s="30"/>
      <c r="AK1450" s="30"/>
      <c r="AL1450" s="30"/>
      <c r="AM1450" s="30"/>
      <c r="AN1450" s="30"/>
      <c r="AO1450" s="30"/>
      <c r="AP1450" s="30"/>
      <c r="AQ1450" s="30"/>
      <c r="AR1450" s="30"/>
      <c r="AS1450" s="30"/>
      <c r="AT1450" s="30"/>
      <c r="AU1450" s="30"/>
      <c r="AV1450" s="30"/>
      <c r="AW1450" s="30"/>
      <c r="AX1450" s="30"/>
      <c r="AY1450" s="30"/>
      <c r="AZ1450" s="30"/>
      <c r="BA1450" s="30"/>
      <c r="BB1450" s="30"/>
      <c r="BC1450" s="30"/>
      <c r="BD1450" s="30"/>
      <c r="BE1450" s="30"/>
      <c r="BF1450" s="30"/>
      <c r="BG1450" s="30"/>
      <c r="BH1450" s="30"/>
      <c r="BI1450" s="30"/>
      <c r="BJ1450" s="30"/>
      <c r="BK1450" s="30"/>
      <c r="BL1450" s="30"/>
      <c r="BM1450" s="30"/>
      <c r="BN1450" s="30"/>
      <c r="BO1450" s="30"/>
      <c r="BP1450" s="30"/>
      <c r="BQ1450" s="30"/>
      <c r="BR1450" s="30"/>
      <c r="BS1450" s="30"/>
      <c r="BT1450" s="30"/>
      <c r="BU1450" s="30"/>
      <c r="BV1450" s="30"/>
      <c r="BW1450" s="30"/>
      <c r="BX1450" s="30"/>
      <c r="BY1450" s="30"/>
      <c r="BZ1450" s="30"/>
      <c r="CA1450" s="30"/>
      <c r="CB1450" s="30"/>
      <c r="CC1450" s="30"/>
      <c r="CD1450" s="30"/>
      <c r="CE1450" s="30"/>
      <c r="CF1450" s="30"/>
      <c r="CG1450" s="30"/>
    </row>
    <row r="1451" spans="1:85" s="110" customFormat="1" ht="65.25" customHeight="1">
      <c r="A1451" s="323" t="s">
        <v>6178</v>
      </c>
      <c r="B1451" s="335" t="s">
        <v>6244</v>
      </c>
      <c r="C1451" s="323" t="s">
        <v>8660</v>
      </c>
      <c r="D1451" s="458" t="s">
        <v>0</v>
      </c>
      <c r="E1451" s="299" t="s">
        <v>15</v>
      </c>
      <c r="F1451" s="299" t="s">
        <v>15</v>
      </c>
      <c r="G1451" s="299" t="s">
        <v>271</v>
      </c>
      <c r="H1451" s="299" t="s">
        <v>2035</v>
      </c>
      <c r="I1451" s="299" t="s">
        <v>2446</v>
      </c>
      <c r="J1451" s="320" t="s">
        <v>2447</v>
      </c>
      <c r="K1451" s="299" t="s">
        <v>1565</v>
      </c>
      <c r="L1451" s="299" t="s">
        <v>274</v>
      </c>
      <c r="M1451" s="299" t="s">
        <v>15</v>
      </c>
      <c r="N1451" s="299" t="s">
        <v>15</v>
      </c>
      <c r="O1451" s="299" t="s">
        <v>15</v>
      </c>
      <c r="P1451" s="299" t="s">
        <v>1155</v>
      </c>
      <c r="Q1451" s="310" t="s">
        <v>2449</v>
      </c>
      <c r="R1451" s="299" t="s">
        <v>15</v>
      </c>
      <c r="S1451" s="329" t="s">
        <v>2448</v>
      </c>
      <c r="T1451" s="315"/>
      <c r="U1451" s="349"/>
      <c r="V1451" s="29"/>
      <c r="W1451" s="30"/>
      <c r="X1451" s="30"/>
      <c r="Y1451" s="30"/>
      <c r="Z1451" s="30"/>
      <c r="AA1451" s="30"/>
      <c r="AB1451" s="30"/>
      <c r="AC1451" s="30"/>
      <c r="AD1451" s="30"/>
      <c r="AE1451" s="30"/>
      <c r="AF1451" s="30"/>
      <c r="AG1451" s="30"/>
      <c r="AH1451" s="30"/>
      <c r="AI1451" s="30"/>
      <c r="AJ1451" s="30"/>
      <c r="AK1451" s="30"/>
      <c r="AL1451" s="30"/>
      <c r="AM1451" s="30"/>
      <c r="AN1451" s="30"/>
      <c r="AO1451" s="30"/>
      <c r="AP1451" s="30"/>
      <c r="AQ1451" s="30"/>
      <c r="AR1451" s="30"/>
      <c r="AS1451" s="30"/>
      <c r="AT1451" s="30"/>
      <c r="AU1451" s="30"/>
      <c r="AV1451" s="30"/>
      <c r="AW1451" s="30"/>
      <c r="AX1451" s="30"/>
      <c r="AY1451" s="30"/>
      <c r="AZ1451" s="30"/>
      <c r="BA1451" s="30"/>
      <c r="BB1451" s="30"/>
      <c r="BC1451" s="30"/>
      <c r="BD1451" s="30"/>
      <c r="BE1451" s="30"/>
      <c r="BF1451" s="30"/>
      <c r="BG1451" s="30"/>
      <c r="BH1451" s="30"/>
      <c r="BI1451" s="30"/>
      <c r="BJ1451" s="30"/>
      <c r="BK1451" s="30"/>
      <c r="BL1451" s="30"/>
      <c r="BM1451" s="30"/>
      <c r="BN1451" s="30"/>
      <c r="BO1451" s="30"/>
      <c r="BP1451" s="30"/>
      <c r="BQ1451" s="30"/>
      <c r="BR1451" s="30"/>
      <c r="BS1451" s="30"/>
      <c r="BT1451" s="30"/>
      <c r="BU1451" s="30"/>
      <c r="BV1451" s="30"/>
      <c r="BW1451" s="30"/>
      <c r="BX1451" s="30"/>
      <c r="BY1451" s="30"/>
      <c r="BZ1451" s="30"/>
      <c r="CA1451" s="30"/>
      <c r="CB1451" s="30"/>
      <c r="CC1451" s="30"/>
      <c r="CD1451" s="30"/>
      <c r="CE1451" s="30"/>
      <c r="CF1451" s="30"/>
      <c r="CG1451" s="30"/>
    </row>
    <row r="1452" spans="1:85" s="110" customFormat="1" ht="99" customHeight="1">
      <c r="A1452" s="323" t="s">
        <v>6637</v>
      </c>
      <c r="B1452" s="335" t="s">
        <v>8563</v>
      </c>
      <c r="C1452" s="300" t="s">
        <v>164</v>
      </c>
      <c r="D1452" s="299" t="s">
        <v>0</v>
      </c>
      <c r="E1452" s="299" t="s">
        <v>15</v>
      </c>
      <c r="F1452" s="299" t="s">
        <v>3901</v>
      </c>
      <c r="G1452" s="307" t="s">
        <v>271</v>
      </c>
      <c r="H1452" s="323" t="s">
        <v>3254</v>
      </c>
      <c r="I1452" s="323" t="s">
        <v>6634</v>
      </c>
      <c r="J1452" s="320" t="s">
        <v>540</v>
      </c>
      <c r="K1452" s="323" t="s">
        <v>64</v>
      </c>
      <c r="L1452" s="299" t="s">
        <v>274</v>
      </c>
      <c r="M1452" s="299" t="s">
        <v>15</v>
      </c>
      <c r="N1452" s="299" t="s">
        <v>15</v>
      </c>
      <c r="O1452" s="299" t="s">
        <v>15</v>
      </c>
      <c r="P1452" s="323" t="s">
        <v>6633</v>
      </c>
      <c r="Q1452" s="336" t="s">
        <v>6636</v>
      </c>
      <c r="R1452" s="299" t="s">
        <v>15</v>
      </c>
      <c r="S1452" s="306" t="s">
        <v>6635</v>
      </c>
      <c r="T1452" s="315"/>
      <c r="U1452" s="349"/>
      <c r="V1452" s="29"/>
      <c r="W1452" s="30"/>
      <c r="X1452" s="30"/>
      <c r="Y1452" s="30"/>
      <c r="Z1452" s="30"/>
      <c r="AA1452" s="30"/>
      <c r="AB1452" s="30"/>
      <c r="AC1452" s="30"/>
      <c r="AD1452" s="30"/>
      <c r="AE1452" s="30"/>
      <c r="AF1452" s="30"/>
      <c r="AG1452" s="30"/>
      <c r="AH1452" s="30"/>
      <c r="AI1452" s="30"/>
      <c r="AJ1452" s="30"/>
      <c r="AK1452" s="30"/>
      <c r="AL1452" s="30"/>
      <c r="AM1452" s="30"/>
      <c r="AN1452" s="30"/>
      <c r="AO1452" s="30"/>
      <c r="AP1452" s="30"/>
      <c r="AQ1452" s="30"/>
      <c r="AR1452" s="30"/>
      <c r="AS1452" s="30"/>
      <c r="AT1452" s="30"/>
      <c r="AU1452" s="30"/>
      <c r="AV1452" s="30"/>
      <c r="AW1452" s="30"/>
      <c r="AX1452" s="30"/>
      <c r="AY1452" s="30"/>
      <c r="AZ1452" s="30"/>
      <c r="BA1452" s="30"/>
      <c r="BB1452" s="30"/>
      <c r="BC1452" s="30"/>
      <c r="BD1452" s="30"/>
      <c r="BE1452" s="30"/>
      <c r="BF1452" s="30"/>
      <c r="BG1452" s="30"/>
      <c r="BH1452" s="30"/>
      <c r="BI1452" s="30"/>
      <c r="BJ1452" s="30"/>
      <c r="BK1452" s="30"/>
      <c r="BL1452" s="30"/>
      <c r="BM1452" s="30"/>
      <c r="BN1452" s="30"/>
      <c r="BO1452" s="30"/>
      <c r="BP1452" s="30"/>
      <c r="BQ1452" s="30"/>
      <c r="BR1452" s="30"/>
      <c r="BS1452" s="30"/>
      <c r="BT1452" s="30"/>
      <c r="BU1452" s="30"/>
      <c r="BV1452" s="30"/>
      <c r="BW1452" s="30"/>
      <c r="BX1452" s="30"/>
      <c r="BY1452" s="30"/>
      <c r="BZ1452" s="30"/>
      <c r="CA1452" s="30"/>
      <c r="CB1452" s="30"/>
      <c r="CC1452" s="30"/>
      <c r="CD1452" s="30"/>
      <c r="CE1452" s="30"/>
      <c r="CF1452" s="30"/>
      <c r="CG1452" s="30"/>
    </row>
    <row r="1453" spans="1:85" s="110" customFormat="1" ht="65.25" customHeight="1">
      <c r="A1453" s="323" t="s">
        <v>5093</v>
      </c>
      <c r="B1453" s="335" t="s">
        <v>5097</v>
      </c>
      <c r="C1453" s="300" t="s">
        <v>164</v>
      </c>
      <c r="D1453" s="299" t="s">
        <v>0</v>
      </c>
      <c r="E1453" s="300" t="s">
        <v>1</v>
      </c>
      <c r="F1453" s="335" t="s">
        <v>5142</v>
      </c>
      <c r="G1453" s="299" t="s">
        <v>271</v>
      </c>
      <c r="H1453" s="299" t="s">
        <v>1883</v>
      </c>
      <c r="I1453" s="358" t="s">
        <v>5021</v>
      </c>
      <c r="J1453" s="358" t="s">
        <v>5020</v>
      </c>
      <c r="K1453" s="299" t="s">
        <v>11</v>
      </c>
      <c r="L1453" s="323" t="s">
        <v>274</v>
      </c>
      <c r="M1453" s="310" t="s">
        <v>15</v>
      </c>
      <c r="N1453" s="310" t="s">
        <v>15</v>
      </c>
      <c r="O1453" s="310" t="s">
        <v>15</v>
      </c>
      <c r="P1453" s="323" t="s">
        <v>2934</v>
      </c>
      <c r="Q1453" s="336" t="s">
        <v>5023</v>
      </c>
      <c r="R1453" s="309" t="s">
        <v>15</v>
      </c>
      <c r="S1453" s="314" t="s">
        <v>5022</v>
      </c>
      <c r="T1453" s="314"/>
      <c r="U1453" s="313"/>
      <c r="V1453" s="29"/>
      <c r="W1453" s="30"/>
      <c r="X1453" s="30"/>
      <c r="Y1453" s="30"/>
      <c r="Z1453" s="30"/>
      <c r="AA1453" s="30"/>
      <c r="AB1453" s="30"/>
      <c r="AC1453" s="30"/>
      <c r="AD1453" s="30"/>
      <c r="AE1453" s="30"/>
      <c r="AF1453" s="30"/>
      <c r="AG1453" s="30"/>
      <c r="AH1453" s="30"/>
      <c r="AI1453" s="30"/>
      <c r="AJ1453" s="30"/>
      <c r="AK1453" s="30"/>
      <c r="AL1453" s="30"/>
      <c r="AM1453" s="30"/>
      <c r="AN1453" s="30"/>
      <c r="AO1453" s="30"/>
      <c r="AP1453" s="30"/>
      <c r="AQ1453" s="30"/>
      <c r="AR1453" s="30"/>
      <c r="AS1453" s="30"/>
      <c r="AT1453" s="30"/>
      <c r="AU1453" s="30"/>
      <c r="AV1453" s="30"/>
      <c r="AW1453" s="30"/>
      <c r="AX1453" s="30"/>
      <c r="AY1453" s="30"/>
      <c r="AZ1453" s="30"/>
      <c r="BA1453" s="30"/>
      <c r="BB1453" s="30"/>
      <c r="BC1453" s="30"/>
      <c r="BD1453" s="30"/>
      <c r="BE1453" s="30"/>
      <c r="BF1453" s="30"/>
      <c r="BG1453" s="30"/>
      <c r="BH1453" s="30"/>
      <c r="BI1453" s="30"/>
      <c r="BJ1453" s="30"/>
      <c r="BK1453" s="30"/>
      <c r="BL1453" s="30"/>
      <c r="BM1453" s="30"/>
      <c r="BN1453" s="30"/>
      <c r="BO1453" s="30"/>
      <c r="BP1453" s="30"/>
      <c r="BQ1453" s="30"/>
      <c r="BR1453" s="30"/>
      <c r="BS1453" s="30"/>
      <c r="BT1453" s="30"/>
      <c r="BU1453" s="30"/>
      <c r="BV1453" s="30"/>
      <c r="BW1453" s="30"/>
      <c r="BX1453" s="30"/>
      <c r="BY1453" s="30"/>
      <c r="BZ1453" s="30"/>
      <c r="CA1453" s="30"/>
      <c r="CB1453" s="30"/>
      <c r="CC1453" s="30"/>
      <c r="CD1453" s="30"/>
      <c r="CE1453" s="30"/>
      <c r="CF1453" s="30"/>
      <c r="CG1453" s="30"/>
    </row>
    <row r="1454" spans="1:85" s="110" customFormat="1" ht="72" customHeight="1">
      <c r="A1454" s="299" t="s">
        <v>287</v>
      </c>
      <c r="B1454" s="300" t="s">
        <v>31</v>
      </c>
      <c r="C1454" s="300" t="s">
        <v>1012</v>
      </c>
      <c r="D1454" s="299" t="s">
        <v>0</v>
      </c>
      <c r="E1454" s="300" t="s">
        <v>1</v>
      </c>
      <c r="F1454" s="299" t="s">
        <v>3889</v>
      </c>
      <c r="G1454" s="299" t="s">
        <v>337</v>
      </c>
      <c r="H1454" s="299" t="s">
        <v>869</v>
      </c>
      <c r="I1454" s="309" t="s">
        <v>1389</v>
      </c>
      <c r="J1454" s="332" t="s">
        <v>553</v>
      </c>
      <c r="K1454" s="299" t="s">
        <v>11</v>
      </c>
      <c r="L1454" s="299" t="s">
        <v>60</v>
      </c>
      <c r="M1454" s="299" t="s">
        <v>15</v>
      </c>
      <c r="N1454" s="299" t="s">
        <v>3906</v>
      </c>
      <c r="O1454" s="299" t="s">
        <v>15</v>
      </c>
      <c r="P1454" s="299" t="s">
        <v>676</v>
      </c>
      <c r="Q1454" s="310" t="s">
        <v>15</v>
      </c>
      <c r="R1454" s="299" t="s">
        <v>699</v>
      </c>
      <c r="S1454" s="302" t="s">
        <v>288</v>
      </c>
      <c r="T1454" s="302"/>
      <c r="U1454" s="311"/>
      <c r="V1454" s="29"/>
      <c r="W1454" s="30"/>
      <c r="X1454" s="30"/>
      <c r="Y1454" s="30"/>
      <c r="Z1454" s="30"/>
      <c r="AA1454" s="30"/>
      <c r="AB1454" s="30"/>
      <c r="AC1454" s="30"/>
      <c r="AD1454" s="30"/>
      <c r="AE1454" s="30"/>
      <c r="AF1454" s="30"/>
      <c r="AG1454" s="30"/>
      <c r="AH1454" s="30"/>
      <c r="AI1454" s="30"/>
      <c r="AJ1454" s="30"/>
      <c r="AK1454" s="30"/>
      <c r="AL1454" s="30"/>
      <c r="AM1454" s="30"/>
      <c r="AN1454" s="30"/>
      <c r="AO1454" s="30"/>
      <c r="AP1454" s="30"/>
      <c r="AQ1454" s="30"/>
      <c r="AR1454" s="30"/>
      <c r="AS1454" s="30"/>
      <c r="AT1454" s="30"/>
      <c r="AU1454" s="30"/>
      <c r="AV1454" s="30"/>
      <c r="AW1454" s="30"/>
      <c r="AX1454" s="30"/>
      <c r="AY1454" s="30"/>
      <c r="AZ1454" s="30"/>
      <c r="BA1454" s="30"/>
      <c r="BB1454" s="30"/>
      <c r="BC1454" s="30"/>
      <c r="BD1454" s="30"/>
      <c r="BE1454" s="30"/>
      <c r="BF1454" s="30"/>
      <c r="BG1454" s="30"/>
      <c r="BH1454" s="30"/>
      <c r="BI1454" s="30"/>
      <c r="BJ1454" s="30"/>
      <c r="BK1454" s="30"/>
      <c r="BL1454" s="30"/>
      <c r="BM1454" s="30"/>
      <c r="BN1454" s="30"/>
      <c r="BO1454" s="30"/>
      <c r="BP1454" s="30"/>
      <c r="BQ1454" s="30"/>
      <c r="BR1454" s="30"/>
      <c r="BS1454" s="30"/>
      <c r="BT1454" s="30"/>
      <c r="BU1454" s="30"/>
      <c r="BV1454" s="30"/>
      <c r="BW1454" s="30"/>
      <c r="BX1454" s="30"/>
      <c r="BY1454" s="30"/>
      <c r="BZ1454" s="30"/>
      <c r="CA1454" s="30"/>
      <c r="CB1454" s="30"/>
      <c r="CC1454" s="30"/>
      <c r="CD1454" s="30"/>
      <c r="CE1454" s="30"/>
      <c r="CF1454" s="30"/>
      <c r="CG1454" s="30"/>
    </row>
    <row r="1455" spans="1:85" s="110" customFormat="1" ht="66.75" customHeight="1">
      <c r="A1455" s="299" t="s">
        <v>287</v>
      </c>
      <c r="B1455" s="300" t="s">
        <v>31</v>
      </c>
      <c r="C1455" s="300" t="s">
        <v>1012</v>
      </c>
      <c r="D1455" s="299" t="s">
        <v>0</v>
      </c>
      <c r="E1455" s="300" t="s">
        <v>1</v>
      </c>
      <c r="F1455" s="335" t="s">
        <v>4910</v>
      </c>
      <c r="G1455" s="300" t="s">
        <v>271</v>
      </c>
      <c r="H1455" s="299" t="s">
        <v>889</v>
      </c>
      <c r="I1455" s="299" t="s">
        <v>1716</v>
      </c>
      <c r="J1455" s="332" t="s">
        <v>1579</v>
      </c>
      <c r="K1455" s="299" t="s">
        <v>11</v>
      </c>
      <c r="L1455" s="299" t="s">
        <v>60</v>
      </c>
      <c r="M1455" s="310" t="s">
        <v>15</v>
      </c>
      <c r="N1455" s="310" t="s">
        <v>15</v>
      </c>
      <c r="O1455" s="310" t="s">
        <v>15</v>
      </c>
      <c r="P1455" s="299" t="s">
        <v>1714</v>
      </c>
      <c r="Q1455" s="310" t="s">
        <v>15</v>
      </c>
      <c r="R1455" s="299" t="s">
        <v>15</v>
      </c>
      <c r="S1455" s="315" t="s">
        <v>1713</v>
      </c>
      <c r="T1455" s="302"/>
      <c r="U1455" s="334" t="s">
        <v>1715</v>
      </c>
      <c r="V1455" s="29"/>
      <c r="W1455" s="30"/>
      <c r="X1455" s="30"/>
      <c r="Y1455" s="30"/>
      <c r="Z1455" s="30"/>
      <c r="AA1455" s="30"/>
      <c r="AB1455" s="30"/>
      <c r="AC1455" s="30"/>
      <c r="AD1455" s="30"/>
      <c r="AE1455" s="30"/>
      <c r="AF1455" s="30"/>
      <c r="AG1455" s="30"/>
      <c r="AH1455" s="30"/>
      <c r="AI1455" s="30"/>
      <c r="AJ1455" s="30"/>
      <c r="AK1455" s="30"/>
      <c r="AL1455" s="30"/>
      <c r="AM1455" s="30"/>
      <c r="AN1455" s="30"/>
      <c r="AO1455" s="30"/>
      <c r="AP1455" s="30"/>
      <c r="AQ1455" s="30"/>
      <c r="AR1455" s="30"/>
      <c r="AS1455" s="30"/>
      <c r="AT1455" s="30"/>
      <c r="AU1455" s="30"/>
      <c r="AV1455" s="30"/>
      <c r="AW1455" s="30"/>
      <c r="AX1455" s="30"/>
      <c r="AY1455" s="30"/>
      <c r="AZ1455" s="30"/>
      <c r="BA1455" s="30"/>
      <c r="BB1455" s="30"/>
      <c r="BC1455" s="30"/>
      <c r="BD1455" s="30"/>
      <c r="BE1455" s="30"/>
      <c r="BF1455" s="30"/>
      <c r="BG1455" s="30"/>
      <c r="BH1455" s="30"/>
      <c r="BI1455" s="30"/>
      <c r="BJ1455" s="30"/>
      <c r="BK1455" s="30"/>
      <c r="BL1455" s="30"/>
      <c r="BM1455" s="30"/>
      <c r="BN1455" s="30"/>
      <c r="BO1455" s="30"/>
      <c r="BP1455" s="30"/>
      <c r="BQ1455" s="30"/>
      <c r="BR1455" s="30"/>
      <c r="BS1455" s="30"/>
      <c r="BT1455" s="30"/>
      <c r="BU1455" s="30"/>
      <c r="BV1455" s="30"/>
      <c r="BW1455" s="30"/>
      <c r="BX1455" s="30"/>
      <c r="BY1455" s="30"/>
      <c r="BZ1455" s="30"/>
      <c r="CA1455" s="30"/>
      <c r="CB1455" s="30"/>
      <c r="CC1455" s="30"/>
      <c r="CD1455" s="30"/>
      <c r="CE1455" s="30"/>
      <c r="CF1455" s="30"/>
      <c r="CG1455" s="30"/>
    </row>
    <row r="1456" spans="1:85" s="110" customFormat="1" ht="72.75" customHeight="1">
      <c r="A1456" s="299" t="s">
        <v>287</v>
      </c>
      <c r="B1456" s="300" t="s">
        <v>31</v>
      </c>
      <c r="C1456" s="300" t="s">
        <v>2256</v>
      </c>
      <c r="D1456" s="299" t="s">
        <v>0</v>
      </c>
      <c r="E1456" s="300" t="s">
        <v>1</v>
      </c>
      <c r="F1456" s="335" t="s">
        <v>4910</v>
      </c>
      <c r="G1456" s="299" t="s">
        <v>5</v>
      </c>
      <c r="H1456" s="299" t="s">
        <v>889</v>
      </c>
      <c r="I1456" s="299" t="s">
        <v>2257</v>
      </c>
      <c r="J1456" s="299" t="s">
        <v>2255</v>
      </c>
      <c r="K1456" s="299" t="s">
        <v>11</v>
      </c>
      <c r="L1456" s="299" t="s">
        <v>60</v>
      </c>
      <c r="M1456" s="299" t="s">
        <v>4211</v>
      </c>
      <c r="N1456" s="299" t="s">
        <v>15</v>
      </c>
      <c r="O1456" s="299"/>
      <c r="P1456" s="299" t="s">
        <v>1365</v>
      </c>
      <c r="Q1456" s="310" t="s">
        <v>15</v>
      </c>
      <c r="R1456" s="299" t="s">
        <v>15</v>
      </c>
      <c r="S1456" s="315" t="s">
        <v>2258</v>
      </c>
      <c r="T1456" s="315"/>
      <c r="U1456" s="325"/>
      <c r="V1456" s="30"/>
      <c r="W1456" s="30"/>
      <c r="X1456" s="30"/>
      <c r="Y1456" s="30"/>
      <c r="Z1456" s="30"/>
      <c r="AA1456" s="30"/>
      <c r="AB1456" s="30"/>
      <c r="AC1456" s="30"/>
      <c r="AD1456" s="30"/>
      <c r="AE1456" s="30"/>
      <c r="AF1456" s="30"/>
      <c r="AG1456" s="30"/>
      <c r="AH1456" s="30"/>
      <c r="AI1456" s="30"/>
      <c r="AJ1456" s="30"/>
      <c r="AK1456" s="30"/>
      <c r="AL1456" s="30"/>
      <c r="AM1456" s="30"/>
      <c r="AN1456" s="30"/>
      <c r="AO1456" s="30"/>
      <c r="AP1456" s="30"/>
      <c r="AQ1456" s="30"/>
      <c r="AR1456" s="30"/>
      <c r="AS1456" s="30"/>
      <c r="AT1456" s="30"/>
      <c r="AU1456" s="30"/>
      <c r="AV1456" s="30"/>
      <c r="AW1456" s="30"/>
      <c r="AX1456" s="30"/>
      <c r="AY1456" s="30"/>
      <c r="AZ1456" s="30"/>
      <c r="BA1456" s="30"/>
      <c r="BB1456" s="30"/>
      <c r="BC1456" s="30"/>
      <c r="BD1456" s="30"/>
      <c r="BE1456" s="30"/>
      <c r="BF1456" s="30"/>
      <c r="BG1456" s="30"/>
      <c r="BH1456" s="30"/>
      <c r="BI1456" s="30"/>
      <c r="BJ1456" s="30"/>
      <c r="BK1456" s="30"/>
      <c r="BL1456" s="30"/>
      <c r="BM1456" s="30"/>
      <c r="BN1456" s="30"/>
      <c r="BO1456" s="30"/>
      <c r="BP1456" s="30"/>
      <c r="BQ1456" s="30"/>
      <c r="BR1456" s="30"/>
      <c r="BS1456" s="30"/>
      <c r="BT1456" s="30"/>
      <c r="BU1456" s="30"/>
      <c r="BV1456" s="30"/>
      <c r="BW1456" s="30"/>
      <c r="BX1456" s="30"/>
      <c r="BY1456" s="30"/>
      <c r="BZ1456" s="30"/>
      <c r="CA1456" s="30"/>
      <c r="CB1456" s="30"/>
      <c r="CC1456" s="30"/>
      <c r="CD1456" s="30"/>
      <c r="CE1456" s="30"/>
      <c r="CF1456" s="30"/>
      <c r="CG1456" s="30"/>
    </row>
    <row r="1457" spans="1:85" s="110" customFormat="1" ht="72.75" customHeight="1">
      <c r="A1457" s="299" t="s">
        <v>287</v>
      </c>
      <c r="B1457" s="300" t="s">
        <v>31</v>
      </c>
      <c r="C1457" s="300" t="s">
        <v>2256</v>
      </c>
      <c r="D1457" s="299" t="s">
        <v>0</v>
      </c>
      <c r="E1457" s="300" t="s">
        <v>1</v>
      </c>
      <c r="F1457" s="300" t="s">
        <v>3907</v>
      </c>
      <c r="G1457" s="300" t="s">
        <v>271</v>
      </c>
      <c r="H1457" s="299" t="s">
        <v>622</v>
      </c>
      <c r="I1457" s="299" t="s">
        <v>2425</v>
      </c>
      <c r="J1457" s="299" t="s">
        <v>3765</v>
      </c>
      <c r="K1457" s="299" t="s">
        <v>2643</v>
      </c>
      <c r="L1457" s="299" t="s">
        <v>60</v>
      </c>
      <c r="M1457" s="310" t="s">
        <v>15</v>
      </c>
      <c r="N1457" s="310" t="s">
        <v>15</v>
      </c>
      <c r="O1457" s="310" t="s">
        <v>15</v>
      </c>
      <c r="P1457" s="299" t="s">
        <v>1365</v>
      </c>
      <c r="Q1457" s="310" t="s">
        <v>2427</v>
      </c>
      <c r="R1457" s="315" t="s">
        <v>15</v>
      </c>
      <c r="S1457" s="314" t="s">
        <v>2426</v>
      </c>
      <c r="T1457" s="346"/>
      <c r="U1457" s="347"/>
      <c r="V1457" s="30"/>
      <c r="W1457" s="30"/>
      <c r="X1457" s="30"/>
      <c r="Y1457" s="30"/>
      <c r="Z1457" s="30"/>
      <c r="AA1457" s="30"/>
      <c r="AB1457" s="30"/>
      <c r="AC1457" s="30"/>
      <c r="AD1457" s="30"/>
      <c r="AE1457" s="30"/>
      <c r="AF1457" s="30"/>
      <c r="AG1457" s="30"/>
      <c r="AH1457" s="30"/>
      <c r="AI1457" s="30"/>
      <c r="AJ1457" s="30"/>
      <c r="AK1457" s="30"/>
      <c r="AL1457" s="30"/>
      <c r="AM1457" s="30"/>
      <c r="AN1457" s="30"/>
      <c r="AO1457" s="30"/>
      <c r="AP1457" s="30"/>
      <c r="AQ1457" s="30"/>
      <c r="AR1457" s="30"/>
      <c r="AS1457" s="30"/>
      <c r="AT1457" s="30"/>
      <c r="AU1457" s="30"/>
      <c r="AV1457" s="30"/>
      <c r="AW1457" s="30"/>
      <c r="AX1457" s="30"/>
      <c r="AY1457" s="30"/>
      <c r="AZ1457" s="30"/>
      <c r="BA1457" s="30"/>
      <c r="BB1457" s="30"/>
      <c r="BC1457" s="30"/>
      <c r="BD1457" s="30"/>
      <c r="BE1457" s="30"/>
      <c r="BF1457" s="30"/>
      <c r="BG1457" s="30"/>
      <c r="BH1457" s="30"/>
      <c r="BI1457" s="30"/>
      <c r="BJ1457" s="30"/>
      <c r="BK1457" s="30"/>
      <c r="BL1457" s="30"/>
      <c r="BM1457" s="30"/>
      <c r="BN1457" s="30"/>
      <c r="BO1457" s="30"/>
      <c r="BP1457" s="30"/>
      <c r="BQ1457" s="30"/>
      <c r="BR1457" s="30"/>
      <c r="BS1457" s="30"/>
      <c r="BT1457" s="30"/>
      <c r="BU1457" s="30"/>
      <c r="BV1457" s="30"/>
      <c r="BW1457" s="30"/>
      <c r="BX1457" s="30"/>
      <c r="BY1457" s="30"/>
      <c r="BZ1457" s="30"/>
      <c r="CA1457" s="30"/>
      <c r="CB1457" s="30"/>
      <c r="CC1457" s="30"/>
      <c r="CD1457" s="30"/>
      <c r="CE1457" s="30"/>
      <c r="CF1457" s="30"/>
      <c r="CG1457" s="30"/>
    </row>
    <row r="1458" spans="1:85" s="110" customFormat="1" ht="72.75" customHeight="1">
      <c r="A1458" s="299" t="s">
        <v>287</v>
      </c>
      <c r="B1458" s="300" t="s">
        <v>31</v>
      </c>
      <c r="C1458" s="300" t="s">
        <v>2256</v>
      </c>
      <c r="D1458" s="299" t="s">
        <v>0</v>
      </c>
      <c r="E1458" s="300" t="s">
        <v>1</v>
      </c>
      <c r="F1458" s="300" t="s">
        <v>3907</v>
      </c>
      <c r="G1458" s="300" t="s">
        <v>271</v>
      </c>
      <c r="H1458" s="323" t="s">
        <v>2034</v>
      </c>
      <c r="I1458" s="299">
        <v>385</v>
      </c>
      <c r="J1458" s="299" t="s">
        <v>562</v>
      </c>
      <c r="K1458" s="323" t="s">
        <v>64</v>
      </c>
      <c r="L1458" s="299" t="s">
        <v>60</v>
      </c>
      <c r="M1458" s="310" t="s">
        <v>15</v>
      </c>
      <c r="N1458" s="310" t="s">
        <v>15</v>
      </c>
      <c r="O1458" s="310" t="s">
        <v>15</v>
      </c>
      <c r="P1458" s="299" t="s">
        <v>1959</v>
      </c>
      <c r="Q1458" s="310" t="s">
        <v>15</v>
      </c>
      <c r="R1458" s="315" t="s">
        <v>15</v>
      </c>
      <c r="S1458" s="333" t="s">
        <v>2469</v>
      </c>
      <c r="T1458" s="346"/>
      <c r="U1458" s="310" t="s">
        <v>2470</v>
      </c>
      <c r="V1458" s="30"/>
      <c r="W1458" s="30"/>
      <c r="X1458" s="30"/>
      <c r="Y1458" s="30"/>
      <c r="Z1458" s="30"/>
      <c r="AA1458" s="30"/>
      <c r="AB1458" s="30"/>
      <c r="AC1458" s="30"/>
      <c r="AD1458" s="30"/>
      <c r="AE1458" s="30"/>
      <c r="AF1458" s="30"/>
      <c r="AG1458" s="30"/>
      <c r="AH1458" s="30"/>
      <c r="AI1458" s="30"/>
      <c r="AJ1458" s="30"/>
      <c r="AK1458" s="30"/>
      <c r="AL1458" s="30"/>
      <c r="AM1458" s="30"/>
      <c r="AN1458" s="30"/>
      <c r="AO1458" s="30"/>
      <c r="AP1458" s="30"/>
      <c r="AQ1458" s="30"/>
      <c r="AR1458" s="30"/>
      <c r="AS1458" s="30"/>
      <c r="AT1458" s="30"/>
      <c r="AU1458" s="30"/>
      <c r="AV1458" s="30"/>
      <c r="AW1458" s="30"/>
      <c r="AX1458" s="30"/>
      <c r="AY1458" s="30"/>
      <c r="AZ1458" s="30"/>
      <c r="BA1458" s="30"/>
      <c r="BB1458" s="30"/>
      <c r="BC1458" s="30"/>
      <c r="BD1458" s="30"/>
      <c r="BE1458" s="30"/>
      <c r="BF1458" s="30"/>
      <c r="BG1458" s="30"/>
      <c r="BH1458" s="30"/>
      <c r="BI1458" s="30"/>
      <c r="BJ1458" s="30"/>
      <c r="BK1458" s="30"/>
      <c r="BL1458" s="30"/>
      <c r="BM1458" s="30"/>
      <c r="BN1458" s="30"/>
      <c r="BO1458" s="30"/>
      <c r="BP1458" s="30"/>
      <c r="BQ1458" s="30"/>
      <c r="BR1458" s="30"/>
      <c r="BS1458" s="30"/>
      <c r="BT1458" s="30"/>
      <c r="BU1458" s="30"/>
      <c r="BV1458" s="30"/>
      <c r="BW1458" s="30"/>
      <c r="BX1458" s="30"/>
      <c r="BY1458" s="30"/>
      <c r="BZ1458" s="30"/>
      <c r="CA1458" s="30"/>
      <c r="CB1458" s="30"/>
      <c r="CC1458" s="30"/>
      <c r="CD1458" s="30"/>
      <c r="CE1458" s="30"/>
      <c r="CF1458" s="30"/>
      <c r="CG1458" s="30"/>
    </row>
    <row r="1459" spans="1:85" s="110" customFormat="1" ht="63.75" customHeight="1">
      <c r="A1459" s="299" t="s">
        <v>287</v>
      </c>
      <c r="B1459" s="300" t="s">
        <v>31</v>
      </c>
      <c r="C1459" s="300" t="s">
        <v>164</v>
      </c>
      <c r="D1459" s="299" t="s">
        <v>0</v>
      </c>
      <c r="E1459" s="300" t="s">
        <v>1</v>
      </c>
      <c r="F1459" s="335" t="s">
        <v>4910</v>
      </c>
      <c r="G1459" s="300" t="s">
        <v>271</v>
      </c>
      <c r="H1459" s="299" t="s">
        <v>622</v>
      </c>
      <c r="I1459" s="299">
        <v>779</v>
      </c>
      <c r="J1459" s="332" t="s">
        <v>2043</v>
      </c>
      <c r="K1459" s="299" t="s">
        <v>2621</v>
      </c>
      <c r="L1459" s="299" t="s">
        <v>60</v>
      </c>
      <c r="M1459" s="310" t="s">
        <v>15</v>
      </c>
      <c r="N1459" s="310" t="s">
        <v>15</v>
      </c>
      <c r="O1459" s="310" t="s">
        <v>15</v>
      </c>
      <c r="P1459" s="299" t="s">
        <v>1365</v>
      </c>
      <c r="Q1459" s="310" t="s">
        <v>15</v>
      </c>
      <c r="R1459" s="310" t="s">
        <v>15</v>
      </c>
      <c r="S1459" s="348" t="s">
        <v>2042</v>
      </c>
      <c r="T1459" s="302"/>
      <c r="U1459" s="334" t="s">
        <v>2044</v>
      </c>
      <c r="V1459" s="30"/>
      <c r="W1459" s="30"/>
      <c r="X1459" s="30"/>
      <c r="Y1459" s="30"/>
      <c r="Z1459" s="30"/>
      <c r="AA1459" s="30"/>
      <c r="AB1459" s="30"/>
      <c r="AC1459" s="30"/>
      <c r="AD1459" s="30"/>
      <c r="AE1459" s="30"/>
      <c r="AF1459" s="30"/>
      <c r="AG1459" s="30"/>
      <c r="AH1459" s="30"/>
      <c r="AI1459" s="30"/>
      <c r="AJ1459" s="30"/>
      <c r="AK1459" s="30"/>
      <c r="AL1459" s="30"/>
      <c r="AM1459" s="30"/>
      <c r="AN1459" s="30"/>
      <c r="AO1459" s="30"/>
      <c r="AP1459" s="30"/>
      <c r="AQ1459" s="30"/>
      <c r="AR1459" s="30"/>
      <c r="AS1459" s="30"/>
      <c r="AT1459" s="30"/>
      <c r="AU1459" s="30"/>
      <c r="AV1459" s="30"/>
      <c r="AW1459" s="30"/>
      <c r="AX1459" s="30"/>
      <c r="AY1459" s="30"/>
      <c r="AZ1459" s="30"/>
      <c r="BA1459" s="30"/>
      <c r="BB1459" s="30"/>
      <c r="BC1459" s="30"/>
      <c r="BD1459" s="30"/>
      <c r="BE1459" s="30"/>
      <c r="BF1459" s="30"/>
      <c r="BG1459" s="30"/>
      <c r="BH1459" s="30"/>
      <c r="BI1459" s="30"/>
      <c r="BJ1459" s="30"/>
      <c r="BK1459" s="30"/>
      <c r="BL1459" s="30"/>
      <c r="BM1459" s="30"/>
      <c r="BN1459" s="30"/>
      <c r="BO1459" s="30"/>
      <c r="BP1459" s="30"/>
      <c r="BQ1459" s="30"/>
      <c r="BR1459" s="30"/>
      <c r="BS1459" s="30"/>
      <c r="BT1459" s="30"/>
      <c r="BU1459" s="30"/>
      <c r="BV1459" s="30"/>
      <c r="BW1459" s="30"/>
      <c r="BX1459" s="30"/>
      <c r="BY1459" s="30"/>
      <c r="BZ1459" s="30"/>
      <c r="CA1459" s="30"/>
      <c r="CB1459" s="30"/>
      <c r="CC1459" s="30"/>
      <c r="CD1459" s="30"/>
      <c r="CE1459" s="30"/>
      <c r="CF1459" s="30"/>
      <c r="CG1459" s="30"/>
    </row>
    <row r="1460" spans="1:85" s="110" customFormat="1" ht="87.75" customHeight="1">
      <c r="A1460" s="299" t="s">
        <v>287</v>
      </c>
      <c r="B1460" s="300" t="s">
        <v>31</v>
      </c>
      <c r="C1460" s="300" t="s">
        <v>2970</v>
      </c>
      <c r="D1460" s="299" t="s">
        <v>0</v>
      </c>
      <c r="E1460" s="300" t="s">
        <v>1</v>
      </c>
      <c r="F1460" s="299" t="s">
        <v>3889</v>
      </c>
      <c r="G1460" s="300" t="s">
        <v>337</v>
      </c>
      <c r="H1460" s="299" t="s">
        <v>869</v>
      </c>
      <c r="I1460" s="345">
        <v>2312</v>
      </c>
      <c r="J1460" s="332" t="s">
        <v>562</v>
      </c>
      <c r="K1460" s="299" t="s">
        <v>2354</v>
      </c>
      <c r="L1460" s="299" t="s">
        <v>60</v>
      </c>
      <c r="M1460" s="310" t="s">
        <v>15</v>
      </c>
      <c r="N1460" s="349" t="s">
        <v>2969</v>
      </c>
      <c r="O1460" s="349" t="s">
        <v>15</v>
      </c>
      <c r="P1460" s="299">
        <v>2010</v>
      </c>
      <c r="Q1460" s="310" t="s">
        <v>15</v>
      </c>
      <c r="R1460" s="299" t="s">
        <v>838</v>
      </c>
      <c r="S1460" s="306" t="s">
        <v>2967</v>
      </c>
      <c r="T1460" s="302"/>
      <c r="U1460" s="334" t="s">
        <v>2971</v>
      </c>
      <c r="V1460" s="30"/>
      <c r="W1460" s="30"/>
      <c r="X1460" s="30"/>
      <c r="Y1460" s="30"/>
      <c r="Z1460" s="30"/>
      <c r="AA1460" s="30"/>
      <c r="AB1460" s="30"/>
      <c r="AC1460" s="30"/>
      <c r="AD1460" s="30"/>
      <c r="AE1460" s="30"/>
      <c r="AF1460" s="30"/>
      <c r="AG1460" s="30"/>
      <c r="AH1460" s="30"/>
      <c r="AI1460" s="30"/>
      <c r="AJ1460" s="30"/>
      <c r="AK1460" s="30"/>
      <c r="AL1460" s="30"/>
      <c r="AM1460" s="30"/>
      <c r="AN1460" s="30"/>
      <c r="AO1460" s="30"/>
      <c r="AP1460" s="30"/>
      <c r="AQ1460" s="30"/>
      <c r="AR1460" s="30"/>
      <c r="AS1460" s="30"/>
      <c r="AT1460" s="30"/>
      <c r="AU1460" s="30"/>
      <c r="AV1460" s="30"/>
      <c r="AW1460" s="30"/>
      <c r="AX1460" s="30"/>
      <c r="AY1460" s="30"/>
      <c r="AZ1460" s="30"/>
      <c r="BA1460" s="30"/>
      <c r="BB1460" s="30"/>
      <c r="BC1460" s="30"/>
      <c r="BD1460" s="30"/>
      <c r="BE1460" s="30"/>
      <c r="BF1460" s="30"/>
      <c r="BG1460" s="30"/>
      <c r="BH1460" s="30"/>
      <c r="BI1460" s="30"/>
      <c r="BJ1460" s="30"/>
      <c r="BK1460" s="30"/>
      <c r="BL1460" s="30"/>
      <c r="BM1460" s="30"/>
      <c r="BN1460" s="30"/>
      <c r="BO1460" s="30"/>
      <c r="BP1460" s="30"/>
      <c r="BQ1460" s="30"/>
      <c r="BR1460" s="30"/>
      <c r="BS1460" s="30"/>
      <c r="BT1460" s="30"/>
      <c r="BU1460" s="30"/>
      <c r="BV1460" s="30"/>
      <c r="BW1460" s="30"/>
      <c r="BX1460" s="30"/>
      <c r="BY1460" s="30"/>
      <c r="BZ1460" s="30"/>
      <c r="CA1460" s="30"/>
      <c r="CB1460" s="30"/>
      <c r="CC1460" s="30"/>
      <c r="CD1460" s="30"/>
      <c r="CE1460" s="30"/>
      <c r="CF1460" s="30"/>
      <c r="CG1460" s="30"/>
    </row>
    <row r="1461" spans="1:85" s="110" customFormat="1" ht="51" customHeight="1">
      <c r="A1461" s="299" t="s">
        <v>287</v>
      </c>
      <c r="B1461" s="300" t="s">
        <v>31</v>
      </c>
      <c r="C1461" s="300" t="s">
        <v>164</v>
      </c>
      <c r="D1461" s="299" t="s">
        <v>0</v>
      </c>
      <c r="E1461" s="300" t="s">
        <v>1</v>
      </c>
      <c r="F1461" s="299" t="s">
        <v>3889</v>
      </c>
      <c r="G1461" s="300" t="s">
        <v>271</v>
      </c>
      <c r="H1461" s="323" t="s">
        <v>2034</v>
      </c>
      <c r="I1461" s="345">
        <v>62040</v>
      </c>
      <c r="J1461" s="332" t="s">
        <v>2043</v>
      </c>
      <c r="K1461" s="299" t="s">
        <v>64</v>
      </c>
      <c r="L1461" s="299" t="s">
        <v>60</v>
      </c>
      <c r="M1461" s="310" t="s">
        <v>15</v>
      </c>
      <c r="N1461" s="310" t="s">
        <v>15</v>
      </c>
      <c r="O1461" s="310" t="s">
        <v>15</v>
      </c>
      <c r="P1461" s="299" t="s">
        <v>1365</v>
      </c>
      <c r="Q1461" s="310" t="s">
        <v>15</v>
      </c>
      <c r="R1461" s="299" t="s">
        <v>3309</v>
      </c>
      <c r="S1461" s="306" t="s">
        <v>3310</v>
      </c>
      <c r="T1461" s="302"/>
      <c r="U1461" s="344" t="s">
        <v>3311</v>
      </c>
      <c r="V1461" s="30"/>
      <c r="W1461" s="30"/>
      <c r="X1461" s="30"/>
      <c r="Y1461" s="30"/>
      <c r="Z1461" s="30"/>
      <c r="AA1461" s="30"/>
      <c r="AB1461" s="30"/>
      <c r="AC1461" s="30"/>
      <c r="AD1461" s="30"/>
      <c r="AE1461" s="30"/>
      <c r="AF1461" s="30"/>
      <c r="AG1461" s="30"/>
      <c r="AH1461" s="30"/>
      <c r="AI1461" s="30"/>
      <c r="AJ1461" s="30"/>
      <c r="AK1461" s="30"/>
      <c r="AL1461" s="30"/>
      <c r="AM1461" s="30"/>
      <c r="AN1461" s="30"/>
      <c r="AO1461" s="30"/>
      <c r="AP1461" s="30"/>
      <c r="AQ1461" s="30"/>
      <c r="AR1461" s="30"/>
      <c r="AS1461" s="30"/>
      <c r="AT1461" s="30"/>
      <c r="AU1461" s="30"/>
      <c r="AV1461" s="30"/>
      <c r="AW1461" s="30"/>
      <c r="AX1461" s="30"/>
      <c r="AY1461" s="30"/>
      <c r="AZ1461" s="30"/>
      <c r="BA1461" s="30"/>
      <c r="BB1461" s="30"/>
      <c r="BC1461" s="30"/>
      <c r="BD1461" s="30"/>
      <c r="BE1461" s="30"/>
      <c r="BF1461" s="30"/>
      <c r="BG1461" s="30"/>
      <c r="BH1461" s="30"/>
      <c r="BI1461" s="30"/>
      <c r="BJ1461" s="30"/>
      <c r="BK1461" s="30"/>
      <c r="BL1461" s="30"/>
      <c r="BM1461" s="30"/>
      <c r="BN1461" s="30"/>
      <c r="BO1461" s="30"/>
      <c r="BP1461" s="30"/>
      <c r="BQ1461" s="30"/>
      <c r="BR1461" s="30"/>
      <c r="BS1461" s="30"/>
      <c r="BT1461" s="30"/>
      <c r="BU1461" s="30"/>
      <c r="BV1461" s="30"/>
      <c r="BW1461" s="30"/>
      <c r="BX1461" s="30"/>
      <c r="BY1461" s="30"/>
      <c r="BZ1461" s="30"/>
      <c r="CA1461" s="30"/>
      <c r="CB1461" s="30"/>
      <c r="CC1461" s="30"/>
      <c r="CD1461" s="30"/>
      <c r="CE1461" s="30"/>
      <c r="CF1461" s="30"/>
      <c r="CG1461" s="30"/>
    </row>
    <row r="1462" spans="1:85" s="110" customFormat="1" ht="60" customHeight="1">
      <c r="A1462" s="299" t="s">
        <v>287</v>
      </c>
      <c r="B1462" s="300" t="s">
        <v>31</v>
      </c>
      <c r="C1462" s="300" t="s">
        <v>164</v>
      </c>
      <c r="D1462" s="299" t="s">
        <v>0</v>
      </c>
      <c r="E1462" s="300" t="s">
        <v>1</v>
      </c>
      <c r="F1462" s="299" t="s">
        <v>3889</v>
      </c>
      <c r="G1462" s="300" t="s">
        <v>271</v>
      </c>
      <c r="H1462" s="323" t="s">
        <v>2034</v>
      </c>
      <c r="I1462" s="358" t="s">
        <v>4700</v>
      </c>
      <c r="J1462" s="398" t="s">
        <v>562</v>
      </c>
      <c r="K1462" s="299" t="s">
        <v>64</v>
      </c>
      <c r="L1462" s="299" t="s">
        <v>60</v>
      </c>
      <c r="M1462" s="310" t="s">
        <v>15</v>
      </c>
      <c r="N1462" s="310" t="s">
        <v>15</v>
      </c>
      <c r="O1462" s="310" t="s">
        <v>15</v>
      </c>
      <c r="P1462" s="323" t="s">
        <v>2693</v>
      </c>
      <c r="Q1462" s="336" t="s">
        <v>4701</v>
      </c>
      <c r="R1462" s="323" t="s">
        <v>4704</v>
      </c>
      <c r="S1462" s="306" t="s">
        <v>4702</v>
      </c>
      <c r="T1462" s="302"/>
      <c r="U1462" s="344" t="s">
        <v>4703</v>
      </c>
      <c r="V1462" s="30"/>
      <c r="W1462" s="30"/>
      <c r="X1462" s="30"/>
      <c r="Y1462" s="30"/>
      <c r="Z1462" s="30"/>
      <c r="AA1462" s="30"/>
      <c r="AB1462" s="30"/>
      <c r="AC1462" s="30"/>
      <c r="AD1462" s="30"/>
      <c r="AE1462" s="30"/>
      <c r="AF1462" s="30"/>
      <c r="AG1462" s="30"/>
      <c r="AH1462" s="30"/>
      <c r="AI1462" s="30"/>
      <c r="AJ1462" s="30"/>
      <c r="AK1462" s="30"/>
      <c r="AL1462" s="30"/>
      <c r="AM1462" s="30"/>
      <c r="AN1462" s="30"/>
      <c r="AO1462" s="30"/>
      <c r="AP1462" s="30"/>
      <c r="AQ1462" s="30"/>
      <c r="AR1462" s="30"/>
      <c r="AS1462" s="30"/>
      <c r="AT1462" s="30"/>
      <c r="AU1462" s="30"/>
      <c r="AV1462" s="30"/>
      <c r="AW1462" s="30"/>
      <c r="AX1462" s="30"/>
      <c r="AY1462" s="30"/>
      <c r="AZ1462" s="30"/>
      <c r="BA1462" s="30"/>
      <c r="BB1462" s="30"/>
      <c r="BC1462" s="30"/>
      <c r="BD1462" s="30"/>
      <c r="BE1462" s="30"/>
      <c r="BF1462" s="30"/>
      <c r="BG1462" s="30"/>
      <c r="BH1462" s="30"/>
      <c r="BI1462" s="30"/>
      <c r="BJ1462" s="30"/>
      <c r="BK1462" s="30"/>
      <c r="BL1462" s="30"/>
      <c r="BM1462" s="30"/>
      <c r="BN1462" s="30"/>
      <c r="BO1462" s="30"/>
      <c r="BP1462" s="30"/>
      <c r="BQ1462" s="30"/>
      <c r="BR1462" s="30"/>
      <c r="BS1462" s="30"/>
      <c r="BT1462" s="30"/>
      <c r="BU1462" s="30"/>
      <c r="BV1462" s="30"/>
      <c r="BW1462" s="30"/>
      <c r="BX1462" s="30"/>
      <c r="BY1462" s="30"/>
      <c r="BZ1462" s="30"/>
      <c r="CA1462" s="30"/>
      <c r="CB1462" s="30"/>
      <c r="CC1462" s="30"/>
      <c r="CD1462" s="30"/>
      <c r="CE1462" s="30"/>
      <c r="CF1462" s="30"/>
      <c r="CG1462" s="30"/>
    </row>
    <row r="1463" spans="1:85" s="110" customFormat="1" ht="58.5" customHeight="1">
      <c r="A1463" s="299" t="s">
        <v>287</v>
      </c>
      <c r="B1463" s="300" t="s">
        <v>31</v>
      </c>
      <c r="C1463" s="300" t="s">
        <v>3074</v>
      </c>
      <c r="D1463" s="299" t="s">
        <v>0</v>
      </c>
      <c r="E1463" s="300" t="s">
        <v>1</v>
      </c>
      <c r="F1463" s="299" t="s">
        <v>3889</v>
      </c>
      <c r="G1463" s="300" t="s">
        <v>271</v>
      </c>
      <c r="H1463" s="299" t="s">
        <v>55</v>
      </c>
      <c r="I1463" s="345">
        <v>47</v>
      </c>
      <c r="J1463" s="332" t="s">
        <v>2362</v>
      </c>
      <c r="K1463" s="299" t="s">
        <v>11</v>
      </c>
      <c r="L1463" s="299" t="s">
        <v>60</v>
      </c>
      <c r="M1463" s="310" t="s">
        <v>15</v>
      </c>
      <c r="N1463" s="349" t="s">
        <v>3674</v>
      </c>
      <c r="O1463" s="310" t="s">
        <v>15</v>
      </c>
      <c r="P1463" s="299" t="s">
        <v>390</v>
      </c>
      <c r="Q1463" s="310" t="s">
        <v>15</v>
      </c>
      <c r="R1463" s="299" t="s">
        <v>15</v>
      </c>
      <c r="S1463" s="306" t="s">
        <v>3675</v>
      </c>
      <c r="T1463" s="302"/>
      <c r="U1463" s="344" t="s">
        <v>3676</v>
      </c>
      <c r="V1463" s="30"/>
      <c r="W1463" s="30"/>
      <c r="X1463" s="30"/>
      <c r="Y1463" s="30"/>
      <c r="Z1463" s="30"/>
      <c r="AA1463" s="30"/>
      <c r="AB1463" s="30"/>
      <c r="AC1463" s="30"/>
      <c r="AD1463" s="30"/>
      <c r="AE1463" s="30"/>
      <c r="AF1463" s="30"/>
      <c r="AG1463" s="30"/>
      <c r="AH1463" s="30"/>
      <c r="AI1463" s="30"/>
      <c r="AJ1463" s="30"/>
      <c r="AK1463" s="30"/>
      <c r="AL1463" s="30"/>
      <c r="AM1463" s="30"/>
      <c r="AN1463" s="30"/>
      <c r="AO1463" s="30"/>
      <c r="AP1463" s="30"/>
      <c r="AQ1463" s="30"/>
      <c r="AR1463" s="30"/>
      <c r="AS1463" s="30"/>
      <c r="AT1463" s="30"/>
      <c r="AU1463" s="30"/>
      <c r="AV1463" s="30"/>
      <c r="AW1463" s="30"/>
      <c r="AX1463" s="30"/>
      <c r="AY1463" s="30"/>
      <c r="AZ1463" s="30"/>
      <c r="BA1463" s="30"/>
      <c r="BB1463" s="30"/>
      <c r="BC1463" s="30"/>
      <c r="BD1463" s="30"/>
      <c r="BE1463" s="30"/>
      <c r="BF1463" s="30"/>
      <c r="BG1463" s="30"/>
      <c r="BH1463" s="30"/>
      <c r="BI1463" s="30"/>
      <c r="BJ1463" s="30"/>
      <c r="BK1463" s="30"/>
      <c r="BL1463" s="30"/>
      <c r="BM1463" s="30"/>
      <c r="BN1463" s="30"/>
      <c r="BO1463" s="30"/>
      <c r="BP1463" s="30"/>
      <c r="BQ1463" s="30"/>
      <c r="BR1463" s="30"/>
      <c r="BS1463" s="30"/>
      <c r="BT1463" s="30"/>
      <c r="BU1463" s="30"/>
      <c r="BV1463" s="30"/>
      <c r="BW1463" s="30"/>
      <c r="BX1463" s="30"/>
      <c r="BY1463" s="30"/>
      <c r="BZ1463" s="30"/>
      <c r="CA1463" s="30"/>
      <c r="CB1463" s="30"/>
      <c r="CC1463" s="30"/>
      <c r="CD1463" s="30"/>
      <c r="CE1463" s="30"/>
      <c r="CF1463" s="30"/>
      <c r="CG1463" s="30"/>
    </row>
    <row r="1464" spans="1:85" s="110" customFormat="1" ht="72.75" customHeight="1">
      <c r="A1464" s="299" t="s">
        <v>287</v>
      </c>
      <c r="B1464" s="300" t="s">
        <v>31</v>
      </c>
      <c r="C1464" s="335" t="s">
        <v>5421</v>
      </c>
      <c r="D1464" s="299" t="s">
        <v>0</v>
      </c>
      <c r="E1464" s="300" t="s">
        <v>1</v>
      </c>
      <c r="F1464" s="299" t="s">
        <v>3889</v>
      </c>
      <c r="G1464" s="335" t="s">
        <v>5</v>
      </c>
      <c r="H1464" s="299" t="s">
        <v>1165</v>
      </c>
      <c r="I1464" s="358" t="s">
        <v>5416</v>
      </c>
      <c r="J1464" s="398" t="s">
        <v>5415</v>
      </c>
      <c r="K1464" s="323" t="s">
        <v>5420</v>
      </c>
      <c r="L1464" s="299" t="s">
        <v>60</v>
      </c>
      <c r="M1464" s="336" t="s">
        <v>5419</v>
      </c>
      <c r="N1464" s="349" t="s">
        <v>5423</v>
      </c>
      <c r="O1464" s="336" t="s">
        <v>15</v>
      </c>
      <c r="P1464" s="323" t="s">
        <v>4453</v>
      </c>
      <c r="Q1464" s="310" t="s">
        <v>15</v>
      </c>
      <c r="R1464" s="323" t="s">
        <v>5417</v>
      </c>
      <c r="S1464" s="340" t="s">
        <v>5418</v>
      </c>
      <c r="T1464" s="302"/>
      <c r="U1464" s="344" t="s">
        <v>5422</v>
      </c>
      <c r="V1464" s="30"/>
      <c r="W1464" s="30"/>
      <c r="X1464" s="30"/>
      <c r="Y1464" s="30"/>
      <c r="Z1464" s="30"/>
      <c r="AA1464" s="30"/>
      <c r="AB1464" s="30"/>
      <c r="AC1464" s="30"/>
      <c r="AD1464" s="30"/>
      <c r="AE1464" s="30"/>
      <c r="AF1464" s="30"/>
      <c r="AG1464" s="30"/>
      <c r="AH1464" s="30"/>
      <c r="AI1464" s="30"/>
      <c r="AJ1464" s="30"/>
      <c r="AK1464" s="30"/>
      <c r="AL1464" s="30"/>
      <c r="AM1464" s="30"/>
      <c r="AN1464" s="30"/>
      <c r="AO1464" s="30"/>
      <c r="AP1464" s="30"/>
      <c r="AQ1464" s="30"/>
      <c r="AR1464" s="30"/>
      <c r="AS1464" s="30"/>
      <c r="AT1464" s="30"/>
      <c r="AU1464" s="30"/>
      <c r="AV1464" s="30"/>
      <c r="AW1464" s="30"/>
      <c r="AX1464" s="30"/>
      <c r="AY1464" s="30"/>
      <c r="AZ1464" s="30"/>
      <c r="BA1464" s="30"/>
      <c r="BB1464" s="30"/>
      <c r="BC1464" s="30"/>
      <c r="BD1464" s="30"/>
      <c r="BE1464" s="30"/>
      <c r="BF1464" s="30"/>
      <c r="BG1464" s="30"/>
      <c r="BH1464" s="30"/>
      <c r="BI1464" s="30"/>
      <c r="BJ1464" s="30"/>
      <c r="BK1464" s="30"/>
      <c r="BL1464" s="30"/>
      <c r="BM1464" s="30"/>
      <c r="BN1464" s="30"/>
      <c r="BO1464" s="30"/>
      <c r="BP1464" s="30"/>
      <c r="BQ1464" s="30"/>
      <c r="BR1464" s="30"/>
      <c r="BS1464" s="30"/>
      <c r="BT1464" s="30"/>
      <c r="BU1464" s="30"/>
      <c r="BV1464" s="30"/>
      <c r="BW1464" s="30"/>
      <c r="BX1464" s="30"/>
      <c r="BY1464" s="30"/>
      <c r="BZ1464" s="30"/>
      <c r="CA1464" s="30"/>
      <c r="CB1464" s="30"/>
      <c r="CC1464" s="30"/>
      <c r="CD1464" s="30"/>
      <c r="CE1464" s="30"/>
      <c r="CF1464" s="30"/>
      <c r="CG1464" s="30"/>
    </row>
    <row r="1465" spans="1:85" s="110" customFormat="1" ht="62.25" customHeight="1">
      <c r="A1465" s="299" t="s">
        <v>287</v>
      </c>
      <c r="B1465" s="300" t="s">
        <v>31</v>
      </c>
      <c r="C1465" s="335" t="s">
        <v>5524</v>
      </c>
      <c r="D1465" s="323" t="s">
        <v>0</v>
      </c>
      <c r="E1465" s="335" t="s">
        <v>1</v>
      </c>
      <c r="F1465" s="299" t="s">
        <v>3889</v>
      </c>
      <c r="G1465" s="335" t="s">
        <v>271</v>
      </c>
      <c r="H1465" s="323" t="s">
        <v>2034</v>
      </c>
      <c r="I1465" s="358" t="s">
        <v>5523</v>
      </c>
      <c r="J1465" s="398" t="s">
        <v>2130</v>
      </c>
      <c r="K1465" s="323" t="s">
        <v>11</v>
      </c>
      <c r="L1465" s="299" t="s">
        <v>60</v>
      </c>
      <c r="M1465" s="310" t="s">
        <v>15</v>
      </c>
      <c r="N1465" s="310" t="s">
        <v>15</v>
      </c>
      <c r="O1465" s="310" t="s">
        <v>15</v>
      </c>
      <c r="P1465" s="323" t="s">
        <v>3400</v>
      </c>
      <c r="Q1465" s="310" t="s">
        <v>15</v>
      </c>
      <c r="R1465" s="323" t="s">
        <v>5525</v>
      </c>
      <c r="S1465" s="306" t="s">
        <v>5526</v>
      </c>
      <c r="T1465" s="302"/>
      <c r="U1465" s="359" t="s">
        <v>5527</v>
      </c>
      <c r="V1465" s="30"/>
      <c r="W1465" s="30"/>
      <c r="X1465" s="30"/>
      <c r="Y1465" s="30"/>
      <c r="Z1465" s="30"/>
      <c r="AA1465" s="30"/>
      <c r="AB1465" s="30"/>
      <c r="AC1465" s="30"/>
      <c r="AD1465" s="30"/>
      <c r="AE1465" s="30"/>
      <c r="AF1465" s="30"/>
      <c r="AG1465" s="30"/>
      <c r="AH1465" s="30"/>
      <c r="AI1465" s="30"/>
      <c r="AJ1465" s="30"/>
      <c r="AK1465" s="30"/>
      <c r="AL1465" s="30"/>
      <c r="AM1465" s="30"/>
      <c r="AN1465" s="30"/>
      <c r="AO1465" s="30"/>
      <c r="AP1465" s="30"/>
      <c r="AQ1465" s="30"/>
      <c r="AR1465" s="30"/>
      <c r="AS1465" s="30"/>
      <c r="AT1465" s="30"/>
      <c r="AU1465" s="30"/>
      <c r="AV1465" s="30"/>
      <c r="AW1465" s="30"/>
      <c r="AX1465" s="30"/>
      <c r="AY1465" s="30"/>
      <c r="AZ1465" s="30"/>
      <c r="BA1465" s="30"/>
      <c r="BB1465" s="30"/>
      <c r="BC1465" s="30"/>
      <c r="BD1465" s="30"/>
      <c r="BE1465" s="30"/>
      <c r="BF1465" s="30"/>
      <c r="BG1465" s="30"/>
      <c r="BH1465" s="30"/>
      <c r="BI1465" s="30"/>
      <c r="BJ1465" s="30"/>
      <c r="BK1465" s="30"/>
      <c r="BL1465" s="30"/>
      <c r="BM1465" s="30"/>
      <c r="BN1465" s="30"/>
      <c r="BO1465" s="30"/>
      <c r="BP1465" s="30"/>
      <c r="BQ1465" s="30"/>
      <c r="BR1465" s="30"/>
      <c r="BS1465" s="30"/>
      <c r="BT1465" s="30"/>
      <c r="BU1465" s="30"/>
      <c r="BV1465" s="30"/>
      <c r="BW1465" s="30"/>
      <c r="BX1465" s="30"/>
      <c r="BY1465" s="30"/>
      <c r="BZ1465" s="30"/>
      <c r="CA1465" s="30"/>
      <c r="CB1465" s="30"/>
      <c r="CC1465" s="30"/>
      <c r="CD1465" s="30"/>
      <c r="CE1465" s="30"/>
      <c r="CF1465" s="30"/>
      <c r="CG1465" s="30"/>
    </row>
    <row r="1466" spans="1:85" s="110" customFormat="1" ht="62.25" customHeight="1">
      <c r="A1466" s="299" t="s">
        <v>287</v>
      </c>
      <c r="B1466" s="300" t="s">
        <v>31</v>
      </c>
      <c r="C1466" s="335" t="s">
        <v>9449</v>
      </c>
      <c r="D1466" s="299" t="s">
        <v>0</v>
      </c>
      <c r="E1466" s="300" t="s">
        <v>1</v>
      </c>
      <c r="F1466" s="299" t="s">
        <v>3889</v>
      </c>
      <c r="G1466" s="335" t="s">
        <v>9</v>
      </c>
      <c r="H1466" s="323" t="s">
        <v>2560</v>
      </c>
      <c r="I1466" s="358">
        <v>910</v>
      </c>
      <c r="J1466" s="398" t="s">
        <v>2130</v>
      </c>
      <c r="K1466" s="323" t="s">
        <v>11</v>
      </c>
      <c r="L1466" s="323" t="s">
        <v>60</v>
      </c>
      <c r="M1466" s="310" t="s">
        <v>15</v>
      </c>
      <c r="N1466" s="310" t="s">
        <v>15</v>
      </c>
      <c r="O1466" s="310" t="s">
        <v>15</v>
      </c>
      <c r="P1466" s="323" t="s">
        <v>4866</v>
      </c>
      <c r="Q1466" s="336" t="s">
        <v>9447</v>
      </c>
      <c r="R1466" s="323" t="s">
        <v>9448</v>
      </c>
      <c r="S1466" s="355" t="s">
        <v>9446</v>
      </c>
      <c r="T1466" s="302"/>
      <c r="U1466" s="359"/>
      <c r="V1466" s="30"/>
      <c r="W1466" s="30"/>
      <c r="X1466" s="30"/>
      <c r="Y1466" s="30"/>
      <c r="Z1466" s="30"/>
      <c r="AA1466" s="30"/>
      <c r="AB1466" s="30"/>
      <c r="AC1466" s="30"/>
      <c r="AD1466" s="30"/>
      <c r="AE1466" s="30"/>
      <c r="AF1466" s="30"/>
      <c r="AG1466" s="30"/>
      <c r="AH1466" s="30"/>
      <c r="AI1466" s="30"/>
      <c r="AJ1466" s="30"/>
      <c r="AK1466" s="30"/>
      <c r="AL1466" s="30"/>
      <c r="AM1466" s="30"/>
      <c r="AN1466" s="30"/>
      <c r="AO1466" s="30"/>
      <c r="AP1466" s="30"/>
      <c r="AQ1466" s="30"/>
      <c r="AR1466" s="30"/>
      <c r="AS1466" s="30"/>
      <c r="AT1466" s="30"/>
      <c r="AU1466" s="30"/>
      <c r="AV1466" s="30"/>
      <c r="AW1466" s="30"/>
      <c r="AX1466" s="30"/>
      <c r="AY1466" s="30"/>
      <c r="AZ1466" s="30"/>
      <c r="BA1466" s="30"/>
      <c r="BB1466" s="30"/>
      <c r="BC1466" s="30"/>
      <c r="BD1466" s="30"/>
      <c r="BE1466" s="30"/>
      <c r="BF1466" s="30"/>
      <c r="BG1466" s="30"/>
      <c r="BH1466" s="30"/>
      <c r="BI1466" s="30"/>
      <c r="BJ1466" s="30"/>
      <c r="BK1466" s="30"/>
      <c r="BL1466" s="30"/>
      <c r="BM1466" s="30"/>
      <c r="BN1466" s="30"/>
      <c r="BO1466" s="30"/>
      <c r="BP1466" s="30"/>
      <c r="BQ1466" s="30"/>
      <c r="BR1466" s="30"/>
      <c r="BS1466" s="30"/>
      <c r="BT1466" s="30"/>
      <c r="BU1466" s="30"/>
      <c r="BV1466" s="30"/>
      <c r="BW1466" s="30"/>
      <c r="BX1466" s="30"/>
      <c r="BY1466" s="30"/>
      <c r="BZ1466" s="30"/>
      <c r="CA1466" s="30"/>
      <c r="CB1466" s="30"/>
      <c r="CC1466" s="30"/>
      <c r="CD1466" s="30"/>
      <c r="CE1466" s="30"/>
      <c r="CF1466" s="30"/>
      <c r="CG1466" s="30"/>
    </row>
    <row r="1467" spans="1:85" s="110" customFormat="1" ht="63" customHeight="1">
      <c r="A1467" s="299" t="s">
        <v>3108</v>
      </c>
      <c r="B1467" s="335" t="s">
        <v>4505</v>
      </c>
      <c r="C1467" s="300" t="s">
        <v>2256</v>
      </c>
      <c r="D1467" s="299" t="s">
        <v>0</v>
      </c>
      <c r="E1467" s="300" t="s">
        <v>1</v>
      </c>
      <c r="F1467" s="335" t="s">
        <v>4911</v>
      </c>
      <c r="G1467" s="323" t="s">
        <v>5</v>
      </c>
      <c r="H1467" s="299" t="s">
        <v>889</v>
      </c>
      <c r="I1467" s="345" t="s">
        <v>3308</v>
      </c>
      <c r="J1467" s="350" t="s">
        <v>3044</v>
      </c>
      <c r="K1467" s="299" t="s">
        <v>11</v>
      </c>
      <c r="L1467" s="299" t="s">
        <v>274</v>
      </c>
      <c r="M1467" s="310" t="s">
        <v>3047</v>
      </c>
      <c r="N1467" s="310" t="s">
        <v>15</v>
      </c>
      <c r="O1467" s="310" t="s">
        <v>15</v>
      </c>
      <c r="P1467" s="299" t="s">
        <v>1365</v>
      </c>
      <c r="Q1467" s="580">
        <v>0.13</v>
      </c>
      <c r="R1467" s="310" t="s">
        <v>15</v>
      </c>
      <c r="S1467" s="306" t="s">
        <v>3045</v>
      </c>
      <c r="T1467" s="302"/>
      <c r="U1467" s="310" t="s">
        <v>3046</v>
      </c>
      <c r="V1467" s="30"/>
      <c r="W1467" s="30"/>
      <c r="X1467" s="30"/>
      <c r="Y1467" s="30"/>
      <c r="Z1467" s="30"/>
      <c r="AA1467" s="30"/>
      <c r="AB1467" s="30"/>
      <c r="AC1467" s="30"/>
      <c r="AD1467" s="30"/>
      <c r="AE1467" s="30"/>
      <c r="AF1467" s="30"/>
      <c r="AG1467" s="30"/>
      <c r="AH1467" s="30"/>
      <c r="AI1467" s="30"/>
      <c r="AJ1467" s="30"/>
      <c r="AK1467" s="30"/>
      <c r="AL1467" s="30"/>
      <c r="AM1467" s="30"/>
      <c r="AN1467" s="30"/>
      <c r="AO1467" s="30"/>
      <c r="AP1467" s="30"/>
      <c r="AQ1467" s="30"/>
      <c r="AR1467" s="30"/>
      <c r="AS1467" s="30"/>
      <c r="AT1467" s="30"/>
      <c r="AU1467" s="30"/>
      <c r="AV1467" s="30"/>
      <c r="AW1467" s="30"/>
      <c r="AX1467" s="30"/>
      <c r="AY1467" s="30"/>
      <c r="AZ1467" s="30"/>
      <c r="BA1467" s="30"/>
      <c r="BB1467" s="30"/>
      <c r="BC1467" s="30"/>
      <c r="BD1467" s="30"/>
      <c r="BE1467" s="30"/>
      <c r="BF1467" s="30"/>
      <c r="BG1467" s="30"/>
      <c r="BH1467" s="30"/>
      <c r="BI1467" s="30"/>
      <c r="BJ1467" s="30"/>
      <c r="BK1467" s="30"/>
      <c r="BL1467" s="30"/>
      <c r="BM1467" s="30"/>
      <c r="BN1467" s="30"/>
      <c r="BO1467" s="30"/>
      <c r="BP1467" s="30"/>
      <c r="BQ1467" s="30"/>
      <c r="BR1467" s="30"/>
      <c r="BS1467" s="30"/>
      <c r="BT1467" s="30"/>
      <c r="BU1467" s="30"/>
      <c r="BV1467" s="30"/>
      <c r="BW1467" s="30"/>
      <c r="BX1467" s="30"/>
      <c r="BY1467" s="30"/>
      <c r="BZ1467" s="30"/>
      <c r="CA1467" s="30"/>
      <c r="CB1467" s="30"/>
      <c r="CC1467" s="30"/>
      <c r="CD1467" s="30"/>
      <c r="CE1467" s="30"/>
      <c r="CF1467" s="30"/>
      <c r="CG1467" s="30"/>
    </row>
    <row r="1468" spans="1:85" s="110" customFormat="1" ht="72" customHeight="1">
      <c r="A1468" s="299" t="s">
        <v>3108</v>
      </c>
      <c r="B1468" s="335" t="s">
        <v>4505</v>
      </c>
      <c r="C1468" s="300" t="s">
        <v>3067</v>
      </c>
      <c r="D1468" s="299" t="s">
        <v>0</v>
      </c>
      <c r="E1468" s="300" t="s">
        <v>1</v>
      </c>
      <c r="F1468" s="335" t="s">
        <v>4910</v>
      </c>
      <c r="G1468" s="300" t="s">
        <v>271</v>
      </c>
      <c r="H1468" s="323" t="s">
        <v>2034</v>
      </c>
      <c r="I1468" s="345" t="s">
        <v>3543</v>
      </c>
      <c r="J1468" s="350" t="s">
        <v>3061</v>
      </c>
      <c r="K1468" s="299" t="s">
        <v>11</v>
      </c>
      <c r="L1468" s="299" t="s">
        <v>274</v>
      </c>
      <c r="M1468" s="310" t="s">
        <v>15</v>
      </c>
      <c r="N1468" s="310" t="s">
        <v>15</v>
      </c>
      <c r="O1468" s="310" t="s">
        <v>15</v>
      </c>
      <c r="P1468" s="299" t="s">
        <v>2934</v>
      </c>
      <c r="Q1468" s="310" t="s">
        <v>3062</v>
      </c>
      <c r="R1468" s="310" t="s">
        <v>15</v>
      </c>
      <c r="S1468" s="306" t="s">
        <v>3107</v>
      </c>
      <c r="T1468" s="302"/>
      <c r="U1468" s="310"/>
      <c r="V1468" s="30"/>
      <c r="W1468" s="30"/>
      <c r="X1468" s="30"/>
      <c r="Y1468" s="30"/>
      <c r="Z1468" s="30"/>
      <c r="AA1468" s="30"/>
      <c r="AB1468" s="30"/>
      <c r="AC1468" s="30"/>
      <c r="AD1468" s="30"/>
      <c r="AE1468" s="30"/>
      <c r="AF1468" s="30"/>
      <c r="AG1468" s="30"/>
      <c r="AH1468" s="30"/>
      <c r="AI1468" s="30"/>
      <c r="AJ1468" s="30"/>
      <c r="AK1468" s="30"/>
      <c r="AL1468" s="30"/>
      <c r="AM1468" s="30"/>
      <c r="AN1468" s="30"/>
      <c r="AO1468" s="30"/>
      <c r="AP1468" s="30"/>
      <c r="AQ1468" s="30"/>
      <c r="AR1468" s="30"/>
      <c r="AS1468" s="30"/>
      <c r="AT1468" s="30"/>
      <c r="AU1468" s="30"/>
      <c r="AV1468" s="30"/>
      <c r="AW1468" s="30"/>
      <c r="AX1468" s="30"/>
      <c r="AY1468" s="30"/>
      <c r="AZ1468" s="30"/>
      <c r="BA1468" s="30"/>
      <c r="BB1468" s="30"/>
      <c r="BC1468" s="30"/>
      <c r="BD1468" s="30"/>
      <c r="BE1468" s="30"/>
      <c r="BF1468" s="30"/>
      <c r="BG1468" s="30"/>
      <c r="BH1468" s="30"/>
      <c r="BI1468" s="30"/>
      <c r="BJ1468" s="30"/>
      <c r="BK1468" s="30"/>
      <c r="BL1468" s="30"/>
      <c r="BM1468" s="30"/>
      <c r="BN1468" s="30"/>
      <c r="BO1468" s="30"/>
      <c r="BP1468" s="30"/>
      <c r="BQ1468" s="30"/>
      <c r="BR1468" s="30"/>
      <c r="BS1468" s="30"/>
      <c r="BT1468" s="30"/>
      <c r="BU1468" s="30"/>
      <c r="BV1468" s="30"/>
      <c r="BW1468" s="30"/>
      <c r="BX1468" s="30"/>
      <c r="BY1468" s="30"/>
      <c r="BZ1468" s="30"/>
      <c r="CA1468" s="30"/>
      <c r="CB1468" s="30"/>
      <c r="CC1468" s="30"/>
      <c r="CD1468" s="30"/>
      <c r="CE1468" s="30"/>
      <c r="CF1468" s="30"/>
      <c r="CG1468" s="30"/>
    </row>
    <row r="1469" spans="1:85" s="110" customFormat="1" ht="72" customHeight="1">
      <c r="A1469" s="299" t="s">
        <v>3108</v>
      </c>
      <c r="B1469" s="335" t="s">
        <v>4505</v>
      </c>
      <c r="C1469" s="300" t="s">
        <v>3541</v>
      </c>
      <c r="D1469" s="299" t="s">
        <v>0</v>
      </c>
      <c r="E1469" s="300" t="s">
        <v>1</v>
      </c>
      <c r="F1469" s="335" t="s">
        <v>4910</v>
      </c>
      <c r="G1469" s="300" t="s">
        <v>271</v>
      </c>
      <c r="H1469" s="299" t="s">
        <v>622</v>
      </c>
      <c r="I1469" s="351">
        <v>1511</v>
      </c>
      <c r="J1469" s="300" t="s">
        <v>164</v>
      </c>
      <c r="K1469" s="323" t="s">
        <v>64</v>
      </c>
      <c r="L1469" s="299" t="s">
        <v>60</v>
      </c>
      <c r="M1469" s="300" t="s">
        <v>84</v>
      </c>
      <c r="N1469" s="299" t="s">
        <v>271</v>
      </c>
      <c r="O1469" s="310" t="s">
        <v>15</v>
      </c>
      <c r="P1469" s="299" t="s">
        <v>1959</v>
      </c>
      <c r="Q1469" s="310" t="s">
        <v>3542</v>
      </c>
      <c r="R1469" s="310" t="s">
        <v>2601</v>
      </c>
      <c r="S1469" s="314" t="s">
        <v>3544</v>
      </c>
      <c r="T1469" s="314"/>
      <c r="U1469" s="344" t="s">
        <v>3545</v>
      </c>
      <c r="V1469" s="30"/>
      <c r="W1469" s="30"/>
      <c r="X1469" s="30"/>
      <c r="Y1469" s="30"/>
      <c r="Z1469" s="30"/>
      <c r="AA1469" s="30"/>
      <c r="AB1469" s="30"/>
      <c r="AC1469" s="30"/>
      <c r="AD1469" s="30"/>
      <c r="AE1469" s="30"/>
      <c r="AF1469" s="30"/>
      <c r="AG1469" s="30"/>
      <c r="AH1469" s="30"/>
      <c r="AI1469" s="30"/>
      <c r="AJ1469" s="30"/>
      <c r="AK1469" s="30"/>
      <c r="AL1469" s="30"/>
      <c r="AM1469" s="30"/>
      <c r="AN1469" s="30"/>
      <c r="AO1469" s="30"/>
      <c r="AP1469" s="30"/>
      <c r="AQ1469" s="30"/>
      <c r="AR1469" s="30"/>
      <c r="AS1469" s="30"/>
      <c r="AT1469" s="30"/>
      <c r="AU1469" s="30"/>
      <c r="AV1469" s="30"/>
      <c r="AW1469" s="30"/>
      <c r="AX1469" s="30"/>
      <c r="AY1469" s="30"/>
      <c r="AZ1469" s="30"/>
      <c r="BA1469" s="30"/>
      <c r="BB1469" s="30"/>
      <c r="BC1469" s="30"/>
      <c r="BD1469" s="30"/>
      <c r="BE1469" s="30"/>
      <c r="BF1469" s="30"/>
      <c r="BG1469" s="30"/>
      <c r="BH1469" s="30"/>
      <c r="BI1469" s="30"/>
      <c r="BJ1469" s="30"/>
      <c r="BK1469" s="30"/>
      <c r="BL1469" s="30"/>
      <c r="BM1469" s="30"/>
      <c r="BN1469" s="30"/>
      <c r="BO1469" s="30"/>
      <c r="BP1469" s="30"/>
      <c r="BQ1469" s="30"/>
      <c r="BR1469" s="30"/>
      <c r="BS1469" s="30"/>
      <c r="BT1469" s="30"/>
      <c r="BU1469" s="30"/>
      <c r="BV1469" s="30"/>
      <c r="BW1469" s="30"/>
      <c r="BX1469" s="30"/>
      <c r="BY1469" s="30"/>
      <c r="BZ1469" s="30"/>
      <c r="CA1469" s="30"/>
      <c r="CB1469" s="30"/>
      <c r="CC1469" s="30"/>
      <c r="CD1469" s="30"/>
      <c r="CE1469" s="30"/>
      <c r="CF1469" s="30"/>
      <c r="CG1469" s="30"/>
    </row>
    <row r="1470" spans="1:85" s="110" customFormat="1" ht="72.75" customHeight="1">
      <c r="A1470" s="299" t="s">
        <v>3108</v>
      </c>
      <c r="B1470" s="335" t="s">
        <v>4505</v>
      </c>
      <c r="C1470" s="300" t="s">
        <v>3541</v>
      </c>
      <c r="D1470" s="299" t="s">
        <v>0</v>
      </c>
      <c r="E1470" s="300" t="s">
        <v>1</v>
      </c>
      <c r="F1470" s="335" t="s">
        <v>5292</v>
      </c>
      <c r="G1470" s="300" t="s">
        <v>271</v>
      </c>
      <c r="H1470" s="299" t="s">
        <v>2036</v>
      </c>
      <c r="I1470" s="345" t="s">
        <v>3560</v>
      </c>
      <c r="J1470" s="416" t="s">
        <v>5380</v>
      </c>
      <c r="K1470" s="299" t="s">
        <v>11</v>
      </c>
      <c r="L1470" s="323" t="s">
        <v>274</v>
      </c>
      <c r="M1470" s="310" t="s">
        <v>15</v>
      </c>
      <c r="N1470" s="310" t="s">
        <v>15</v>
      </c>
      <c r="O1470" s="310" t="s">
        <v>15</v>
      </c>
      <c r="P1470" s="299" t="s">
        <v>1959</v>
      </c>
      <c r="Q1470" s="310" t="s">
        <v>3638</v>
      </c>
      <c r="R1470" s="310" t="s">
        <v>15</v>
      </c>
      <c r="S1470" s="314" t="s">
        <v>3561</v>
      </c>
      <c r="T1470" s="314"/>
      <c r="U1470" s="310" t="s">
        <v>3562</v>
      </c>
      <c r="V1470" s="30"/>
      <c r="W1470" s="30"/>
      <c r="X1470" s="30"/>
      <c r="Y1470" s="30"/>
      <c r="Z1470" s="30"/>
      <c r="AA1470" s="30"/>
      <c r="AB1470" s="30"/>
      <c r="AC1470" s="30"/>
      <c r="AD1470" s="30"/>
      <c r="AE1470" s="30"/>
      <c r="AF1470" s="30"/>
      <c r="AG1470" s="30"/>
      <c r="AH1470" s="30"/>
      <c r="AI1470" s="30"/>
      <c r="AJ1470" s="30"/>
      <c r="AK1470" s="30"/>
      <c r="AL1470" s="30"/>
      <c r="AM1470" s="30"/>
      <c r="AN1470" s="30"/>
      <c r="AO1470" s="30"/>
      <c r="AP1470" s="30"/>
      <c r="AQ1470" s="30"/>
      <c r="AR1470" s="30"/>
      <c r="AS1470" s="30"/>
      <c r="AT1470" s="30"/>
      <c r="AU1470" s="30"/>
      <c r="AV1470" s="30"/>
      <c r="AW1470" s="30"/>
      <c r="AX1470" s="30"/>
      <c r="AY1470" s="30"/>
      <c r="AZ1470" s="30"/>
      <c r="BA1470" s="30"/>
      <c r="BB1470" s="30"/>
      <c r="BC1470" s="30"/>
      <c r="BD1470" s="30"/>
      <c r="BE1470" s="30"/>
      <c r="BF1470" s="30"/>
      <c r="BG1470" s="30"/>
      <c r="BH1470" s="30"/>
      <c r="BI1470" s="30"/>
      <c r="BJ1470" s="30"/>
      <c r="BK1470" s="30"/>
      <c r="BL1470" s="30"/>
      <c r="BM1470" s="30"/>
      <c r="BN1470" s="30"/>
      <c r="BO1470" s="30"/>
      <c r="BP1470" s="30"/>
      <c r="BQ1470" s="30"/>
      <c r="BR1470" s="30"/>
      <c r="BS1470" s="30"/>
      <c r="BT1470" s="30"/>
      <c r="BU1470" s="30"/>
      <c r="BV1470" s="30"/>
      <c r="BW1470" s="30"/>
      <c r="BX1470" s="30"/>
      <c r="BY1470" s="30"/>
      <c r="BZ1470" s="30"/>
      <c r="CA1470" s="30"/>
      <c r="CB1470" s="30"/>
      <c r="CC1470" s="30"/>
      <c r="CD1470" s="30"/>
      <c r="CE1470" s="30"/>
      <c r="CF1470" s="30"/>
      <c r="CG1470" s="30"/>
    </row>
    <row r="1471" spans="1:85" s="110" customFormat="1" ht="96" customHeight="1">
      <c r="A1471" s="299" t="s">
        <v>3108</v>
      </c>
      <c r="B1471" s="323" t="s">
        <v>31</v>
      </c>
      <c r="C1471" s="299" t="s">
        <v>164</v>
      </c>
      <c r="D1471" s="323" t="s">
        <v>0</v>
      </c>
      <c r="E1471" s="299" t="s">
        <v>1</v>
      </c>
      <c r="F1471" s="335" t="s">
        <v>6248</v>
      </c>
      <c r="G1471" s="299" t="s">
        <v>271</v>
      </c>
      <c r="H1471" s="299" t="s">
        <v>1883</v>
      </c>
      <c r="I1471" s="345">
        <v>6879</v>
      </c>
      <c r="J1471" s="320" t="s">
        <v>2715</v>
      </c>
      <c r="K1471" s="299" t="s">
        <v>64</v>
      </c>
      <c r="L1471" s="323" t="s">
        <v>274</v>
      </c>
      <c r="M1471" s="310" t="s">
        <v>15</v>
      </c>
      <c r="N1471" s="310" t="s">
        <v>15</v>
      </c>
      <c r="O1471" s="310" t="s">
        <v>15</v>
      </c>
      <c r="P1471" s="299" t="s">
        <v>2934</v>
      </c>
      <c r="Q1471" s="336" t="s">
        <v>3752</v>
      </c>
      <c r="R1471" s="299" t="s">
        <v>3753</v>
      </c>
      <c r="S1471" s="306" t="s">
        <v>3754</v>
      </c>
      <c r="T1471" s="315"/>
      <c r="U1471" s="349"/>
      <c r="V1471" s="30"/>
      <c r="W1471" s="30"/>
      <c r="X1471" s="30"/>
      <c r="Y1471" s="30"/>
      <c r="Z1471" s="30"/>
      <c r="AA1471" s="30"/>
      <c r="AB1471" s="30"/>
      <c r="AC1471" s="30"/>
      <c r="AD1471" s="30"/>
      <c r="AE1471" s="30"/>
      <c r="AF1471" s="30"/>
      <c r="AG1471" s="30"/>
      <c r="AH1471" s="30"/>
      <c r="AI1471" s="30"/>
      <c r="AJ1471" s="30"/>
      <c r="AK1471" s="30"/>
      <c r="AL1471" s="30"/>
      <c r="AM1471" s="30"/>
      <c r="AN1471" s="30"/>
      <c r="AO1471" s="30"/>
      <c r="AP1471" s="30"/>
      <c r="AQ1471" s="30"/>
      <c r="AR1471" s="30"/>
      <c r="AS1471" s="30"/>
      <c r="AT1471" s="30"/>
      <c r="AU1471" s="30"/>
      <c r="AV1471" s="30"/>
      <c r="AW1471" s="30"/>
      <c r="AX1471" s="30"/>
      <c r="AY1471" s="30"/>
      <c r="AZ1471" s="30"/>
      <c r="BA1471" s="30"/>
      <c r="BB1471" s="30"/>
      <c r="BC1471" s="30"/>
      <c r="BD1471" s="30"/>
      <c r="BE1471" s="30"/>
      <c r="BF1471" s="30"/>
      <c r="BG1471" s="30"/>
      <c r="BH1471" s="30"/>
      <c r="BI1471" s="30"/>
      <c r="BJ1471" s="30"/>
      <c r="BK1471" s="30"/>
      <c r="BL1471" s="30"/>
      <c r="BM1471" s="30"/>
      <c r="BN1471" s="30"/>
      <c r="BO1471" s="30"/>
      <c r="BP1471" s="30"/>
      <c r="BQ1471" s="30"/>
      <c r="BR1471" s="30"/>
      <c r="BS1471" s="30"/>
      <c r="BT1471" s="30"/>
      <c r="BU1471" s="30"/>
      <c r="BV1471" s="30"/>
      <c r="BW1471" s="30"/>
      <c r="BX1471" s="30"/>
      <c r="BY1471" s="30"/>
      <c r="BZ1471" s="30"/>
      <c r="CA1471" s="30"/>
      <c r="CB1471" s="30"/>
      <c r="CC1471" s="30"/>
      <c r="CD1471" s="30"/>
      <c r="CE1471" s="30"/>
      <c r="CF1471" s="30"/>
      <c r="CG1471" s="30"/>
    </row>
    <row r="1472" spans="1:85" s="110" customFormat="1" ht="75" customHeight="1">
      <c r="A1472" s="299" t="s">
        <v>3108</v>
      </c>
      <c r="B1472" s="323" t="s">
        <v>5365</v>
      </c>
      <c r="C1472" s="299" t="s">
        <v>164</v>
      </c>
      <c r="D1472" s="323" t="s">
        <v>0</v>
      </c>
      <c r="E1472" s="299" t="s">
        <v>1</v>
      </c>
      <c r="F1472" s="335" t="s">
        <v>6247</v>
      </c>
      <c r="G1472" s="299" t="s">
        <v>271</v>
      </c>
      <c r="H1472" s="299" t="s">
        <v>1883</v>
      </c>
      <c r="I1472" s="358" t="s">
        <v>5296</v>
      </c>
      <c r="J1472" s="416" t="s">
        <v>5293</v>
      </c>
      <c r="K1472" s="323" t="s">
        <v>11</v>
      </c>
      <c r="L1472" s="323" t="s">
        <v>274</v>
      </c>
      <c r="M1472" s="310" t="s">
        <v>15</v>
      </c>
      <c r="N1472" s="310" t="s">
        <v>15</v>
      </c>
      <c r="O1472" s="310" t="s">
        <v>15</v>
      </c>
      <c r="P1472" s="323" t="s">
        <v>2693</v>
      </c>
      <c r="Q1472" s="336" t="s">
        <v>5295</v>
      </c>
      <c r="R1472" s="323" t="s">
        <v>15</v>
      </c>
      <c r="S1472" s="306" t="s">
        <v>5294</v>
      </c>
      <c r="T1472" s="315"/>
      <c r="U1472" s="349"/>
      <c r="V1472" s="30"/>
      <c r="W1472" s="30"/>
      <c r="X1472" s="30"/>
      <c r="Y1472" s="30"/>
      <c r="Z1472" s="30"/>
      <c r="AA1472" s="30"/>
      <c r="AB1472" s="30"/>
      <c r="AC1472" s="30"/>
      <c r="AD1472" s="30"/>
      <c r="AE1472" s="30"/>
      <c r="AF1472" s="30"/>
      <c r="AG1472" s="30"/>
      <c r="AH1472" s="30"/>
      <c r="AI1472" s="30"/>
      <c r="AJ1472" s="30"/>
      <c r="AK1472" s="30"/>
      <c r="AL1472" s="30"/>
      <c r="AM1472" s="30"/>
      <c r="AN1472" s="30"/>
      <c r="AO1472" s="30"/>
      <c r="AP1472" s="30"/>
      <c r="AQ1472" s="30"/>
      <c r="AR1472" s="30"/>
      <c r="AS1472" s="30"/>
      <c r="AT1472" s="30"/>
      <c r="AU1472" s="30"/>
      <c r="AV1472" s="30"/>
      <c r="AW1472" s="30"/>
      <c r="AX1472" s="30"/>
      <c r="AY1472" s="30"/>
      <c r="AZ1472" s="30"/>
      <c r="BA1472" s="30"/>
      <c r="BB1472" s="30"/>
      <c r="BC1472" s="30"/>
      <c r="BD1472" s="30"/>
      <c r="BE1472" s="30"/>
      <c r="BF1472" s="30"/>
      <c r="BG1472" s="30"/>
      <c r="BH1472" s="30"/>
      <c r="BI1472" s="30"/>
      <c r="BJ1472" s="30"/>
      <c r="BK1472" s="30"/>
      <c r="BL1472" s="30"/>
      <c r="BM1472" s="30"/>
      <c r="BN1472" s="30"/>
      <c r="BO1472" s="30"/>
      <c r="BP1472" s="30"/>
      <c r="BQ1472" s="30"/>
      <c r="BR1472" s="30"/>
      <c r="BS1472" s="30"/>
      <c r="BT1472" s="30"/>
      <c r="BU1472" s="30"/>
      <c r="BV1472" s="30"/>
      <c r="BW1472" s="30"/>
      <c r="BX1472" s="30"/>
      <c r="BY1472" s="30"/>
      <c r="BZ1472" s="30"/>
      <c r="CA1472" s="30"/>
      <c r="CB1472" s="30"/>
      <c r="CC1472" s="30"/>
      <c r="CD1472" s="30"/>
      <c r="CE1472" s="30"/>
      <c r="CF1472" s="30"/>
      <c r="CG1472" s="30"/>
    </row>
    <row r="1473" spans="1:85" s="110" customFormat="1" ht="80.25" customHeight="1">
      <c r="A1473" s="299" t="s">
        <v>3108</v>
      </c>
      <c r="B1473" s="323" t="s">
        <v>5365</v>
      </c>
      <c r="C1473" s="299" t="s">
        <v>164</v>
      </c>
      <c r="D1473" s="323" t="s">
        <v>0</v>
      </c>
      <c r="E1473" s="299" t="s">
        <v>1</v>
      </c>
      <c r="F1473" s="335" t="s">
        <v>6249</v>
      </c>
      <c r="G1473" s="299" t="s">
        <v>271</v>
      </c>
      <c r="H1473" s="299" t="s">
        <v>3237</v>
      </c>
      <c r="I1473" s="358" t="s">
        <v>5378</v>
      </c>
      <c r="J1473" s="416" t="s">
        <v>5379</v>
      </c>
      <c r="K1473" s="299" t="s">
        <v>64</v>
      </c>
      <c r="L1473" s="323" t="s">
        <v>274</v>
      </c>
      <c r="M1473" s="310" t="s">
        <v>15</v>
      </c>
      <c r="N1473" s="310" t="s">
        <v>15</v>
      </c>
      <c r="O1473" s="310" t="s">
        <v>15</v>
      </c>
      <c r="P1473" s="323" t="s">
        <v>3400</v>
      </c>
      <c r="Q1473" s="336" t="s">
        <v>5381</v>
      </c>
      <c r="R1473" s="323" t="s">
        <v>15</v>
      </c>
      <c r="S1473" s="306" t="s">
        <v>5383</v>
      </c>
      <c r="T1473" s="315"/>
      <c r="U1473" s="349"/>
      <c r="V1473" s="30"/>
      <c r="W1473" s="30"/>
      <c r="X1473" s="30"/>
      <c r="Y1473" s="30"/>
      <c r="Z1473" s="30"/>
      <c r="AA1473" s="30"/>
      <c r="AB1473" s="30"/>
      <c r="AC1473" s="30"/>
      <c r="AD1473" s="30"/>
      <c r="AE1473" s="30"/>
      <c r="AF1473" s="30"/>
      <c r="AG1473" s="30"/>
      <c r="AH1473" s="30"/>
      <c r="AI1473" s="30"/>
      <c r="AJ1473" s="30"/>
      <c r="AK1473" s="30"/>
      <c r="AL1473" s="30"/>
      <c r="AM1473" s="30"/>
      <c r="AN1473" s="30"/>
      <c r="AO1473" s="30"/>
      <c r="AP1473" s="30"/>
      <c r="AQ1473" s="30"/>
      <c r="AR1473" s="30"/>
      <c r="AS1473" s="30"/>
      <c r="AT1473" s="30"/>
      <c r="AU1473" s="30"/>
      <c r="AV1473" s="30"/>
      <c r="AW1473" s="30"/>
      <c r="AX1473" s="30"/>
      <c r="AY1473" s="30"/>
      <c r="AZ1473" s="30"/>
      <c r="BA1473" s="30"/>
      <c r="BB1473" s="30"/>
      <c r="BC1473" s="30"/>
      <c r="BD1473" s="30"/>
      <c r="BE1473" s="30"/>
      <c r="BF1473" s="30"/>
      <c r="BG1473" s="30"/>
      <c r="BH1473" s="30"/>
      <c r="BI1473" s="30"/>
      <c r="BJ1473" s="30"/>
      <c r="BK1473" s="30"/>
      <c r="BL1473" s="30"/>
      <c r="BM1473" s="30"/>
      <c r="BN1473" s="30"/>
      <c r="BO1473" s="30"/>
      <c r="BP1473" s="30"/>
      <c r="BQ1473" s="30"/>
      <c r="BR1473" s="30"/>
      <c r="BS1473" s="30"/>
      <c r="BT1473" s="30"/>
      <c r="BU1473" s="30"/>
      <c r="BV1473" s="30"/>
      <c r="BW1473" s="30"/>
      <c r="BX1473" s="30"/>
      <c r="BY1473" s="30"/>
      <c r="BZ1473" s="30"/>
      <c r="CA1473" s="30"/>
      <c r="CB1473" s="30"/>
      <c r="CC1473" s="30"/>
      <c r="CD1473" s="30"/>
      <c r="CE1473" s="30"/>
      <c r="CF1473" s="30"/>
      <c r="CG1473" s="30"/>
    </row>
    <row r="1474" spans="1:85" s="110" customFormat="1" ht="126" customHeight="1">
      <c r="A1474" s="299" t="s">
        <v>3108</v>
      </c>
      <c r="B1474" s="335" t="s">
        <v>4506</v>
      </c>
      <c r="C1474" s="300" t="s">
        <v>164</v>
      </c>
      <c r="D1474" s="299" t="s">
        <v>0</v>
      </c>
      <c r="E1474" s="300" t="s">
        <v>1</v>
      </c>
      <c r="F1474" s="335" t="s">
        <v>4910</v>
      </c>
      <c r="G1474" s="300" t="s">
        <v>271</v>
      </c>
      <c r="H1474" s="299" t="s">
        <v>2036</v>
      </c>
      <c r="I1474" s="345">
        <v>6679</v>
      </c>
      <c r="J1474" s="299" t="s">
        <v>3636</v>
      </c>
      <c r="K1474" s="299" t="s">
        <v>11</v>
      </c>
      <c r="L1474" s="323" t="s">
        <v>274</v>
      </c>
      <c r="M1474" s="310" t="s">
        <v>15</v>
      </c>
      <c r="N1474" s="310" t="s">
        <v>15</v>
      </c>
      <c r="O1474" s="310" t="s">
        <v>15</v>
      </c>
      <c r="P1474" s="299" t="s">
        <v>3639</v>
      </c>
      <c r="Q1474" s="336" t="s">
        <v>5382</v>
      </c>
      <c r="R1474" s="310" t="s">
        <v>15</v>
      </c>
      <c r="S1474" s="314" t="s">
        <v>3637</v>
      </c>
      <c r="T1474" s="314"/>
      <c r="U1474" s="310"/>
      <c r="V1474" s="30"/>
      <c r="W1474" s="30"/>
      <c r="X1474" s="30"/>
      <c r="Y1474" s="30"/>
      <c r="Z1474" s="30"/>
      <c r="AA1474" s="30"/>
      <c r="AB1474" s="30"/>
      <c r="AC1474" s="30"/>
      <c r="AD1474" s="30"/>
      <c r="AE1474" s="30"/>
      <c r="AF1474" s="30"/>
      <c r="AG1474" s="30"/>
      <c r="AH1474" s="30"/>
      <c r="AI1474" s="30"/>
      <c r="AJ1474" s="30"/>
      <c r="AK1474" s="30"/>
      <c r="AL1474" s="30"/>
      <c r="AM1474" s="30"/>
      <c r="AN1474" s="30"/>
      <c r="AO1474" s="30"/>
      <c r="AP1474" s="30"/>
      <c r="AQ1474" s="30"/>
      <c r="AR1474" s="30"/>
      <c r="AS1474" s="30"/>
      <c r="AT1474" s="30"/>
      <c r="AU1474" s="30"/>
      <c r="AV1474" s="30"/>
      <c r="AW1474" s="30"/>
      <c r="AX1474" s="30"/>
      <c r="AY1474" s="30"/>
      <c r="AZ1474" s="30"/>
      <c r="BA1474" s="30"/>
      <c r="BB1474" s="30"/>
      <c r="BC1474" s="30"/>
      <c r="BD1474" s="30"/>
      <c r="BE1474" s="30"/>
      <c r="BF1474" s="30"/>
      <c r="BG1474" s="30"/>
      <c r="BH1474" s="30"/>
      <c r="BI1474" s="30"/>
      <c r="BJ1474" s="30"/>
      <c r="BK1474" s="30"/>
      <c r="BL1474" s="30"/>
      <c r="BM1474" s="30"/>
      <c r="BN1474" s="30"/>
      <c r="BO1474" s="30"/>
      <c r="BP1474" s="30"/>
      <c r="BQ1474" s="30"/>
      <c r="BR1474" s="30"/>
      <c r="BS1474" s="30"/>
      <c r="BT1474" s="30"/>
      <c r="BU1474" s="30"/>
      <c r="BV1474" s="30"/>
      <c r="BW1474" s="30"/>
      <c r="BX1474" s="30"/>
      <c r="BY1474" s="30"/>
      <c r="BZ1474" s="30"/>
      <c r="CA1474" s="30"/>
      <c r="CB1474" s="30"/>
      <c r="CC1474" s="30"/>
      <c r="CD1474" s="30"/>
      <c r="CE1474" s="30"/>
      <c r="CF1474" s="30"/>
      <c r="CG1474" s="30"/>
    </row>
    <row r="1475" spans="1:85" s="110" customFormat="1" ht="79.5" customHeight="1">
      <c r="A1475" s="299" t="s">
        <v>30</v>
      </c>
      <c r="B1475" s="300" t="s">
        <v>31</v>
      </c>
      <c r="C1475" s="300" t="s">
        <v>164</v>
      </c>
      <c r="D1475" s="299" t="s">
        <v>0</v>
      </c>
      <c r="E1475" s="300" t="s">
        <v>1</v>
      </c>
      <c r="F1475" s="335" t="s">
        <v>4910</v>
      </c>
      <c r="G1475" s="300" t="s">
        <v>271</v>
      </c>
      <c r="H1475" s="323" t="s">
        <v>2034</v>
      </c>
      <c r="I1475" s="345" t="s">
        <v>15</v>
      </c>
      <c r="J1475" s="320" t="s">
        <v>2718</v>
      </c>
      <c r="K1475" s="299" t="s">
        <v>11</v>
      </c>
      <c r="L1475" s="299" t="s">
        <v>60</v>
      </c>
      <c r="M1475" s="310" t="s">
        <v>15</v>
      </c>
      <c r="N1475" s="310" t="s">
        <v>15</v>
      </c>
      <c r="O1475" s="310" t="s">
        <v>15</v>
      </c>
      <c r="P1475" s="299" t="s">
        <v>3400</v>
      </c>
      <c r="Q1475" s="336" t="s">
        <v>5338</v>
      </c>
      <c r="R1475" s="310"/>
      <c r="S1475" s="352" t="s">
        <v>386</v>
      </c>
      <c r="T1475" s="314"/>
      <c r="U1475" s="310"/>
      <c r="V1475" s="172"/>
      <c r="W1475" s="30"/>
      <c r="X1475" s="30"/>
      <c r="Y1475" s="30"/>
      <c r="Z1475" s="30"/>
      <c r="AA1475" s="30"/>
      <c r="AB1475" s="30"/>
      <c r="AC1475" s="30"/>
      <c r="AD1475" s="30"/>
      <c r="AE1475" s="30"/>
      <c r="AF1475" s="30"/>
      <c r="AG1475" s="30"/>
      <c r="AH1475" s="30"/>
      <c r="AI1475" s="30"/>
      <c r="AJ1475" s="30"/>
      <c r="AK1475" s="30"/>
      <c r="AL1475" s="30"/>
      <c r="AM1475" s="30"/>
      <c r="AN1475" s="30"/>
      <c r="AO1475" s="30"/>
      <c r="AP1475" s="30"/>
      <c r="AQ1475" s="30"/>
      <c r="AR1475" s="30"/>
      <c r="AS1475" s="30"/>
      <c r="AT1475" s="30"/>
      <c r="AU1475" s="30"/>
      <c r="AV1475" s="30"/>
      <c r="AW1475" s="30"/>
      <c r="AX1475" s="30"/>
      <c r="AY1475" s="30"/>
      <c r="AZ1475" s="30"/>
      <c r="BA1475" s="30"/>
      <c r="BB1475" s="30"/>
      <c r="BC1475" s="30"/>
      <c r="BD1475" s="30"/>
      <c r="BE1475" s="30"/>
      <c r="BF1475" s="30"/>
      <c r="BG1475" s="30"/>
      <c r="BH1475" s="30"/>
      <c r="BI1475" s="30"/>
      <c r="BJ1475" s="30"/>
      <c r="BK1475" s="30"/>
      <c r="BL1475" s="30"/>
      <c r="BM1475" s="30"/>
      <c r="BN1475" s="30"/>
      <c r="BO1475" s="30"/>
      <c r="BP1475" s="30"/>
      <c r="BQ1475" s="30"/>
      <c r="BR1475" s="30"/>
      <c r="BS1475" s="30"/>
      <c r="BT1475" s="30"/>
      <c r="BU1475" s="30"/>
      <c r="BV1475" s="30"/>
      <c r="BW1475" s="30"/>
      <c r="BX1475" s="30"/>
      <c r="BY1475" s="30"/>
      <c r="BZ1475" s="30"/>
      <c r="CA1475" s="30"/>
      <c r="CB1475" s="30"/>
      <c r="CC1475" s="30"/>
      <c r="CD1475" s="30"/>
      <c r="CE1475" s="30"/>
      <c r="CF1475" s="30"/>
      <c r="CG1475" s="30"/>
    </row>
    <row r="1476" spans="1:85" s="110" customFormat="1" ht="60" customHeight="1">
      <c r="A1476" s="299" t="s">
        <v>30</v>
      </c>
      <c r="B1476" s="300" t="s">
        <v>31</v>
      </c>
      <c r="C1476" s="300" t="s">
        <v>164</v>
      </c>
      <c r="D1476" s="299" t="s">
        <v>0</v>
      </c>
      <c r="E1476" s="300" t="s">
        <v>1</v>
      </c>
      <c r="F1476" s="335" t="s">
        <v>4910</v>
      </c>
      <c r="G1476" s="300" t="s">
        <v>271</v>
      </c>
      <c r="H1476" s="323" t="s">
        <v>2034</v>
      </c>
      <c r="I1476" s="345">
        <v>5811</v>
      </c>
      <c r="J1476" s="416" t="s">
        <v>3765</v>
      </c>
      <c r="K1476" s="299" t="s">
        <v>11</v>
      </c>
      <c r="L1476" s="299" t="s">
        <v>274</v>
      </c>
      <c r="M1476" s="310" t="s">
        <v>15</v>
      </c>
      <c r="N1476" s="310" t="s">
        <v>15</v>
      </c>
      <c r="O1476" s="310" t="s">
        <v>15</v>
      </c>
      <c r="P1476" s="299" t="s">
        <v>2934</v>
      </c>
      <c r="Q1476" s="336" t="s">
        <v>5339</v>
      </c>
      <c r="R1476" s="310" t="s">
        <v>15</v>
      </c>
      <c r="S1476" s="306" t="s">
        <v>5341</v>
      </c>
      <c r="T1476" s="302"/>
      <c r="U1476" s="542"/>
      <c r="V1476" s="541"/>
      <c r="W1476" s="30"/>
      <c r="X1476" s="30"/>
      <c r="Y1476" s="30"/>
      <c r="Z1476" s="30"/>
      <c r="AA1476" s="30"/>
      <c r="AB1476" s="30"/>
      <c r="AC1476" s="30"/>
      <c r="AD1476" s="30"/>
      <c r="AE1476" s="30"/>
      <c r="AF1476" s="30"/>
      <c r="AG1476" s="30"/>
      <c r="AH1476" s="30"/>
      <c r="AI1476" s="30"/>
      <c r="AJ1476" s="30"/>
      <c r="AK1476" s="30"/>
      <c r="AL1476" s="30"/>
      <c r="AM1476" s="30"/>
      <c r="AN1476" s="30"/>
      <c r="AO1476" s="30"/>
      <c r="AP1476" s="30"/>
      <c r="AQ1476" s="30"/>
      <c r="AR1476" s="30"/>
      <c r="AS1476" s="30"/>
      <c r="AT1476" s="30"/>
      <c r="AU1476" s="30"/>
      <c r="AV1476" s="30"/>
      <c r="AW1476" s="30"/>
      <c r="AX1476" s="30"/>
      <c r="AY1476" s="30"/>
      <c r="AZ1476" s="30"/>
      <c r="BA1476" s="30"/>
      <c r="BB1476" s="30"/>
      <c r="BC1476" s="30"/>
      <c r="BD1476" s="30"/>
      <c r="BE1476" s="30"/>
      <c r="BF1476" s="30"/>
      <c r="BG1476" s="30"/>
      <c r="BH1476" s="30"/>
      <c r="BI1476" s="30"/>
      <c r="BJ1476" s="30"/>
      <c r="BK1476" s="30"/>
      <c r="BL1476" s="30"/>
      <c r="BM1476" s="30"/>
      <c r="BN1476" s="30"/>
      <c r="BO1476" s="30"/>
      <c r="BP1476" s="30"/>
      <c r="BQ1476" s="30"/>
      <c r="BR1476" s="30"/>
      <c r="BS1476" s="30"/>
      <c r="BT1476" s="30"/>
      <c r="BU1476" s="30"/>
      <c r="BV1476" s="30"/>
      <c r="BW1476" s="30"/>
      <c r="BX1476" s="30"/>
      <c r="BY1476" s="30"/>
      <c r="BZ1476" s="30"/>
      <c r="CA1476" s="30"/>
      <c r="CB1476" s="30"/>
      <c r="CC1476" s="30"/>
      <c r="CD1476" s="30"/>
      <c r="CE1476" s="30"/>
      <c r="CF1476" s="30"/>
      <c r="CG1476" s="30"/>
    </row>
    <row r="1477" spans="1:85" s="110" customFormat="1" ht="60" customHeight="1">
      <c r="A1477" s="299" t="s">
        <v>30</v>
      </c>
      <c r="B1477" s="300" t="s">
        <v>31</v>
      </c>
      <c r="C1477" s="300" t="s">
        <v>164</v>
      </c>
      <c r="D1477" s="299" t="s">
        <v>0</v>
      </c>
      <c r="E1477" s="300" t="s">
        <v>1</v>
      </c>
      <c r="F1477" s="335" t="s">
        <v>4910</v>
      </c>
      <c r="G1477" s="300" t="s">
        <v>271</v>
      </c>
      <c r="H1477" s="299" t="s">
        <v>622</v>
      </c>
      <c r="I1477" s="345">
        <v>157</v>
      </c>
      <c r="J1477" s="350" t="s">
        <v>561</v>
      </c>
      <c r="K1477" s="299" t="s">
        <v>11</v>
      </c>
      <c r="L1477" s="299" t="s">
        <v>60</v>
      </c>
      <c r="M1477" s="310" t="s">
        <v>15</v>
      </c>
      <c r="N1477" s="310" t="s">
        <v>15</v>
      </c>
      <c r="O1477" s="310" t="s">
        <v>15</v>
      </c>
      <c r="P1477" s="299" t="s">
        <v>2934</v>
      </c>
      <c r="Q1477" s="336" t="s">
        <v>5340</v>
      </c>
      <c r="R1477" s="310" t="s">
        <v>15</v>
      </c>
      <c r="S1477" s="306" t="s">
        <v>3397</v>
      </c>
      <c r="T1477" s="302"/>
      <c r="U1477" s="310"/>
      <c r="V1477" s="30"/>
      <c r="W1477" s="30"/>
      <c r="X1477" s="30"/>
      <c r="Y1477" s="30"/>
      <c r="Z1477" s="30"/>
      <c r="AA1477" s="30"/>
      <c r="AB1477" s="30"/>
      <c r="AC1477" s="30"/>
      <c r="AD1477" s="30"/>
      <c r="AE1477" s="30"/>
      <c r="AF1477" s="30"/>
      <c r="AG1477" s="30"/>
      <c r="AH1477" s="30"/>
      <c r="AI1477" s="30"/>
      <c r="AJ1477" s="30"/>
      <c r="AK1477" s="30"/>
      <c r="AL1477" s="30"/>
      <c r="AM1477" s="30"/>
      <c r="AN1477" s="30"/>
      <c r="AO1477" s="30"/>
      <c r="AP1477" s="30"/>
      <c r="AQ1477" s="30"/>
      <c r="AR1477" s="30"/>
      <c r="AS1477" s="30"/>
      <c r="AT1477" s="30"/>
      <c r="AU1477" s="30"/>
      <c r="AV1477" s="30"/>
      <c r="AW1477" s="30"/>
      <c r="AX1477" s="30"/>
      <c r="AY1477" s="30"/>
      <c r="AZ1477" s="30"/>
      <c r="BA1477" s="30"/>
      <c r="BB1477" s="30"/>
      <c r="BC1477" s="30"/>
      <c r="BD1477" s="30"/>
      <c r="BE1477" s="30"/>
      <c r="BF1477" s="30"/>
      <c r="BG1477" s="30"/>
      <c r="BH1477" s="30"/>
      <c r="BI1477" s="30"/>
      <c r="BJ1477" s="30"/>
      <c r="BK1477" s="30"/>
      <c r="BL1477" s="30"/>
      <c r="BM1477" s="30"/>
      <c r="BN1477" s="30"/>
      <c r="BO1477" s="30"/>
      <c r="BP1477" s="30"/>
      <c r="BQ1477" s="30"/>
      <c r="BR1477" s="30"/>
      <c r="BS1477" s="30"/>
      <c r="BT1477" s="30"/>
      <c r="BU1477" s="30"/>
      <c r="BV1477" s="30"/>
      <c r="BW1477" s="30"/>
      <c r="BX1477" s="30"/>
      <c r="BY1477" s="30"/>
      <c r="BZ1477" s="30"/>
      <c r="CA1477" s="30"/>
      <c r="CB1477" s="30"/>
      <c r="CC1477" s="30"/>
      <c r="CD1477" s="30"/>
      <c r="CE1477" s="30"/>
      <c r="CF1477" s="30"/>
      <c r="CG1477" s="30"/>
    </row>
    <row r="1478" spans="1:85" s="110" customFormat="1" ht="72" customHeight="1">
      <c r="A1478" s="299" t="s">
        <v>1765</v>
      </c>
      <c r="B1478" s="300" t="s">
        <v>31</v>
      </c>
      <c r="C1478" s="300" t="s">
        <v>164</v>
      </c>
      <c r="D1478" s="299" t="s">
        <v>0</v>
      </c>
      <c r="E1478" s="300" t="s">
        <v>1</v>
      </c>
      <c r="F1478" s="335" t="s">
        <v>4910</v>
      </c>
      <c r="G1478" s="300" t="s">
        <v>271</v>
      </c>
      <c r="H1478" s="299" t="s">
        <v>622</v>
      </c>
      <c r="I1478" s="299" t="s">
        <v>3036</v>
      </c>
      <c r="J1478" s="299" t="s">
        <v>562</v>
      </c>
      <c r="K1478" s="299" t="s">
        <v>312</v>
      </c>
      <c r="L1478" s="299" t="s">
        <v>274</v>
      </c>
      <c r="M1478" s="310" t="s">
        <v>15</v>
      </c>
      <c r="N1478" s="310" t="s">
        <v>15</v>
      </c>
      <c r="O1478" s="310" t="s">
        <v>15</v>
      </c>
      <c r="P1478" s="299" t="s">
        <v>2788</v>
      </c>
      <c r="Q1478" s="310" t="s">
        <v>2791</v>
      </c>
      <c r="R1478" s="299"/>
      <c r="S1478" s="348" t="s">
        <v>2789</v>
      </c>
      <c r="T1478" s="302"/>
      <c r="U1478" s="353" t="s">
        <v>2790</v>
      </c>
      <c r="V1478" s="30"/>
      <c r="W1478" s="30"/>
      <c r="X1478" s="30"/>
      <c r="Y1478" s="30"/>
      <c r="Z1478" s="30"/>
      <c r="AA1478" s="30"/>
      <c r="AB1478" s="30"/>
      <c r="AC1478" s="30"/>
      <c r="AD1478" s="30"/>
      <c r="AE1478" s="30"/>
      <c r="AF1478" s="30"/>
      <c r="AG1478" s="30"/>
      <c r="AH1478" s="30"/>
      <c r="AI1478" s="30"/>
      <c r="AJ1478" s="30"/>
      <c r="AK1478" s="30"/>
      <c r="AL1478" s="30"/>
      <c r="AM1478" s="30"/>
      <c r="AN1478" s="30"/>
      <c r="AO1478" s="30"/>
      <c r="AP1478" s="30"/>
      <c r="AQ1478" s="30"/>
      <c r="AR1478" s="30"/>
      <c r="AS1478" s="30"/>
      <c r="AT1478" s="30"/>
      <c r="AU1478" s="30"/>
      <c r="AV1478" s="30"/>
      <c r="AW1478" s="30"/>
      <c r="AX1478" s="30"/>
      <c r="AY1478" s="30"/>
      <c r="AZ1478" s="30"/>
      <c r="BA1478" s="30"/>
      <c r="BB1478" s="30"/>
      <c r="BC1478" s="30"/>
      <c r="BD1478" s="30"/>
      <c r="BE1478" s="30"/>
      <c r="BF1478" s="30"/>
      <c r="BG1478" s="30"/>
      <c r="BH1478" s="30"/>
      <c r="BI1478" s="30"/>
      <c r="BJ1478" s="30"/>
      <c r="BK1478" s="30"/>
      <c r="BL1478" s="30"/>
      <c r="BM1478" s="30"/>
      <c r="BN1478" s="30"/>
      <c r="BO1478" s="30"/>
      <c r="BP1478" s="30"/>
      <c r="BQ1478" s="30"/>
      <c r="BR1478" s="30"/>
      <c r="BS1478" s="30"/>
      <c r="BT1478" s="30"/>
      <c r="BU1478" s="30"/>
      <c r="BV1478" s="30"/>
      <c r="BW1478" s="30"/>
      <c r="BX1478" s="30"/>
      <c r="BY1478" s="30"/>
      <c r="BZ1478" s="30"/>
      <c r="CA1478" s="30"/>
      <c r="CB1478" s="30"/>
      <c r="CC1478" s="30"/>
      <c r="CD1478" s="30"/>
      <c r="CE1478" s="30"/>
      <c r="CF1478" s="30"/>
      <c r="CG1478" s="30"/>
    </row>
    <row r="1479" spans="1:85" s="110" customFormat="1" ht="94.5" customHeight="1">
      <c r="A1479" s="299" t="s">
        <v>1765</v>
      </c>
      <c r="B1479" s="300" t="s">
        <v>31</v>
      </c>
      <c r="C1479" s="300" t="s">
        <v>2958</v>
      </c>
      <c r="D1479" s="299" t="s">
        <v>0</v>
      </c>
      <c r="E1479" s="300" t="s">
        <v>1</v>
      </c>
      <c r="F1479" s="300" t="s">
        <v>15</v>
      </c>
      <c r="G1479" s="300" t="s">
        <v>271</v>
      </c>
      <c r="H1479" s="299" t="s">
        <v>622</v>
      </c>
      <c r="I1479" s="299" t="s">
        <v>15</v>
      </c>
      <c r="J1479" s="318" t="s">
        <v>2715</v>
      </c>
      <c r="K1479" s="323" t="s">
        <v>4897</v>
      </c>
      <c r="L1479" s="299" t="s">
        <v>60</v>
      </c>
      <c r="M1479" s="310" t="s">
        <v>15</v>
      </c>
      <c r="N1479" s="310" t="s">
        <v>15</v>
      </c>
      <c r="O1479" s="310" t="s">
        <v>15</v>
      </c>
      <c r="P1479" s="299" t="s">
        <v>1365</v>
      </c>
      <c r="Q1479" s="310" t="s">
        <v>3908</v>
      </c>
      <c r="R1479" s="299" t="s">
        <v>2601</v>
      </c>
      <c r="S1479" s="354" t="s">
        <v>2959</v>
      </c>
      <c r="T1479" s="302"/>
      <c r="U1479" s="353" t="s">
        <v>2960</v>
      </c>
      <c r="V1479" s="30"/>
      <c r="W1479" s="30"/>
      <c r="X1479" s="30"/>
      <c r="Y1479" s="30"/>
      <c r="Z1479" s="30"/>
      <c r="AA1479" s="30"/>
      <c r="AB1479" s="30"/>
      <c r="AC1479" s="30"/>
      <c r="AD1479" s="30"/>
      <c r="AE1479" s="30"/>
      <c r="AF1479" s="30"/>
      <c r="AG1479" s="30"/>
      <c r="AH1479" s="30"/>
      <c r="AI1479" s="30"/>
      <c r="AJ1479" s="30"/>
      <c r="AK1479" s="30"/>
      <c r="AL1479" s="30"/>
      <c r="AM1479" s="30"/>
      <c r="AN1479" s="30"/>
      <c r="AO1479" s="30"/>
      <c r="AP1479" s="30"/>
      <c r="AQ1479" s="30"/>
      <c r="AR1479" s="30"/>
      <c r="AS1479" s="30"/>
      <c r="AT1479" s="30"/>
      <c r="AU1479" s="30"/>
      <c r="AV1479" s="30"/>
      <c r="AW1479" s="30"/>
      <c r="AX1479" s="30"/>
      <c r="AY1479" s="30"/>
      <c r="AZ1479" s="30"/>
      <c r="BA1479" s="30"/>
      <c r="BB1479" s="30"/>
      <c r="BC1479" s="30"/>
      <c r="BD1479" s="30"/>
      <c r="BE1479" s="30"/>
      <c r="BF1479" s="30"/>
      <c r="BG1479" s="30"/>
      <c r="BH1479" s="30"/>
      <c r="BI1479" s="30"/>
      <c r="BJ1479" s="30"/>
      <c r="BK1479" s="30"/>
      <c r="BL1479" s="30"/>
      <c r="BM1479" s="30"/>
      <c r="BN1479" s="30"/>
      <c r="BO1479" s="30"/>
      <c r="BP1479" s="30"/>
      <c r="BQ1479" s="30"/>
      <c r="BR1479" s="30"/>
      <c r="BS1479" s="30"/>
      <c r="BT1479" s="30"/>
      <c r="BU1479" s="30"/>
      <c r="BV1479" s="30"/>
      <c r="BW1479" s="30"/>
      <c r="BX1479" s="30"/>
      <c r="BY1479" s="30"/>
      <c r="BZ1479" s="30"/>
      <c r="CA1479" s="30"/>
      <c r="CB1479" s="30"/>
      <c r="CC1479" s="30"/>
      <c r="CD1479" s="30"/>
      <c r="CE1479" s="30"/>
      <c r="CF1479" s="30"/>
      <c r="CG1479" s="30"/>
    </row>
    <row r="1480" spans="1:85" s="110" customFormat="1" ht="76.5" customHeight="1">
      <c r="A1480" s="323" t="s">
        <v>5542</v>
      </c>
      <c r="B1480" s="335" t="s">
        <v>5990</v>
      </c>
      <c r="C1480" s="335" t="s">
        <v>5991</v>
      </c>
      <c r="D1480" s="299" t="s">
        <v>0</v>
      </c>
      <c r="E1480" s="299" t="s">
        <v>1</v>
      </c>
      <c r="F1480" s="335" t="s">
        <v>4327</v>
      </c>
      <c r="G1480" s="335" t="s">
        <v>271</v>
      </c>
      <c r="H1480" s="323" t="s">
        <v>1882</v>
      </c>
      <c r="I1480" s="299">
        <v>164</v>
      </c>
      <c r="J1480" s="477" t="s">
        <v>562</v>
      </c>
      <c r="K1480" s="323" t="s">
        <v>11</v>
      </c>
      <c r="L1480" s="299" t="s">
        <v>60</v>
      </c>
      <c r="M1480" s="336" t="s">
        <v>15</v>
      </c>
      <c r="N1480" s="336" t="s">
        <v>5993</v>
      </c>
      <c r="O1480" s="336" t="s">
        <v>5996</v>
      </c>
      <c r="P1480" s="323" t="s">
        <v>2934</v>
      </c>
      <c r="Q1480" s="336" t="s">
        <v>15</v>
      </c>
      <c r="R1480" s="323" t="s">
        <v>5994</v>
      </c>
      <c r="S1480" s="306" t="s">
        <v>5992</v>
      </c>
      <c r="T1480" s="302"/>
      <c r="U1480" s="353" t="s">
        <v>5995</v>
      </c>
      <c r="V1480" s="30"/>
      <c r="W1480" s="30"/>
      <c r="X1480" s="30"/>
      <c r="Y1480" s="30"/>
      <c r="Z1480" s="30"/>
      <c r="AA1480" s="30"/>
      <c r="AB1480" s="30"/>
      <c r="AC1480" s="30"/>
      <c r="AD1480" s="30"/>
      <c r="AE1480" s="30"/>
      <c r="AF1480" s="30"/>
      <c r="AG1480" s="30"/>
      <c r="AH1480" s="30"/>
      <c r="AI1480" s="30"/>
      <c r="AJ1480" s="30"/>
      <c r="AK1480" s="30"/>
      <c r="AL1480" s="30"/>
      <c r="AM1480" s="30"/>
      <c r="AN1480" s="30"/>
      <c r="AO1480" s="30"/>
      <c r="AP1480" s="30"/>
      <c r="AQ1480" s="30"/>
      <c r="AR1480" s="30"/>
      <c r="AS1480" s="30"/>
      <c r="AT1480" s="30"/>
      <c r="AU1480" s="30"/>
      <c r="AV1480" s="30"/>
      <c r="AW1480" s="30"/>
      <c r="AX1480" s="30"/>
      <c r="AY1480" s="30"/>
      <c r="AZ1480" s="30"/>
      <c r="BA1480" s="30"/>
      <c r="BB1480" s="30"/>
      <c r="BC1480" s="30"/>
      <c r="BD1480" s="30"/>
      <c r="BE1480" s="30"/>
      <c r="BF1480" s="30"/>
      <c r="BG1480" s="30"/>
      <c r="BH1480" s="30"/>
      <c r="BI1480" s="30"/>
      <c r="BJ1480" s="30"/>
      <c r="BK1480" s="30"/>
      <c r="BL1480" s="30"/>
      <c r="BM1480" s="30"/>
      <c r="BN1480" s="30"/>
      <c r="BO1480" s="30"/>
      <c r="BP1480" s="30"/>
      <c r="BQ1480" s="30"/>
      <c r="BR1480" s="30"/>
      <c r="BS1480" s="30"/>
      <c r="BT1480" s="30"/>
      <c r="BU1480" s="30"/>
      <c r="BV1480" s="30"/>
      <c r="BW1480" s="30"/>
      <c r="BX1480" s="30"/>
      <c r="BY1480" s="30"/>
      <c r="BZ1480" s="30"/>
      <c r="CA1480" s="30"/>
      <c r="CB1480" s="30"/>
      <c r="CC1480" s="30"/>
      <c r="CD1480" s="30"/>
      <c r="CE1480" s="30"/>
      <c r="CF1480" s="30"/>
      <c r="CG1480" s="30"/>
    </row>
    <row r="1481" spans="1:85" s="110" customFormat="1" ht="76.5" customHeight="1">
      <c r="A1481" s="323" t="s">
        <v>5542</v>
      </c>
      <c r="B1481" s="335" t="s">
        <v>5990</v>
      </c>
      <c r="C1481" s="300" t="s">
        <v>3074</v>
      </c>
      <c r="D1481" s="299" t="s">
        <v>0</v>
      </c>
      <c r="E1481" s="299" t="s">
        <v>1</v>
      </c>
      <c r="F1481" s="335" t="s">
        <v>4327</v>
      </c>
      <c r="G1481" s="492" t="s">
        <v>5</v>
      </c>
      <c r="H1481" s="323" t="s">
        <v>1882</v>
      </c>
      <c r="I1481" s="336" t="s">
        <v>6372</v>
      </c>
      <c r="J1481" s="336" t="s">
        <v>2255</v>
      </c>
      <c r="K1481" s="323" t="s">
        <v>11</v>
      </c>
      <c r="L1481" s="299" t="s">
        <v>60</v>
      </c>
      <c r="M1481" s="336" t="s">
        <v>6373</v>
      </c>
      <c r="N1481" s="336" t="s">
        <v>15</v>
      </c>
      <c r="O1481" s="336" t="s">
        <v>6374</v>
      </c>
      <c r="P1481" s="336" t="s">
        <v>1365</v>
      </c>
      <c r="Q1481" s="336" t="s">
        <v>15</v>
      </c>
      <c r="R1481" s="323" t="s">
        <v>5994</v>
      </c>
      <c r="S1481" s="314" t="s">
        <v>6371</v>
      </c>
      <c r="T1481" s="352"/>
      <c r="U1481" s="493" t="s">
        <v>6375</v>
      </c>
      <c r="V1481" s="30"/>
      <c r="W1481" s="30"/>
      <c r="X1481" s="30"/>
      <c r="Y1481" s="30"/>
      <c r="Z1481" s="30"/>
      <c r="AA1481" s="30"/>
      <c r="AB1481" s="30"/>
      <c r="AC1481" s="30"/>
      <c r="AD1481" s="30"/>
      <c r="AE1481" s="30"/>
      <c r="AF1481" s="30"/>
      <c r="AG1481" s="30"/>
      <c r="AH1481" s="30"/>
      <c r="AI1481" s="30"/>
      <c r="AJ1481" s="30"/>
      <c r="AK1481" s="30"/>
      <c r="AL1481" s="30"/>
      <c r="AM1481" s="30"/>
      <c r="AN1481" s="30"/>
      <c r="AO1481" s="30"/>
      <c r="AP1481" s="30"/>
      <c r="AQ1481" s="30"/>
      <c r="AR1481" s="30"/>
      <c r="AS1481" s="30"/>
      <c r="AT1481" s="30"/>
      <c r="AU1481" s="30"/>
      <c r="AV1481" s="30"/>
      <c r="AW1481" s="30"/>
      <c r="AX1481" s="30"/>
      <c r="AY1481" s="30"/>
      <c r="AZ1481" s="30"/>
      <c r="BA1481" s="30"/>
      <c r="BB1481" s="30"/>
      <c r="BC1481" s="30"/>
      <c r="BD1481" s="30"/>
      <c r="BE1481" s="30"/>
      <c r="BF1481" s="30"/>
      <c r="BG1481" s="30"/>
      <c r="BH1481" s="30"/>
      <c r="BI1481" s="30"/>
      <c r="BJ1481" s="30"/>
      <c r="BK1481" s="30"/>
      <c r="BL1481" s="30"/>
      <c r="BM1481" s="30"/>
      <c r="BN1481" s="30"/>
      <c r="BO1481" s="30"/>
      <c r="BP1481" s="30"/>
      <c r="BQ1481" s="30"/>
      <c r="BR1481" s="30"/>
      <c r="BS1481" s="30"/>
      <c r="BT1481" s="30"/>
      <c r="BU1481" s="30"/>
      <c r="BV1481" s="30"/>
      <c r="BW1481" s="30"/>
      <c r="BX1481" s="30"/>
      <c r="BY1481" s="30"/>
      <c r="BZ1481" s="30"/>
      <c r="CA1481" s="30"/>
      <c r="CB1481" s="30"/>
      <c r="CC1481" s="30"/>
      <c r="CD1481" s="30"/>
      <c r="CE1481" s="30"/>
      <c r="CF1481" s="30"/>
      <c r="CG1481" s="30"/>
    </row>
    <row r="1482" spans="1:85" s="110" customFormat="1" ht="51.75" customHeight="1">
      <c r="A1482" s="299" t="s">
        <v>1765</v>
      </c>
      <c r="B1482" s="300" t="s">
        <v>2956</v>
      </c>
      <c r="C1482" s="300" t="s">
        <v>164</v>
      </c>
      <c r="D1482" s="299" t="s">
        <v>0</v>
      </c>
      <c r="E1482" s="299" t="s">
        <v>1</v>
      </c>
      <c r="F1482" s="335" t="s">
        <v>4910</v>
      </c>
      <c r="G1482" s="299" t="s">
        <v>271</v>
      </c>
      <c r="H1482" s="299" t="s">
        <v>3237</v>
      </c>
      <c r="I1482" s="320" t="s">
        <v>3244</v>
      </c>
      <c r="J1482" s="320" t="s">
        <v>1661</v>
      </c>
      <c r="K1482" s="299" t="s">
        <v>64</v>
      </c>
      <c r="L1482" s="299" t="s">
        <v>60</v>
      </c>
      <c r="M1482" s="310" t="s">
        <v>15</v>
      </c>
      <c r="N1482" s="310" t="s">
        <v>15</v>
      </c>
      <c r="O1482" s="310" t="s">
        <v>15</v>
      </c>
      <c r="P1482" s="349" t="s">
        <v>15</v>
      </c>
      <c r="Q1482" s="310" t="s">
        <v>1670</v>
      </c>
      <c r="R1482" s="349" t="s">
        <v>15</v>
      </c>
      <c r="S1482" s="315" t="s">
        <v>1660</v>
      </c>
      <c r="T1482" s="315"/>
      <c r="U1482" s="415" t="s">
        <v>2015</v>
      </c>
      <c r="V1482" s="19"/>
      <c r="W1482" s="30"/>
      <c r="X1482" s="30"/>
      <c r="Y1482" s="30"/>
      <c r="Z1482" s="30"/>
      <c r="AA1482" s="30"/>
      <c r="AB1482" s="30"/>
      <c r="AC1482" s="30"/>
      <c r="AD1482" s="30"/>
      <c r="AE1482" s="30"/>
      <c r="AF1482" s="30"/>
      <c r="AG1482" s="30"/>
      <c r="AH1482" s="30"/>
      <c r="AI1482" s="30"/>
      <c r="AJ1482" s="30"/>
      <c r="AK1482" s="30"/>
      <c r="AL1482" s="30"/>
      <c r="AM1482" s="30"/>
      <c r="AN1482" s="30"/>
      <c r="AO1482" s="30"/>
      <c r="AP1482" s="30"/>
      <c r="AQ1482" s="30"/>
      <c r="AR1482" s="30"/>
      <c r="AS1482" s="30"/>
      <c r="AT1482" s="30"/>
      <c r="AU1482" s="30"/>
      <c r="AV1482" s="30"/>
      <c r="AW1482" s="30"/>
      <c r="AX1482" s="30"/>
      <c r="AY1482" s="30"/>
      <c r="AZ1482" s="30"/>
      <c r="BA1482" s="30"/>
      <c r="BB1482" s="30"/>
      <c r="BC1482" s="30"/>
      <c r="BD1482" s="30"/>
      <c r="BE1482" s="30"/>
      <c r="BF1482" s="30"/>
      <c r="BG1482" s="30"/>
      <c r="BH1482" s="30"/>
      <c r="BI1482" s="30"/>
      <c r="BJ1482" s="30"/>
      <c r="BK1482" s="30"/>
      <c r="BL1482" s="30"/>
      <c r="BM1482" s="30"/>
      <c r="BN1482" s="30"/>
      <c r="BO1482" s="30"/>
      <c r="BP1482" s="30"/>
      <c r="BQ1482" s="30"/>
      <c r="BR1482" s="30"/>
      <c r="BS1482" s="30"/>
      <c r="BT1482" s="30"/>
      <c r="BU1482" s="30"/>
      <c r="BV1482" s="30"/>
      <c r="BW1482" s="30"/>
      <c r="BX1482" s="30"/>
      <c r="BY1482" s="30"/>
      <c r="BZ1482" s="30"/>
      <c r="CA1482" s="30"/>
      <c r="CB1482" s="30"/>
      <c r="CC1482" s="30"/>
      <c r="CD1482" s="30"/>
      <c r="CE1482" s="30"/>
      <c r="CF1482" s="30"/>
      <c r="CG1482" s="30"/>
    </row>
    <row r="1483" spans="1:85" s="110" customFormat="1" ht="87" customHeight="1">
      <c r="A1483" s="299" t="s">
        <v>1765</v>
      </c>
      <c r="B1483" s="300" t="s">
        <v>2956</v>
      </c>
      <c r="C1483" s="300" t="s">
        <v>3273</v>
      </c>
      <c r="D1483" s="299" t="s">
        <v>0</v>
      </c>
      <c r="E1483" s="299" t="s">
        <v>1</v>
      </c>
      <c r="F1483" s="335" t="s">
        <v>4910</v>
      </c>
      <c r="G1483" s="299" t="s">
        <v>271</v>
      </c>
      <c r="H1483" s="299" t="s">
        <v>889</v>
      </c>
      <c r="I1483" s="320">
        <v>37</v>
      </c>
      <c r="J1483" s="320" t="s">
        <v>551</v>
      </c>
      <c r="K1483" s="299" t="s">
        <v>11</v>
      </c>
      <c r="L1483" s="299" t="s">
        <v>274</v>
      </c>
      <c r="M1483" s="310" t="s">
        <v>3274</v>
      </c>
      <c r="N1483" s="310" t="s">
        <v>15</v>
      </c>
      <c r="O1483" s="310" t="s">
        <v>3275</v>
      </c>
      <c r="P1483" s="349" t="s">
        <v>2121</v>
      </c>
      <c r="Q1483" s="310" t="s">
        <v>15</v>
      </c>
      <c r="R1483" s="349" t="s">
        <v>15</v>
      </c>
      <c r="S1483" s="306" t="s">
        <v>3276</v>
      </c>
      <c r="T1483" s="315"/>
      <c r="U1483" s="336" t="s">
        <v>7812</v>
      </c>
      <c r="V1483" s="19"/>
      <c r="W1483" s="30"/>
      <c r="X1483" s="30"/>
      <c r="Y1483" s="30"/>
      <c r="Z1483" s="30"/>
      <c r="AA1483" s="30"/>
      <c r="AB1483" s="30"/>
      <c r="AC1483" s="30"/>
      <c r="AD1483" s="30"/>
      <c r="AE1483" s="30"/>
      <c r="AF1483" s="30"/>
      <c r="AG1483" s="30"/>
      <c r="AH1483" s="30"/>
      <c r="AI1483" s="30"/>
      <c r="AJ1483" s="30"/>
      <c r="AK1483" s="30"/>
      <c r="AL1483" s="30"/>
      <c r="AM1483" s="30"/>
      <c r="AN1483" s="30"/>
      <c r="AO1483" s="30"/>
      <c r="AP1483" s="30"/>
      <c r="AQ1483" s="30"/>
      <c r="AR1483" s="30"/>
      <c r="AS1483" s="30"/>
      <c r="AT1483" s="30"/>
      <c r="AU1483" s="30"/>
      <c r="AV1483" s="30"/>
      <c r="AW1483" s="30"/>
      <c r="AX1483" s="30"/>
      <c r="AY1483" s="30"/>
      <c r="AZ1483" s="30"/>
      <c r="BA1483" s="30"/>
      <c r="BB1483" s="30"/>
      <c r="BC1483" s="30"/>
      <c r="BD1483" s="30"/>
      <c r="BE1483" s="30"/>
      <c r="BF1483" s="30"/>
      <c r="BG1483" s="30"/>
      <c r="BH1483" s="30"/>
      <c r="BI1483" s="30"/>
      <c r="BJ1483" s="30"/>
      <c r="BK1483" s="30"/>
      <c r="BL1483" s="30"/>
      <c r="BM1483" s="30"/>
      <c r="BN1483" s="30"/>
      <c r="BO1483" s="30"/>
      <c r="BP1483" s="30"/>
      <c r="BQ1483" s="30"/>
      <c r="BR1483" s="30"/>
      <c r="BS1483" s="30"/>
      <c r="BT1483" s="30"/>
      <c r="BU1483" s="30"/>
      <c r="BV1483" s="30"/>
      <c r="BW1483" s="30"/>
      <c r="BX1483" s="30"/>
      <c r="BY1483" s="30"/>
      <c r="BZ1483" s="30"/>
      <c r="CA1483" s="30"/>
      <c r="CB1483" s="30"/>
      <c r="CC1483" s="30"/>
      <c r="CD1483" s="30"/>
      <c r="CE1483" s="30"/>
      <c r="CF1483" s="30"/>
      <c r="CG1483" s="30"/>
    </row>
    <row r="1484" spans="1:85" s="110" customFormat="1" ht="65.25" customHeight="1">
      <c r="A1484" s="323" t="s">
        <v>4459</v>
      </c>
      <c r="B1484" s="300" t="s">
        <v>3359</v>
      </c>
      <c r="C1484" s="300" t="s">
        <v>3363</v>
      </c>
      <c r="D1484" s="299" t="s">
        <v>0</v>
      </c>
      <c r="E1484" s="299" t="s">
        <v>1</v>
      </c>
      <c r="F1484" s="335" t="s">
        <v>4910</v>
      </c>
      <c r="G1484" s="299" t="s">
        <v>271</v>
      </c>
      <c r="H1484" s="299" t="s">
        <v>889</v>
      </c>
      <c r="I1484" s="320">
        <v>44</v>
      </c>
      <c r="J1484" s="320" t="s">
        <v>3362</v>
      </c>
      <c r="K1484" s="299" t="s">
        <v>64</v>
      </c>
      <c r="L1484" s="299" t="s">
        <v>274</v>
      </c>
      <c r="M1484" s="336" t="s">
        <v>4212</v>
      </c>
      <c r="N1484" s="310" t="s">
        <v>15</v>
      </c>
      <c r="O1484" s="310" t="s">
        <v>15</v>
      </c>
      <c r="P1484" s="349" t="s">
        <v>3364</v>
      </c>
      <c r="Q1484" s="310" t="s">
        <v>15</v>
      </c>
      <c r="R1484" s="349" t="s">
        <v>3360</v>
      </c>
      <c r="S1484" s="306" t="s">
        <v>3361</v>
      </c>
      <c r="T1484" s="315"/>
      <c r="U1484" s="344" t="s">
        <v>3365</v>
      </c>
      <c r="V1484" s="19"/>
      <c r="W1484" s="30"/>
      <c r="X1484" s="30"/>
      <c r="Y1484" s="30"/>
      <c r="Z1484" s="30"/>
      <c r="AA1484" s="30"/>
      <c r="AB1484" s="30"/>
      <c r="AC1484" s="30"/>
      <c r="AD1484" s="30"/>
      <c r="AE1484" s="30"/>
      <c r="AF1484" s="30"/>
      <c r="AG1484" s="30"/>
      <c r="AH1484" s="30"/>
      <c r="AI1484" s="30"/>
      <c r="AJ1484" s="30"/>
      <c r="AK1484" s="30"/>
      <c r="AL1484" s="30"/>
      <c r="AM1484" s="30"/>
      <c r="AN1484" s="30"/>
      <c r="AO1484" s="30"/>
      <c r="AP1484" s="30"/>
      <c r="AQ1484" s="30"/>
      <c r="AR1484" s="30"/>
      <c r="AS1484" s="30"/>
      <c r="AT1484" s="30"/>
      <c r="AU1484" s="30"/>
      <c r="AV1484" s="30"/>
      <c r="AW1484" s="30"/>
      <c r="AX1484" s="30"/>
      <c r="AY1484" s="30"/>
      <c r="AZ1484" s="30"/>
      <c r="BA1484" s="30"/>
      <c r="BB1484" s="30"/>
      <c r="BC1484" s="30"/>
      <c r="BD1484" s="30"/>
      <c r="BE1484" s="30"/>
      <c r="BF1484" s="30"/>
      <c r="BG1484" s="30"/>
      <c r="BH1484" s="30"/>
      <c r="BI1484" s="30"/>
      <c r="BJ1484" s="30"/>
      <c r="BK1484" s="30"/>
      <c r="BL1484" s="30"/>
      <c r="BM1484" s="30"/>
      <c r="BN1484" s="30"/>
      <c r="BO1484" s="30"/>
      <c r="BP1484" s="30"/>
      <c r="BQ1484" s="30"/>
      <c r="BR1484" s="30"/>
      <c r="BS1484" s="30"/>
      <c r="BT1484" s="30"/>
      <c r="BU1484" s="30"/>
      <c r="BV1484" s="30"/>
      <c r="BW1484" s="30"/>
      <c r="BX1484" s="30"/>
      <c r="BY1484" s="30"/>
      <c r="BZ1484" s="30"/>
      <c r="CA1484" s="30"/>
      <c r="CB1484" s="30"/>
      <c r="CC1484" s="30"/>
      <c r="CD1484" s="30"/>
      <c r="CE1484" s="30"/>
      <c r="CF1484" s="30"/>
      <c r="CG1484" s="30"/>
    </row>
    <row r="1485" spans="1:85" s="110" customFormat="1" ht="65.25" customHeight="1">
      <c r="A1485" s="323" t="s">
        <v>4459</v>
      </c>
      <c r="B1485" s="335" t="s">
        <v>7811</v>
      </c>
      <c r="C1485" s="335" t="s">
        <v>7807</v>
      </c>
      <c r="D1485" s="299" t="s">
        <v>0</v>
      </c>
      <c r="E1485" s="299" t="s">
        <v>1</v>
      </c>
      <c r="F1485" s="335" t="s">
        <v>4910</v>
      </c>
      <c r="G1485" s="323" t="s">
        <v>5</v>
      </c>
      <c r="H1485" s="299" t="s">
        <v>889</v>
      </c>
      <c r="I1485" s="320">
        <v>109</v>
      </c>
      <c r="J1485" s="320" t="s">
        <v>7808</v>
      </c>
      <c r="K1485" s="299" t="s">
        <v>64</v>
      </c>
      <c r="L1485" s="299" t="s">
        <v>274</v>
      </c>
      <c r="M1485" s="310" t="s">
        <v>15</v>
      </c>
      <c r="N1485" s="310" t="s">
        <v>15</v>
      </c>
      <c r="O1485" s="310" t="s">
        <v>15</v>
      </c>
      <c r="P1485" s="349" t="s">
        <v>794</v>
      </c>
      <c r="Q1485" s="310" t="s">
        <v>15</v>
      </c>
      <c r="R1485" s="349" t="s">
        <v>15</v>
      </c>
      <c r="S1485" s="355" t="s">
        <v>7809</v>
      </c>
      <c r="T1485" s="315"/>
      <c r="U1485" s="359" t="s">
        <v>7810</v>
      </c>
      <c r="V1485" s="19"/>
      <c r="W1485" s="30"/>
      <c r="X1485" s="30"/>
      <c r="Y1485" s="30"/>
      <c r="Z1485" s="30"/>
      <c r="AA1485" s="30"/>
      <c r="AB1485" s="30"/>
      <c r="AC1485" s="30"/>
      <c r="AD1485" s="30"/>
      <c r="AE1485" s="30"/>
      <c r="AF1485" s="30"/>
      <c r="AG1485" s="30"/>
      <c r="AH1485" s="30"/>
      <c r="AI1485" s="30"/>
      <c r="AJ1485" s="30"/>
      <c r="AK1485" s="30"/>
      <c r="AL1485" s="30"/>
      <c r="AM1485" s="30"/>
      <c r="AN1485" s="30"/>
      <c r="AO1485" s="30"/>
      <c r="AP1485" s="30"/>
      <c r="AQ1485" s="30"/>
      <c r="AR1485" s="30"/>
      <c r="AS1485" s="30"/>
      <c r="AT1485" s="30"/>
      <c r="AU1485" s="30"/>
      <c r="AV1485" s="30"/>
      <c r="AW1485" s="30"/>
      <c r="AX1485" s="30"/>
      <c r="AY1485" s="30"/>
      <c r="AZ1485" s="30"/>
      <c r="BA1485" s="30"/>
      <c r="BB1485" s="30"/>
      <c r="BC1485" s="30"/>
      <c r="BD1485" s="30"/>
      <c r="BE1485" s="30"/>
      <c r="BF1485" s="30"/>
      <c r="BG1485" s="30"/>
      <c r="BH1485" s="30"/>
      <c r="BI1485" s="30"/>
      <c r="BJ1485" s="30"/>
      <c r="BK1485" s="30"/>
      <c r="BL1485" s="30"/>
      <c r="BM1485" s="30"/>
      <c r="BN1485" s="30"/>
      <c r="BO1485" s="30"/>
      <c r="BP1485" s="30"/>
      <c r="BQ1485" s="30"/>
      <c r="BR1485" s="30"/>
      <c r="BS1485" s="30"/>
      <c r="BT1485" s="30"/>
      <c r="BU1485" s="30"/>
      <c r="BV1485" s="30"/>
      <c r="BW1485" s="30"/>
      <c r="BX1485" s="30"/>
      <c r="BY1485" s="30"/>
      <c r="BZ1485" s="30"/>
      <c r="CA1485" s="30"/>
      <c r="CB1485" s="30"/>
      <c r="CC1485" s="30"/>
      <c r="CD1485" s="30"/>
      <c r="CE1485" s="30"/>
      <c r="CF1485" s="30"/>
      <c r="CG1485" s="30"/>
    </row>
    <row r="1486" spans="1:85" s="110" customFormat="1" ht="135.75" customHeight="1">
      <c r="A1486" s="323" t="s">
        <v>5093</v>
      </c>
      <c r="B1486" s="335" t="s">
        <v>4904</v>
      </c>
      <c r="C1486" s="300" t="s">
        <v>179</v>
      </c>
      <c r="D1486" s="299" t="s">
        <v>0</v>
      </c>
      <c r="E1486" s="299" t="s">
        <v>1</v>
      </c>
      <c r="F1486" s="335" t="s">
        <v>4910</v>
      </c>
      <c r="G1486" s="299" t="s">
        <v>5</v>
      </c>
      <c r="H1486" s="299" t="s">
        <v>966</v>
      </c>
      <c r="I1486" s="320" t="s">
        <v>202</v>
      </c>
      <c r="J1486" s="320" t="s">
        <v>553</v>
      </c>
      <c r="K1486" s="299" t="s">
        <v>2443</v>
      </c>
      <c r="L1486" s="299" t="s">
        <v>274</v>
      </c>
      <c r="M1486" s="299" t="s">
        <v>3909</v>
      </c>
      <c r="N1486" s="299" t="s">
        <v>15</v>
      </c>
      <c r="O1486" s="310" t="s">
        <v>15</v>
      </c>
      <c r="P1486" s="349" t="s">
        <v>2442</v>
      </c>
      <c r="Q1486" s="299" t="s">
        <v>15</v>
      </c>
      <c r="R1486" s="299" t="s">
        <v>15</v>
      </c>
      <c r="S1486" s="314" t="s">
        <v>2444</v>
      </c>
      <c r="T1486" s="315"/>
      <c r="U1486" s="310" t="s">
        <v>2445</v>
      </c>
      <c r="V1486" s="19"/>
      <c r="W1486" s="30"/>
      <c r="X1486" s="30"/>
      <c r="Y1486" s="30"/>
      <c r="Z1486" s="30"/>
      <c r="AA1486" s="30"/>
      <c r="AB1486" s="30"/>
      <c r="AC1486" s="30"/>
      <c r="AD1486" s="30"/>
      <c r="AE1486" s="30"/>
      <c r="AF1486" s="30"/>
      <c r="AG1486" s="30"/>
      <c r="AH1486" s="30"/>
      <c r="AI1486" s="30"/>
      <c r="AJ1486" s="30"/>
      <c r="AK1486" s="30"/>
      <c r="AL1486" s="30"/>
      <c r="AM1486" s="30"/>
      <c r="AN1486" s="30"/>
      <c r="AO1486" s="30"/>
      <c r="AP1486" s="30"/>
      <c r="AQ1486" s="30"/>
      <c r="AR1486" s="30"/>
      <c r="AS1486" s="30"/>
      <c r="AT1486" s="30"/>
      <c r="AU1486" s="30"/>
      <c r="AV1486" s="30"/>
      <c r="AW1486" s="30"/>
      <c r="AX1486" s="30"/>
      <c r="AY1486" s="30"/>
      <c r="AZ1486" s="30"/>
      <c r="BA1486" s="30"/>
      <c r="BB1486" s="30"/>
      <c r="BC1486" s="30"/>
      <c r="BD1486" s="30"/>
      <c r="BE1486" s="30"/>
      <c r="BF1486" s="30"/>
      <c r="BG1486" s="30"/>
      <c r="BH1486" s="30"/>
      <c r="BI1486" s="30"/>
      <c r="BJ1486" s="30"/>
      <c r="BK1486" s="30"/>
      <c r="BL1486" s="30"/>
      <c r="BM1486" s="30"/>
      <c r="BN1486" s="30"/>
      <c r="BO1486" s="30"/>
      <c r="BP1486" s="30"/>
      <c r="BQ1486" s="30"/>
      <c r="BR1486" s="30"/>
      <c r="BS1486" s="30"/>
      <c r="BT1486" s="30"/>
      <c r="BU1486" s="30"/>
      <c r="BV1486" s="30"/>
      <c r="BW1486" s="30"/>
      <c r="BX1486" s="30"/>
      <c r="BY1486" s="30"/>
      <c r="BZ1486" s="30"/>
      <c r="CA1486" s="30"/>
      <c r="CB1486" s="30"/>
      <c r="CC1486" s="30"/>
      <c r="CD1486" s="30"/>
      <c r="CE1486" s="30"/>
      <c r="CF1486" s="30"/>
      <c r="CG1486" s="30"/>
    </row>
    <row r="1487" spans="1:85" s="110" customFormat="1" ht="63" customHeight="1">
      <c r="A1487" s="299" t="s">
        <v>1765</v>
      </c>
      <c r="B1487" s="300" t="s">
        <v>2957</v>
      </c>
      <c r="C1487" s="300" t="s">
        <v>2060</v>
      </c>
      <c r="D1487" s="299" t="s">
        <v>0</v>
      </c>
      <c r="E1487" s="299" t="s">
        <v>1</v>
      </c>
      <c r="F1487" s="335" t="s">
        <v>4327</v>
      </c>
      <c r="G1487" s="299" t="s">
        <v>5</v>
      </c>
      <c r="H1487" s="299" t="s">
        <v>2560</v>
      </c>
      <c r="I1487" s="299">
        <v>44</v>
      </c>
      <c r="J1487" s="300" t="s">
        <v>167</v>
      </c>
      <c r="K1487" s="299" t="s">
        <v>2645</v>
      </c>
      <c r="L1487" s="299" t="s">
        <v>60</v>
      </c>
      <c r="M1487" s="299" t="s">
        <v>15</v>
      </c>
      <c r="N1487" s="299" t="s">
        <v>15</v>
      </c>
      <c r="O1487" s="299" t="s">
        <v>15</v>
      </c>
      <c r="P1487" s="349" t="s">
        <v>390</v>
      </c>
      <c r="Q1487" s="299" t="s">
        <v>15</v>
      </c>
      <c r="R1487" s="299" t="s">
        <v>1770</v>
      </c>
      <c r="S1487" s="314" t="s">
        <v>2474</v>
      </c>
      <c r="T1487" s="315"/>
      <c r="U1487" s="310" t="s">
        <v>2585</v>
      </c>
      <c r="V1487" s="19"/>
      <c r="W1487" s="30"/>
      <c r="X1487" s="30"/>
      <c r="Y1487" s="30"/>
      <c r="Z1487" s="30"/>
      <c r="AA1487" s="30"/>
      <c r="AB1487" s="30"/>
      <c r="AC1487" s="30"/>
      <c r="AD1487" s="30"/>
      <c r="AE1487" s="30"/>
      <c r="AF1487" s="30"/>
      <c r="AG1487" s="30"/>
      <c r="AH1487" s="30"/>
      <c r="AI1487" s="30"/>
      <c r="AJ1487" s="30"/>
      <c r="AK1487" s="30"/>
      <c r="AL1487" s="30"/>
      <c r="AM1487" s="30"/>
      <c r="AN1487" s="30"/>
      <c r="AO1487" s="30"/>
      <c r="AP1487" s="30"/>
      <c r="AQ1487" s="30"/>
      <c r="AR1487" s="30"/>
      <c r="AS1487" s="30"/>
      <c r="AT1487" s="30"/>
      <c r="AU1487" s="30"/>
      <c r="AV1487" s="30"/>
      <c r="AW1487" s="30"/>
      <c r="AX1487" s="30"/>
      <c r="AY1487" s="30"/>
      <c r="AZ1487" s="30"/>
      <c r="BA1487" s="30"/>
      <c r="BB1487" s="30"/>
      <c r="BC1487" s="30"/>
      <c r="BD1487" s="30"/>
      <c r="BE1487" s="30"/>
      <c r="BF1487" s="30"/>
      <c r="BG1487" s="30"/>
      <c r="BH1487" s="30"/>
      <c r="BI1487" s="30"/>
      <c r="BJ1487" s="30"/>
      <c r="BK1487" s="30"/>
      <c r="BL1487" s="30"/>
      <c r="BM1487" s="30"/>
      <c r="BN1487" s="30"/>
      <c r="BO1487" s="30"/>
      <c r="BP1487" s="30"/>
      <c r="BQ1487" s="30"/>
      <c r="BR1487" s="30"/>
      <c r="BS1487" s="30"/>
      <c r="BT1487" s="30"/>
      <c r="BU1487" s="30"/>
      <c r="BV1487" s="30"/>
      <c r="BW1487" s="30"/>
      <c r="BX1487" s="30"/>
      <c r="BY1487" s="30"/>
      <c r="BZ1487" s="30"/>
      <c r="CA1487" s="30"/>
      <c r="CB1487" s="30"/>
      <c r="CC1487" s="30"/>
      <c r="CD1487" s="30"/>
      <c r="CE1487" s="30"/>
      <c r="CF1487" s="30"/>
      <c r="CG1487" s="30"/>
    </row>
    <row r="1488" spans="1:85" s="110" customFormat="1" ht="65.25" customHeight="1">
      <c r="A1488" s="323" t="s">
        <v>5093</v>
      </c>
      <c r="B1488" s="335" t="s">
        <v>4904</v>
      </c>
      <c r="C1488" s="300" t="s">
        <v>164</v>
      </c>
      <c r="D1488" s="299" t="s">
        <v>0</v>
      </c>
      <c r="E1488" s="299" t="s">
        <v>1</v>
      </c>
      <c r="F1488" s="335" t="s">
        <v>4913</v>
      </c>
      <c r="G1488" s="323" t="s">
        <v>271</v>
      </c>
      <c r="H1488" s="299" t="s">
        <v>2036</v>
      </c>
      <c r="I1488" s="345">
        <v>1250000</v>
      </c>
      <c r="J1488" s="335" t="s">
        <v>8297</v>
      </c>
      <c r="K1488" s="323" t="s">
        <v>11</v>
      </c>
      <c r="L1488" s="299" t="s">
        <v>60</v>
      </c>
      <c r="M1488" s="299" t="s">
        <v>15</v>
      </c>
      <c r="N1488" s="299" t="s">
        <v>15</v>
      </c>
      <c r="O1488" s="299" t="s">
        <v>15</v>
      </c>
      <c r="P1488" s="349" t="s">
        <v>3337</v>
      </c>
      <c r="Q1488" s="323" t="s">
        <v>8298</v>
      </c>
      <c r="R1488" s="323" t="s">
        <v>8296</v>
      </c>
      <c r="S1488" s="314" t="s">
        <v>8295</v>
      </c>
      <c r="T1488" s="315"/>
      <c r="U1488" s="336" t="s">
        <v>8749</v>
      </c>
      <c r="V1488" s="19"/>
      <c r="W1488" s="30"/>
      <c r="X1488" s="30"/>
      <c r="Y1488" s="30"/>
      <c r="Z1488" s="30"/>
      <c r="AA1488" s="30"/>
      <c r="AB1488" s="30"/>
      <c r="AC1488" s="30"/>
      <c r="AD1488" s="30"/>
      <c r="AE1488" s="30"/>
      <c r="AF1488" s="30"/>
      <c r="AG1488" s="30"/>
      <c r="AH1488" s="30"/>
      <c r="AI1488" s="30"/>
      <c r="AJ1488" s="30"/>
      <c r="AK1488" s="30"/>
      <c r="AL1488" s="30"/>
      <c r="AM1488" s="30"/>
      <c r="AN1488" s="30"/>
      <c r="AO1488" s="30"/>
      <c r="AP1488" s="30"/>
      <c r="AQ1488" s="30"/>
      <c r="AR1488" s="30"/>
      <c r="AS1488" s="30"/>
      <c r="AT1488" s="30"/>
      <c r="AU1488" s="30"/>
      <c r="AV1488" s="30"/>
      <c r="AW1488" s="30"/>
      <c r="AX1488" s="30"/>
      <c r="AY1488" s="30"/>
      <c r="AZ1488" s="30"/>
      <c r="BA1488" s="30"/>
      <c r="BB1488" s="30"/>
      <c r="BC1488" s="30"/>
      <c r="BD1488" s="30"/>
      <c r="BE1488" s="30"/>
      <c r="BF1488" s="30"/>
      <c r="BG1488" s="30"/>
      <c r="BH1488" s="30"/>
      <c r="BI1488" s="30"/>
      <c r="BJ1488" s="30"/>
      <c r="BK1488" s="30"/>
      <c r="BL1488" s="30"/>
      <c r="BM1488" s="30"/>
      <c r="BN1488" s="30"/>
      <c r="BO1488" s="30"/>
      <c r="BP1488" s="30"/>
      <c r="BQ1488" s="30"/>
      <c r="BR1488" s="30"/>
      <c r="BS1488" s="30"/>
      <c r="BT1488" s="30"/>
      <c r="BU1488" s="30"/>
      <c r="BV1488" s="30"/>
      <c r="BW1488" s="30"/>
      <c r="BX1488" s="30"/>
      <c r="BY1488" s="30"/>
      <c r="BZ1488" s="30"/>
      <c r="CA1488" s="30"/>
      <c r="CB1488" s="30"/>
      <c r="CC1488" s="30"/>
      <c r="CD1488" s="30"/>
      <c r="CE1488" s="30"/>
      <c r="CF1488" s="30"/>
      <c r="CG1488" s="30"/>
    </row>
    <row r="1489" spans="1:85" s="110" customFormat="1" ht="84.75" customHeight="1">
      <c r="A1489" s="323" t="s">
        <v>5093</v>
      </c>
      <c r="B1489" s="356" t="s">
        <v>2598</v>
      </c>
      <c r="C1489" s="300" t="s">
        <v>164</v>
      </c>
      <c r="D1489" s="299" t="s">
        <v>0</v>
      </c>
      <c r="E1489" s="299" t="s">
        <v>1</v>
      </c>
      <c r="F1489" s="335" t="s">
        <v>4913</v>
      </c>
      <c r="G1489" s="299" t="s">
        <v>271</v>
      </c>
      <c r="H1489" s="299" t="s">
        <v>2036</v>
      </c>
      <c r="I1489" s="345">
        <v>1033</v>
      </c>
      <c r="J1489" s="300" t="s">
        <v>562</v>
      </c>
      <c r="K1489" s="299" t="s">
        <v>2599</v>
      </c>
      <c r="L1489" s="299" t="s">
        <v>2600</v>
      </c>
      <c r="M1489" s="299" t="s">
        <v>15</v>
      </c>
      <c r="N1489" s="299" t="s">
        <v>15</v>
      </c>
      <c r="O1489" s="299" t="s">
        <v>15</v>
      </c>
      <c r="P1489" s="349" t="s">
        <v>1365</v>
      </c>
      <c r="Q1489" s="336" t="s">
        <v>4903</v>
      </c>
      <c r="R1489" s="299" t="s">
        <v>2601</v>
      </c>
      <c r="S1489" s="314" t="s">
        <v>2602</v>
      </c>
      <c r="T1489" s="315"/>
      <c r="U1489" s="310" t="s">
        <v>2603</v>
      </c>
      <c r="V1489" s="19"/>
      <c r="W1489" s="30"/>
      <c r="X1489" s="30"/>
      <c r="Y1489" s="30"/>
      <c r="Z1489" s="30"/>
      <c r="AA1489" s="30"/>
      <c r="AB1489" s="30"/>
      <c r="AC1489" s="30"/>
      <c r="AD1489" s="30"/>
      <c r="AE1489" s="30"/>
      <c r="AF1489" s="30"/>
      <c r="AG1489" s="30"/>
      <c r="AH1489" s="30"/>
      <c r="AI1489" s="30"/>
      <c r="AJ1489" s="30"/>
      <c r="AK1489" s="30"/>
      <c r="AL1489" s="30"/>
      <c r="AM1489" s="30"/>
      <c r="AN1489" s="30"/>
      <c r="AO1489" s="30"/>
      <c r="AP1489" s="30"/>
      <c r="AQ1489" s="30"/>
      <c r="AR1489" s="30"/>
      <c r="AS1489" s="30"/>
      <c r="AT1489" s="30"/>
      <c r="AU1489" s="30"/>
      <c r="AV1489" s="30"/>
      <c r="AW1489" s="30"/>
      <c r="AX1489" s="30"/>
      <c r="AY1489" s="30"/>
      <c r="AZ1489" s="30"/>
      <c r="BA1489" s="30"/>
      <c r="BB1489" s="30"/>
      <c r="BC1489" s="30"/>
      <c r="BD1489" s="30"/>
      <c r="BE1489" s="30"/>
      <c r="BF1489" s="30"/>
      <c r="BG1489" s="30"/>
      <c r="BH1489" s="30"/>
      <c r="BI1489" s="30"/>
      <c r="BJ1489" s="30"/>
      <c r="BK1489" s="30"/>
      <c r="BL1489" s="30"/>
      <c r="BM1489" s="30"/>
      <c r="BN1489" s="30"/>
      <c r="BO1489" s="30"/>
      <c r="BP1489" s="30"/>
      <c r="BQ1489" s="30"/>
      <c r="BR1489" s="30"/>
      <c r="BS1489" s="30"/>
      <c r="BT1489" s="30"/>
      <c r="BU1489" s="30"/>
      <c r="BV1489" s="30"/>
      <c r="BW1489" s="30"/>
      <c r="BX1489" s="30"/>
      <c r="BY1489" s="30"/>
      <c r="BZ1489" s="30"/>
      <c r="CA1489" s="30"/>
      <c r="CB1489" s="30"/>
      <c r="CC1489" s="30"/>
      <c r="CD1489" s="30"/>
      <c r="CE1489" s="30"/>
      <c r="CF1489" s="30"/>
      <c r="CG1489" s="30"/>
    </row>
    <row r="1490" spans="1:85" s="110" customFormat="1" ht="84.75" customHeight="1">
      <c r="A1490" s="323" t="s">
        <v>5093</v>
      </c>
      <c r="B1490" s="335" t="s">
        <v>4904</v>
      </c>
      <c r="C1490" s="300" t="s">
        <v>164</v>
      </c>
      <c r="D1490" s="299" t="s">
        <v>0</v>
      </c>
      <c r="E1490" s="299" t="s">
        <v>1</v>
      </c>
      <c r="F1490" s="335" t="s">
        <v>4909</v>
      </c>
      <c r="G1490" s="299" t="s">
        <v>271</v>
      </c>
      <c r="H1490" s="299" t="s">
        <v>622</v>
      </c>
      <c r="I1490" s="345" t="s">
        <v>3581</v>
      </c>
      <c r="J1490" s="335" t="s">
        <v>3910</v>
      </c>
      <c r="K1490" s="323" t="s">
        <v>4877</v>
      </c>
      <c r="L1490" s="299" t="s">
        <v>2600</v>
      </c>
      <c r="M1490" s="299" t="s">
        <v>15</v>
      </c>
      <c r="N1490" s="299" t="s">
        <v>15</v>
      </c>
      <c r="O1490" s="299" t="s">
        <v>15</v>
      </c>
      <c r="P1490" s="349" t="s">
        <v>3518</v>
      </c>
      <c r="Q1490" s="310" t="s">
        <v>3519</v>
      </c>
      <c r="R1490" s="299" t="s">
        <v>15</v>
      </c>
      <c r="S1490" s="314" t="s">
        <v>3520</v>
      </c>
      <c r="T1490" s="315"/>
      <c r="U1490" s="344" t="s">
        <v>3521</v>
      </c>
      <c r="V1490" s="19"/>
      <c r="W1490" s="30"/>
      <c r="X1490" s="30"/>
      <c r="Y1490" s="30"/>
      <c r="Z1490" s="30"/>
      <c r="AA1490" s="30"/>
      <c r="AB1490" s="30"/>
      <c r="AC1490" s="30"/>
      <c r="AD1490" s="30"/>
      <c r="AE1490" s="30"/>
      <c r="AF1490" s="30"/>
      <c r="AG1490" s="30"/>
      <c r="AH1490" s="30"/>
      <c r="AI1490" s="30"/>
      <c r="AJ1490" s="30"/>
      <c r="AK1490" s="30"/>
      <c r="AL1490" s="30"/>
      <c r="AM1490" s="30"/>
      <c r="AN1490" s="30"/>
      <c r="AO1490" s="30"/>
      <c r="AP1490" s="30"/>
      <c r="AQ1490" s="30"/>
      <c r="AR1490" s="30"/>
      <c r="AS1490" s="30"/>
      <c r="AT1490" s="30"/>
      <c r="AU1490" s="30"/>
      <c r="AV1490" s="30"/>
      <c r="AW1490" s="30"/>
      <c r="AX1490" s="30"/>
      <c r="AY1490" s="30"/>
      <c r="AZ1490" s="30"/>
      <c r="BA1490" s="30"/>
      <c r="BB1490" s="30"/>
      <c r="BC1490" s="30"/>
      <c r="BD1490" s="30"/>
      <c r="BE1490" s="30"/>
      <c r="BF1490" s="30"/>
      <c r="BG1490" s="30"/>
      <c r="BH1490" s="30"/>
      <c r="BI1490" s="30"/>
      <c r="BJ1490" s="30"/>
      <c r="BK1490" s="30"/>
      <c r="BL1490" s="30"/>
      <c r="BM1490" s="30"/>
      <c r="BN1490" s="30"/>
      <c r="BO1490" s="30"/>
      <c r="BP1490" s="30"/>
      <c r="BQ1490" s="30"/>
      <c r="BR1490" s="30"/>
      <c r="BS1490" s="30"/>
      <c r="BT1490" s="30"/>
      <c r="BU1490" s="30"/>
      <c r="BV1490" s="30"/>
      <c r="BW1490" s="30"/>
      <c r="BX1490" s="30"/>
      <c r="BY1490" s="30"/>
      <c r="BZ1490" s="30"/>
      <c r="CA1490" s="30"/>
      <c r="CB1490" s="30"/>
      <c r="CC1490" s="30"/>
      <c r="CD1490" s="30"/>
      <c r="CE1490" s="30"/>
      <c r="CF1490" s="30"/>
      <c r="CG1490" s="30"/>
    </row>
    <row r="1491" spans="1:85" s="110" customFormat="1" ht="62.25" customHeight="1">
      <c r="A1491" s="323" t="s">
        <v>5093</v>
      </c>
      <c r="B1491" s="335" t="s">
        <v>4904</v>
      </c>
      <c r="C1491" s="300" t="s">
        <v>164</v>
      </c>
      <c r="D1491" s="299" t="s">
        <v>0</v>
      </c>
      <c r="E1491" s="299" t="s">
        <v>1</v>
      </c>
      <c r="F1491" s="335" t="s">
        <v>4909</v>
      </c>
      <c r="G1491" s="299" t="s">
        <v>271</v>
      </c>
      <c r="H1491" s="299" t="s">
        <v>3237</v>
      </c>
      <c r="I1491" s="345" t="s">
        <v>3580</v>
      </c>
      <c r="J1491" s="357" t="s">
        <v>1618</v>
      </c>
      <c r="K1491" s="299" t="s">
        <v>64</v>
      </c>
      <c r="L1491" s="299" t="s">
        <v>2600</v>
      </c>
      <c r="M1491" s="299" t="s">
        <v>15</v>
      </c>
      <c r="N1491" s="299" t="s">
        <v>15</v>
      </c>
      <c r="O1491" s="299" t="s">
        <v>15</v>
      </c>
      <c r="P1491" s="349" t="s">
        <v>3578</v>
      </c>
      <c r="Q1491" s="310" t="s">
        <v>3582</v>
      </c>
      <c r="R1491" s="299" t="s">
        <v>15</v>
      </c>
      <c r="S1491" s="314" t="s">
        <v>3579</v>
      </c>
      <c r="T1491" s="315"/>
      <c r="U1491" s="344" t="s">
        <v>3583</v>
      </c>
      <c r="V1491" s="19"/>
      <c r="W1491" s="30"/>
      <c r="X1491" s="30"/>
      <c r="Y1491" s="30"/>
      <c r="Z1491" s="30"/>
      <c r="AA1491" s="30"/>
      <c r="AB1491" s="30"/>
      <c r="AC1491" s="30"/>
      <c r="AD1491" s="30"/>
      <c r="AE1491" s="30"/>
      <c r="AF1491" s="30"/>
      <c r="AG1491" s="30"/>
      <c r="AH1491" s="30"/>
      <c r="AI1491" s="30"/>
      <c r="AJ1491" s="30"/>
      <c r="AK1491" s="30"/>
      <c r="AL1491" s="30"/>
      <c r="AM1491" s="30"/>
      <c r="AN1491" s="30"/>
      <c r="AO1491" s="30"/>
      <c r="AP1491" s="30"/>
      <c r="AQ1491" s="30"/>
      <c r="AR1491" s="30"/>
      <c r="AS1491" s="30"/>
      <c r="AT1491" s="30"/>
      <c r="AU1491" s="30"/>
      <c r="AV1491" s="30"/>
      <c r="AW1491" s="30"/>
      <c r="AX1491" s="30"/>
      <c r="AY1491" s="30"/>
      <c r="AZ1491" s="30"/>
      <c r="BA1491" s="30"/>
      <c r="BB1491" s="30"/>
      <c r="BC1491" s="30"/>
      <c r="BD1491" s="30"/>
      <c r="BE1491" s="30"/>
      <c r="BF1491" s="30"/>
      <c r="BG1491" s="30"/>
      <c r="BH1491" s="30"/>
      <c r="BI1491" s="30"/>
      <c r="BJ1491" s="30"/>
      <c r="BK1491" s="30"/>
      <c r="BL1491" s="30"/>
      <c r="BM1491" s="30"/>
      <c r="BN1491" s="30"/>
      <c r="BO1491" s="30"/>
      <c r="BP1491" s="30"/>
      <c r="BQ1491" s="30"/>
      <c r="BR1491" s="30"/>
      <c r="BS1491" s="30"/>
      <c r="BT1491" s="30"/>
      <c r="BU1491" s="30"/>
      <c r="BV1491" s="30"/>
      <c r="BW1491" s="30"/>
      <c r="BX1491" s="30"/>
      <c r="BY1491" s="30"/>
      <c r="BZ1491" s="30"/>
      <c r="CA1491" s="30"/>
      <c r="CB1491" s="30"/>
      <c r="CC1491" s="30"/>
      <c r="CD1491" s="30"/>
      <c r="CE1491" s="30"/>
      <c r="CF1491" s="30"/>
      <c r="CG1491" s="30"/>
    </row>
    <row r="1492" spans="1:85" s="110" customFormat="1" ht="84" customHeight="1">
      <c r="A1492" s="323" t="s">
        <v>5093</v>
      </c>
      <c r="B1492" s="335" t="s">
        <v>4904</v>
      </c>
      <c r="C1492" s="300" t="s">
        <v>164</v>
      </c>
      <c r="D1492" s="299" t="s">
        <v>0</v>
      </c>
      <c r="E1492" s="299" t="s">
        <v>1</v>
      </c>
      <c r="F1492" s="335" t="s">
        <v>4909</v>
      </c>
      <c r="G1492" s="299" t="s">
        <v>271</v>
      </c>
      <c r="H1492" s="299" t="s">
        <v>889</v>
      </c>
      <c r="I1492" s="345">
        <v>135</v>
      </c>
      <c r="J1492" s="357" t="s">
        <v>572</v>
      </c>
      <c r="K1492" s="299" t="s">
        <v>3665</v>
      </c>
      <c r="L1492" s="299" t="s">
        <v>2600</v>
      </c>
      <c r="M1492" s="299" t="s">
        <v>3594</v>
      </c>
      <c r="N1492" s="299" t="s">
        <v>15</v>
      </c>
      <c r="O1492" s="299" t="s">
        <v>15</v>
      </c>
      <c r="P1492" s="349">
        <v>2014</v>
      </c>
      <c r="Q1492" s="310" t="s">
        <v>15</v>
      </c>
      <c r="R1492" s="299" t="s">
        <v>15</v>
      </c>
      <c r="S1492" s="314" t="s">
        <v>3592</v>
      </c>
      <c r="T1492" s="315"/>
      <c r="U1492" s="344" t="s">
        <v>3593</v>
      </c>
      <c r="V1492" s="19"/>
      <c r="W1492" s="30"/>
      <c r="X1492" s="30"/>
      <c r="Y1492" s="30"/>
      <c r="Z1492" s="30"/>
      <c r="AA1492" s="30"/>
      <c r="AB1492" s="30"/>
      <c r="AC1492" s="30"/>
      <c r="AD1492" s="30"/>
      <c r="AE1492" s="30"/>
      <c r="AF1492" s="30"/>
      <c r="AG1492" s="30"/>
      <c r="AH1492" s="30"/>
      <c r="AI1492" s="30"/>
      <c r="AJ1492" s="30"/>
      <c r="AK1492" s="30"/>
      <c r="AL1492" s="30"/>
      <c r="AM1492" s="30"/>
      <c r="AN1492" s="30"/>
      <c r="AO1492" s="30"/>
      <c r="AP1492" s="30"/>
      <c r="AQ1492" s="30"/>
      <c r="AR1492" s="30"/>
      <c r="AS1492" s="30"/>
      <c r="AT1492" s="30"/>
      <c r="AU1492" s="30"/>
      <c r="AV1492" s="30"/>
      <c r="AW1492" s="30"/>
      <c r="AX1492" s="30"/>
      <c r="AY1492" s="30"/>
      <c r="AZ1492" s="30"/>
      <c r="BA1492" s="30"/>
      <c r="BB1492" s="30"/>
      <c r="BC1492" s="30"/>
      <c r="BD1492" s="30"/>
      <c r="BE1492" s="30"/>
      <c r="BF1492" s="30"/>
      <c r="BG1492" s="30"/>
      <c r="BH1492" s="30"/>
      <c r="BI1492" s="30"/>
      <c r="BJ1492" s="30"/>
      <c r="BK1492" s="30"/>
      <c r="BL1492" s="30"/>
      <c r="BM1492" s="30"/>
      <c r="BN1492" s="30"/>
      <c r="BO1492" s="30"/>
      <c r="BP1492" s="30"/>
      <c r="BQ1492" s="30"/>
      <c r="BR1492" s="30"/>
      <c r="BS1492" s="30"/>
      <c r="BT1492" s="30"/>
      <c r="BU1492" s="30"/>
      <c r="BV1492" s="30"/>
      <c r="BW1492" s="30"/>
      <c r="BX1492" s="30"/>
      <c r="BY1492" s="30"/>
      <c r="BZ1492" s="30"/>
      <c r="CA1492" s="30"/>
      <c r="CB1492" s="30"/>
      <c r="CC1492" s="30"/>
      <c r="CD1492" s="30"/>
      <c r="CE1492" s="30"/>
      <c r="CF1492" s="30"/>
      <c r="CG1492" s="30"/>
    </row>
    <row r="1493" spans="1:85" s="110" customFormat="1" ht="66" customHeight="1">
      <c r="A1493" s="323" t="s">
        <v>5093</v>
      </c>
      <c r="B1493" s="335" t="s">
        <v>4904</v>
      </c>
      <c r="C1493" s="300" t="s">
        <v>164</v>
      </c>
      <c r="D1493" s="299" t="s">
        <v>0</v>
      </c>
      <c r="E1493" s="299" t="s">
        <v>1</v>
      </c>
      <c r="F1493" s="335" t="s">
        <v>4909</v>
      </c>
      <c r="G1493" s="299" t="s">
        <v>271</v>
      </c>
      <c r="H1493" s="323" t="s">
        <v>2034</v>
      </c>
      <c r="I1493" s="345">
        <v>1333</v>
      </c>
      <c r="J1493" s="357" t="s">
        <v>2715</v>
      </c>
      <c r="K1493" s="299" t="s">
        <v>64</v>
      </c>
      <c r="L1493" s="299" t="s">
        <v>2600</v>
      </c>
      <c r="M1493" s="299" t="s">
        <v>15</v>
      </c>
      <c r="N1493" s="299" t="s">
        <v>15</v>
      </c>
      <c r="O1493" s="299" t="s">
        <v>15</v>
      </c>
      <c r="P1493" s="349" t="s">
        <v>3663</v>
      </c>
      <c r="Q1493" s="299" t="s">
        <v>3667</v>
      </c>
      <c r="R1493" s="299" t="s">
        <v>15</v>
      </c>
      <c r="S1493" s="314" t="s">
        <v>3666</v>
      </c>
      <c r="T1493" s="315"/>
      <c r="U1493" s="344" t="s">
        <v>3664</v>
      </c>
      <c r="V1493" s="19"/>
      <c r="W1493" s="30"/>
      <c r="X1493" s="30"/>
      <c r="Y1493" s="30"/>
      <c r="Z1493" s="30"/>
      <c r="AA1493" s="30"/>
      <c r="AB1493" s="30"/>
      <c r="AC1493" s="30"/>
      <c r="AD1493" s="30"/>
      <c r="AE1493" s="30"/>
      <c r="AF1493" s="30"/>
      <c r="AG1493" s="30"/>
      <c r="AH1493" s="30"/>
      <c r="AI1493" s="30"/>
      <c r="AJ1493" s="30"/>
      <c r="AK1493" s="30"/>
      <c r="AL1493" s="30"/>
      <c r="AM1493" s="30"/>
      <c r="AN1493" s="30"/>
      <c r="AO1493" s="30"/>
      <c r="AP1493" s="30"/>
      <c r="AQ1493" s="30"/>
      <c r="AR1493" s="30"/>
      <c r="AS1493" s="30"/>
      <c r="AT1493" s="30"/>
      <c r="AU1493" s="30"/>
      <c r="AV1493" s="30"/>
      <c r="AW1493" s="30"/>
      <c r="AX1493" s="30"/>
      <c r="AY1493" s="30"/>
      <c r="AZ1493" s="30"/>
      <c r="BA1493" s="30"/>
      <c r="BB1493" s="30"/>
      <c r="BC1493" s="30"/>
      <c r="BD1493" s="30"/>
      <c r="BE1493" s="30"/>
      <c r="BF1493" s="30"/>
      <c r="BG1493" s="30"/>
      <c r="BH1493" s="30"/>
      <c r="BI1493" s="30"/>
      <c r="BJ1493" s="30"/>
      <c r="BK1493" s="30"/>
      <c r="BL1493" s="30"/>
      <c r="BM1493" s="30"/>
      <c r="BN1493" s="30"/>
      <c r="BO1493" s="30"/>
      <c r="BP1493" s="30"/>
      <c r="BQ1493" s="30"/>
      <c r="BR1493" s="30"/>
      <c r="BS1493" s="30"/>
      <c r="BT1493" s="30"/>
      <c r="BU1493" s="30"/>
      <c r="BV1493" s="30"/>
      <c r="BW1493" s="30"/>
      <c r="BX1493" s="30"/>
      <c r="BY1493" s="30"/>
      <c r="BZ1493" s="30"/>
      <c r="CA1493" s="30"/>
      <c r="CB1493" s="30"/>
      <c r="CC1493" s="30"/>
      <c r="CD1493" s="30"/>
      <c r="CE1493" s="30"/>
      <c r="CF1493" s="30"/>
      <c r="CG1493" s="30"/>
    </row>
    <row r="1494" spans="1:85" s="110" customFormat="1" ht="75.75" customHeight="1">
      <c r="A1494" s="323" t="s">
        <v>5093</v>
      </c>
      <c r="B1494" s="335" t="s">
        <v>4904</v>
      </c>
      <c r="C1494" s="335" t="s">
        <v>164</v>
      </c>
      <c r="D1494" s="299" t="s">
        <v>0</v>
      </c>
      <c r="E1494" s="299" t="s">
        <v>1</v>
      </c>
      <c r="F1494" s="335" t="s">
        <v>4909</v>
      </c>
      <c r="G1494" s="299" t="s">
        <v>271</v>
      </c>
      <c r="H1494" s="323" t="s">
        <v>2034</v>
      </c>
      <c r="I1494" s="358" t="s">
        <v>4315</v>
      </c>
      <c r="J1494" s="357" t="s">
        <v>562</v>
      </c>
      <c r="K1494" s="299" t="s">
        <v>64</v>
      </c>
      <c r="L1494" s="299" t="s">
        <v>2600</v>
      </c>
      <c r="M1494" s="299" t="s">
        <v>15</v>
      </c>
      <c r="N1494" s="299" t="s">
        <v>15</v>
      </c>
      <c r="O1494" s="299" t="s">
        <v>15</v>
      </c>
      <c r="P1494" s="349" t="s">
        <v>4312</v>
      </c>
      <c r="Q1494" s="323" t="s">
        <v>4311</v>
      </c>
      <c r="R1494" s="323" t="s">
        <v>15</v>
      </c>
      <c r="S1494" s="314" t="s">
        <v>4313</v>
      </c>
      <c r="T1494" s="315"/>
      <c r="U1494" s="359" t="s">
        <v>4314</v>
      </c>
      <c r="V1494" s="19"/>
      <c r="W1494" s="30"/>
      <c r="X1494" s="30"/>
      <c r="Y1494" s="30"/>
      <c r="Z1494" s="30"/>
      <c r="AA1494" s="30"/>
      <c r="AB1494" s="30"/>
      <c r="AC1494" s="30"/>
      <c r="AD1494" s="30"/>
      <c r="AE1494" s="30"/>
      <c r="AF1494" s="30"/>
      <c r="AG1494" s="30"/>
      <c r="AH1494" s="30"/>
      <c r="AI1494" s="30"/>
      <c r="AJ1494" s="30"/>
      <c r="AK1494" s="30"/>
      <c r="AL1494" s="30"/>
      <c r="AM1494" s="30"/>
      <c r="AN1494" s="30"/>
      <c r="AO1494" s="30"/>
      <c r="AP1494" s="30"/>
      <c r="AQ1494" s="30"/>
      <c r="AR1494" s="30"/>
      <c r="AS1494" s="30"/>
      <c r="AT1494" s="30"/>
      <c r="AU1494" s="30"/>
      <c r="AV1494" s="30"/>
      <c r="AW1494" s="30"/>
      <c r="AX1494" s="30"/>
      <c r="AY1494" s="30"/>
      <c r="AZ1494" s="30"/>
      <c r="BA1494" s="30"/>
      <c r="BB1494" s="30"/>
      <c r="BC1494" s="30"/>
      <c r="BD1494" s="30"/>
      <c r="BE1494" s="30"/>
      <c r="BF1494" s="30"/>
      <c r="BG1494" s="30"/>
      <c r="BH1494" s="30"/>
      <c r="BI1494" s="30"/>
      <c r="BJ1494" s="30"/>
      <c r="BK1494" s="30"/>
      <c r="BL1494" s="30"/>
      <c r="BM1494" s="30"/>
      <c r="BN1494" s="30"/>
      <c r="BO1494" s="30"/>
      <c r="BP1494" s="30"/>
      <c r="BQ1494" s="30"/>
      <c r="BR1494" s="30"/>
      <c r="BS1494" s="30"/>
      <c r="BT1494" s="30"/>
      <c r="BU1494" s="30"/>
      <c r="BV1494" s="30"/>
      <c r="BW1494" s="30"/>
      <c r="BX1494" s="30"/>
      <c r="BY1494" s="30"/>
      <c r="BZ1494" s="30"/>
      <c r="CA1494" s="30"/>
      <c r="CB1494" s="30"/>
      <c r="CC1494" s="30"/>
      <c r="CD1494" s="30"/>
      <c r="CE1494" s="30"/>
      <c r="CF1494" s="30"/>
      <c r="CG1494" s="30"/>
    </row>
    <row r="1495" spans="1:85" s="110" customFormat="1" ht="75.75" customHeight="1">
      <c r="A1495" s="323" t="s">
        <v>5093</v>
      </c>
      <c r="B1495" s="335" t="s">
        <v>4904</v>
      </c>
      <c r="C1495" s="335" t="s">
        <v>164</v>
      </c>
      <c r="D1495" s="299" t="s">
        <v>0</v>
      </c>
      <c r="E1495" s="299" t="s">
        <v>1</v>
      </c>
      <c r="F1495" s="335" t="s">
        <v>4912</v>
      </c>
      <c r="G1495" s="299" t="s">
        <v>271</v>
      </c>
      <c r="H1495" s="323" t="s">
        <v>2034</v>
      </c>
      <c r="I1495" s="358" t="s">
        <v>4376</v>
      </c>
      <c r="J1495" s="357" t="s">
        <v>540</v>
      </c>
      <c r="K1495" s="299" t="s">
        <v>64</v>
      </c>
      <c r="L1495" s="323" t="s">
        <v>2600</v>
      </c>
      <c r="M1495" s="299" t="s">
        <v>15</v>
      </c>
      <c r="N1495" s="299" t="s">
        <v>15</v>
      </c>
      <c r="O1495" s="299" t="s">
        <v>15</v>
      </c>
      <c r="P1495" s="349">
        <v>2014</v>
      </c>
      <c r="Q1495" s="323" t="s">
        <v>5121</v>
      </c>
      <c r="R1495" s="323" t="s">
        <v>15</v>
      </c>
      <c r="S1495" s="314" t="s">
        <v>4377</v>
      </c>
      <c r="T1495" s="315"/>
      <c r="U1495" s="359"/>
      <c r="V1495" s="19"/>
      <c r="W1495" s="30"/>
      <c r="X1495" s="30"/>
      <c r="Y1495" s="30"/>
      <c r="Z1495" s="30"/>
      <c r="AA1495" s="30"/>
      <c r="AB1495" s="30"/>
      <c r="AC1495" s="30"/>
      <c r="AD1495" s="30"/>
      <c r="AE1495" s="30"/>
      <c r="AF1495" s="30"/>
      <c r="AG1495" s="30"/>
      <c r="AH1495" s="30"/>
      <c r="AI1495" s="30"/>
      <c r="AJ1495" s="30"/>
      <c r="AK1495" s="30"/>
      <c r="AL1495" s="30"/>
      <c r="AM1495" s="30"/>
      <c r="AN1495" s="30"/>
      <c r="AO1495" s="30"/>
      <c r="AP1495" s="30"/>
      <c r="AQ1495" s="30"/>
      <c r="AR1495" s="30"/>
      <c r="AS1495" s="30"/>
      <c r="AT1495" s="30"/>
      <c r="AU1495" s="30"/>
      <c r="AV1495" s="30"/>
      <c r="AW1495" s="30"/>
      <c r="AX1495" s="30"/>
      <c r="AY1495" s="30"/>
      <c r="AZ1495" s="30"/>
      <c r="BA1495" s="30"/>
      <c r="BB1495" s="30"/>
      <c r="BC1495" s="30"/>
      <c r="BD1495" s="30"/>
      <c r="BE1495" s="30"/>
      <c r="BF1495" s="30"/>
      <c r="BG1495" s="30"/>
      <c r="BH1495" s="30"/>
      <c r="BI1495" s="30"/>
      <c r="BJ1495" s="30"/>
      <c r="BK1495" s="30"/>
      <c r="BL1495" s="30"/>
      <c r="BM1495" s="30"/>
      <c r="BN1495" s="30"/>
      <c r="BO1495" s="30"/>
      <c r="BP1495" s="30"/>
      <c r="BQ1495" s="30"/>
      <c r="BR1495" s="30"/>
      <c r="BS1495" s="30"/>
      <c r="BT1495" s="30"/>
      <c r="BU1495" s="30"/>
      <c r="BV1495" s="30"/>
      <c r="BW1495" s="30"/>
      <c r="BX1495" s="30"/>
      <c r="BY1495" s="30"/>
      <c r="BZ1495" s="30"/>
      <c r="CA1495" s="30"/>
      <c r="CB1495" s="30"/>
      <c r="CC1495" s="30"/>
      <c r="CD1495" s="30"/>
      <c r="CE1495" s="30"/>
      <c r="CF1495" s="30"/>
      <c r="CG1495" s="30"/>
    </row>
    <row r="1496" spans="1:85" s="110" customFormat="1" ht="75.75" customHeight="1">
      <c r="A1496" s="323" t="s">
        <v>5093</v>
      </c>
      <c r="B1496" s="335" t="s">
        <v>4904</v>
      </c>
      <c r="C1496" s="335" t="s">
        <v>164</v>
      </c>
      <c r="D1496" s="299" t="s">
        <v>0</v>
      </c>
      <c r="E1496" s="299" t="s">
        <v>1</v>
      </c>
      <c r="F1496" s="335" t="s">
        <v>4912</v>
      </c>
      <c r="G1496" s="299" t="s">
        <v>271</v>
      </c>
      <c r="H1496" s="323" t="s">
        <v>622</v>
      </c>
      <c r="I1496" s="358" t="s">
        <v>5388</v>
      </c>
      <c r="J1496" s="357" t="s">
        <v>3479</v>
      </c>
      <c r="K1496" s="299" t="s">
        <v>64</v>
      </c>
      <c r="L1496" s="323" t="s">
        <v>2600</v>
      </c>
      <c r="M1496" s="323" t="s">
        <v>15</v>
      </c>
      <c r="N1496" s="323" t="s">
        <v>15</v>
      </c>
      <c r="O1496" s="323" t="s">
        <v>15</v>
      </c>
      <c r="P1496" s="349" t="s">
        <v>2693</v>
      </c>
      <c r="Q1496" s="323" t="s">
        <v>5389</v>
      </c>
      <c r="R1496" s="323" t="s">
        <v>15</v>
      </c>
      <c r="S1496" s="314" t="s">
        <v>5390</v>
      </c>
      <c r="T1496" s="315"/>
      <c r="U1496" s="359" t="s">
        <v>5391</v>
      </c>
      <c r="V1496" s="19"/>
      <c r="W1496" s="30"/>
      <c r="X1496" s="30"/>
      <c r="Y1496" s="30"/>
      <c r="Z1496" s="30"/>
      <c r="AA1496" s="30"/>
      <c r="AB1496" s="30"/>
      <c r="AC1496" s="30"/>
      <c r="AD1496" s="30"/>
      <c r="AE1496" s="30"/>
      <c r="AF1496" s="30"/>
      <c r="AG1496" s="30"/>
      <c r="AH1496" s="30"/>
      <c r="AI1496" s="30"/>
      <c r="AJ1496" s="30"/>
      <c r="AK1496" s="30"/>
      <c r="AL1496" s="30"/>
      <c r="AM1496" s="30"/>
      <c r="AN1496" s="30"/>
      <c r="AO1496" s="30"/>
      <c r="AP1496" s="30"/>
      <c r="AQ1496" s="30"/>
      <c r="AR1496" s="30"/>
      <c r="AS1496" s="30"/>
      <c r="AT1496" s="30"/>
      <c r="AU1496" s="30"/>
      <c r="AV1496" s="30"/>
      <c r="AW1496" s="30"/>
      <c r="AX1496" s="30"/>
      <c r="AY1496" s="30"/>
      <c r="AZ1496" s="30"/>
      <c r="BA1496" s="30"/>
      <c r="BB1496" s="30"/>
      <c r="BC1496" s="30"/>
      <c r="BD1496" s="30"/>
      <c r="BE1496" s="30"/>
      <c r="BF1496" s="30"/>
      <c r="BG1496" s="30"/>
      <c r="BH1496" s="30"/>
      <c r="BI1496" s="30"/>
      <c r="BJ1496" s="30"/>
      <c r="BK1496" s="30"/>
      <c r="BL1496" s="30"/>
      <c r="BM1496" s="30"/>
      <c r="BN1496" s="30"/>
      <c r="BO1496" s="30"/>
      <c r="BP1496" s="30"/>
      <c r="BQ1496" s="30"/>
      <c r="BR1496" s="30"/>
      <c r="BS1496" s="30"/>
      <c r="BT1496" s="30"/>
      <c r="BU1496" s="30"/>
      <c r="BV1496" s="30"/>
      <c r="BW1496" s="30"/>
      <c r="BX1496" s="30"/>
      <c r="BY1496" s="30"/>
      <c r="BZ1496" s="30"/>
      <c r="CA1496" s="30"/>
      <c r="CB1496" s="30"/>
      <c r="CC1496" s="30"/>
      <c r="CD1496" s="30"/>
      <c r="CE1496" s="30"/>
      <c r="CF1496" s="30"/>
      <c r="CG1496" s="30"/>
    </row>
    <row r="1497" spans="1:85" s="110" customFormat="1" ht="99" customHeight="1">
      <c r="A1497" s="323" t="s">
        <v>5093</v>
      </c>
      <c r="B1497" s="335" t="s">
        <v>4904</v>
      </c>
      <c r="C1497" s="300" t="s">
        <v>164</v>
      </c>
      <c r="D1497" s="307" t="s">
        <v>0</v>
      </c>
      <c r="E1497" s="307" t="s">
        <v>1</v>
      </c>
      <c r="F1497" s="335" t="s">
        <v>4909</v>
      </c>
      <c r="G1497" s="299" t="s">
        <v>271</v>
      </c>
      <c r="H1497" s="323" t="s">
        <v>2034</v>
      </c>
      <c r="I1497" s="299" t="s">
        <v>2050</v>
      </c>
      <c r="J1497" s="299" t="s">
        <v>167</v>
      </c>
      <c r="K1497" s="299" t="s">
        <v>11</v>
      </c>
      <c r="L1497" s="299" t="s">
        <v>4</v>
      </c>
      <c r="M1497" s="323" t="s">
        <v>1470</v>
      </c>
      <c r="N1497" s="299" t="s">
        <v>15</v>
      </c>
      <c r="O1497" s="299" t="s">
        <v>15</v>
      </c>
      <c r="P1497" s="299" t="s">
        <v>730</v>
      </c>
      <c r="Q1497" s="310" t="s">
        <v>998</v>
      </c>
      <c r="R1497" s="310" t="s">
        <v>15</v>
      </c>
      <c r="S1497" s="306" t="s">
        <v>662</v>
      </c>
      <c r="T1497" s="302"/>
      <c r="U1497" s="299" t="s">
        <v>985</v>
      </c>
      <c r="V1497" s="19"/>
      <c r="W1497" s="30"/>
      <c r="X1497" s="30"/>
      <c r="Y1497" s="30"/>
      <c r="Z1497" s="30"/>
      <c r="AA1497" s="30"/>
      <c r="AB1497" s="30"/>
      <c r="AC1497" s="30"/>
      <c r="AD1497" s="30"/>
      <c r="AE1497" s="30"/>
      <c r="AF1497" s="30"/>
      <c r="AG1497" s="30"/>
      <c r="AH1497" s="30"/>
      <c r="AI1497" s="30"/>
      <c r="AJ1497" s="30"/>
      <c r="AK1497" s="30"/>
      <c r="AL1497" s="30"/>
      <c r="AM1497" s="30"/>
      <c r="AN1497" s="30"/>
      <c r="AO1497" s="30"/>
      <c r="AP1497" s="30"/>
      <c r="AQ1497" s="30"/>
      <c r="AR1497" s="30"/>
      <c r="AS1497" s="30"/>
      <c r="AT1497" s="30"/>
      <c r="AU1497" s="30"/>
      <c r="AV1497" s="30"/>
      <c r="AW1497" s="30"/>
      <c r="AX1497" s="30"/>
      <c r="AY1497" s="30"/>
      <c r="AZ1497" s="30"/>
      <c r="BA1497" s="30"/>
      <c r="BB1497" s="30"/>
      <c r="BC1497" s="30"/>
      <c r="BD1497" s="30"/>
      <c r="BE1497" s="30"/>
      <c r="BF1497" s="30"/>
      <c r="BG1497" s="30"/>
      <c r="BH1497" s="30"/>
      <c r="BI1497" s="30"/>
      <c r="BJ1497" s="30"/>
      <c r="BK1497" s="30"/>
      <c r="BL1497" s="30"/>
      <c r="BM1497" s="30"/>
      <c r="BN1497" s="30"/>
      <c r="BO1497" s="30"/>
      <c r="BP1497" s="30"/>
      <c r="BQ1497" s="30"/>
      <c r="BR1497" s="30"/>
      <c r="BS1497" s="30"/>
      <c r="BT1497" s="30"/>
      <c r="BU1497" s="30"/>
      <c r="BV1497" s="30"/>
      <c r="BW1497" s="30"/>
      <c r="BX1497" s="30"/>
      <c r="BY1497" s="30"/>
      <c r="BZ1497" s="30"/>
      <c r="CA1497" s="30"/>
      <c r="CB1497" s="30"/>
      <c r="CC1497" s="30"/>
      <c r="CD1497" s="30"/>
      <c r="CE1497" s="30"/>
      <c r="CF1497" s="30"/>
      <c r="CG1497" s="30"/>
    </row>
    <row r="1498" spans="1:85" s="110" customFormat="1" ht="85.5" customHeight="1">
      <c r="A1498" s="323" t="s">
        <v>7688</v>
      </c>
      <c r="B1498" s="335" t="s">
        <v>5697</v>
      </c>
      <c r="C1498" s="335" t="s">
        <v>164</v>
      </c>
      <c r="D1498" s="323" t="s">
        <v>0</v>
      </c>
      <c r="E1498" s="299" t="s">
        <v>1</v>
      </c>
      <c r="F1498" s="335" t="s">
        <v>4912</v>
      </c>
      <c r="G1498" s="299" t="s">
        <v>271</v>
      </c>
      <c r="H1498" s="323" t="s">
        <v>622</v>
      </c>
      <c r="I1498" s="358" t="s">
        <v>5642</v>
      </c>
      <c r="J1498" s="357" t="s">
        <v>5643</v>
      </c>
      <c r="K1498" s="299" t="s">
        <v>11</v>
      </c>
      <c r="L1498" s="323" t="s">
        <v>2600</v>
      </c>
      <c r="M1498" s="323" t="s">
        <v>15</v>
      </c>
      <c r="N1498" s="323" t="s">
        <v>15</v>
      </c>
      <c r="O1498" s="323" t="s">
        <v>15</v>
      </c>
      <c r="P1498" s="349" t="s">
        <v>5644</v>
      </c>
      <c r="Q1498" s="323" t="s">
        <v>5645</v>
      </c>
      <c r="R1498" s="323" t="s">
        <v>15</v>
      </c>
      <c r="S1498" s="314" t="s">
        <v>5646</v>
      </c>
      <c r="T1498" s="315"/>
      <c r="U1498" s="359"/>
      <c r="V1498" s="19"/>
      <c r="W1498" s="30"/>
      <c r="X1498" s="30"/>
      <c r="Y1498" s="30"/>
      <c r="Z1498" s="30"/>
      <c r="AA1498" s="30"/>
      <c r="AB1498" s="30"/>
      <c r="AC1498" s="30"/>
      <c r="AD1498" s="30"/>
      <c r="AE1498" s="30"/>
      <c r="AF1498" s="30"/>
      <c r="AG1498" s="30"/>
      <c r="AH1498" s="30"/>
      <c r="AI1498" s="30"/>
      <c r="AJ1498" s="30"/>
      <c r="AK1498" s="30"/>
      <c r="AL1498" s="30"/>
      <c r="AM1498" s="30"/>
      <c r="AN1498" s="30"/>
      <c r="AO1498" s="30"/>
      <c r="AP1498" s="30"/>
      <c r="AQ1498" s="30"/>
      <c r="AR1498" s="30"/>
      <c r="AS1498" s="30"/>
      <c r="AT1498" s="30"/>
      <c r="AU1498" s="30"/>
      <c r="AV1498" s="30"/>
      <c r="AW1498" s="30"/>
      <c r="AX1498" s="30"/>
      <c r="AY1498" s="30"/>
      <c r="AZ1498" s="30"/>
      <c r="BA1498" s="30"/>
      <c r="BB1498" s="30"/>
      <c r="BC1498" s="30"/>
      <c r="BD1498" s="30"/>
      <c r="BE1498" s="30"/>
      <c r="BF1498" s="30"/>
      <c r="BG1498" s="30"/>
      <c r="BH1498" s="30"/>
      <c r="BI1498" s="30"/>
      <c r="BJ1498" s="30"/>
      <c r="BK1498" s="30"/>
      <c r="BL1498" s="30"/>
      <c r="BM1498" s="30"/>
      <c r="BN1498" s="30"/>
      <c r="BO1498" s="30"/>
      <c r="BP1498" s="30"/>
      <c r="BQ1498" s="30"/>
      <c r="BR1498" s="30"/>
      <c r="BS1498" s="30"/>
      <c r="BT1498" s="30"/>
      <c r="BU1498" s="30"/>
      <c r="BV1498" s="30"/>
      <c r="BW1498" s="30"/>
      <c r="BX1498" s="30"/>
      <c r="BY1498" s="30"/>
      <c r="BZ1498" s="30"/>
      <c r="CA1498" s="30"/>
      <c r="CB1498" s="30"/>
      <c r="CC1498" s="30"/>
      <c r="CD1498" s="30"/>
      <c r="CE1498" s="30"/>
      <c r="CF1498" s="30"/>
      <c r="CG1498" s="30"/>
    </row>
    <row r="1499" spans="1:85" s="110" customFormat="1" ht="59.25" customHeight="1">
      <c r="A1499" s="323" t="s">
        <v>5537</v>
      </c>
      <c r="B1499" s="335" t="s">
        <v>6030</v>
      </c>
      <c r="C1499" s="335" t="s">
        <v>164</v>
      </c>
      <c r="D1499" s="323" t="s">
        <v>0</v>
      </c>
      <c r="E1499" s="299" t="s">
        <v>1</v>
      </c>
      <c r="F1499" s="335" t="s">
        <v>4912</v>
      </c>
      <c r="G1499" s="299" t="s">
        <v>271</v>
      </c>
      <c r="H1499" s="323" t="s">
        <v>622</v>
      </c>
      <c r="I1499" s="358" t="s">
        <v>5536</v>
      </c>
      <c r="J1499" s="357" t="s">
        <v>5538</v>
      </c>
      <c r="K1499" s="299" t="s">
        <v>64</v>
      </c>
      <c r="L1499" s="323" t="s">
        <v>2600</v>
      </c>
      <c r="M1499" s="323" t="s">
        <v>15</v>
      </c>
      <c r="N1499" s="323" t="s">
        <v>15</v>
      </c>
      <c r="O1499" s="323" t="s">
        <v>15</v>
      </c>
      <c r="P1499" s="349" t="s">
        <v>4698</v>
      </c>
      <c r="Q1499" s="323" t="s">
        <v>5539</v>
      </c>
      <c r="R1499" s="323" t="s">
        <v>15</v>
      </c>
      <c r="S1499" s="314" t="s">
        <v>5540</v>
      </c>
      <c r="T1499" s="315"/>
      <c r="U1499" s="359"/>
      <c r="V1499" s="19"/>
      <c r="W1499" s="30"/>
      <c r="X1499" s="30"/>
      <c r="Y1499" s="30"/>
      <c r="Z1499" s="30"/>
      <c r="AA1499" s="30"/>
      <c r="AB1499" s="30"/>
      <c r="AC1499" s="30"/>
      <c r="AD1499" s="30"/>
      <c r="AE1499" s="30"/>
      <c r="AF1499" s="30"/>
      <c r="AG1499" s="30"/>
      <c r="AH1499" s="30"/>
      <c r="AI1499" s="30"/>
      <c r="AJ1499" s="30"/>
      <c r="AK1499" s="30"/>
      <c r="AL1499" s="30"/>
      <c r="AM1499" s="30"/>
      <c r="AN1499" s="30"/>
      <c r="AO1499" s="30"/>
      <c r="AP1499" s="30"/>
      <c r="AQ1499" s="30"/>
      <c r="AR1499" s="30"/>
      <c r="AS1499" s="30"/>
      <c r="AT1499" s="30"/>
      <c r="AU1499" s="30"/>
      <c r="AV1499" s="30"/>
      <c r="AW1499" s="30"/>
      <c r="AX1499" s="30"/>
      <c r="AY1499" s="30"/>
      <c r="AZ1499" s="30"/>
      <c r="BA1499" s="30"/>
      <c r="BB1499" s="30"/>
      <c r="BC1499" s="30"/>
      <c r="BD1499" s="30"/>
      <c r="BE1499" s="30"/>
      <c r="BF1499" s="30"/>
      <c r="BG1499" s="30"/>
      <c r="BH1499" s="30"/>
      <c r="BI1499" s="30"/>
      <c r="BJ1499" s="30"/>
      <c r="BK1499" s="30"/>
      <c r="BL1499" s="30"/>
      <c r="BM1499" s="30"/>
      <c r="BN1499" s="30"/>
      <c r="BO1499" s="30"/>
      <c r="BP1499" s="30"/>
      <c r="BQ1499" s="30"/>
      <c r="BR1499" s="30"/>
      <c r="BS1499" s="30"/>
      <c r="BT1499" s="30"/>
      <c r="BU1499" s="30"/>
      <c r="BV1499" s="30"/>
      <c r="BW1499" s="30"/>
      <c r="BX1499" s="30"/>
      <c r="BY1499" s="30"/>
      <c r="BZ1499" s="30"/>
      <c r="CA1499" s="30"/>
      <c r="CB1499" s="30"/>
      <c r="CC1499" s="30"/>
      <c r="CD1499" s="30"/>
      <c r="CE1499" s="30"/>
      <c r="CF1499" s="30"/>
      <c r="CG1499" s="30"/>
    </row>
    <row r="1500" spans="1:85" s="110" customFormat="1" ht="81" customHeight="1">
      <c r="A1500" s="323" t="s">
        <v>6031</v>
      </c>
      <c r="B1500" s="335" t="s">
        <v>6032</v>
      </c>
      <c r="C1500" s="335" t="s">
        <v>164</v>
      </c>
      <c r="D1500" s="323" t="s">
        <v>5203</v>
      </c>
      <c r="E1500" s="323" t="s">
        <v>1</v>
      </c>
      <c r="F1500" s="335" t="s">
        <v>4912</v>
      </c>
      <c r="G1500" s="323" t="s">
        <v>271</v>
      </c>
      <c r="H1500" s="323" t="s">
        <v>622</v>
      </c>
      <c r="I1500" s="358">
        <v>1248</v>
      </c>
      <c r="J1500" s="357" t="s">
        <v>6033</v>
      </c>
      <c r="K1500" s="323" t="s">
        <v>7662</v>
      </c>
      <c r="L1500" s="323" t="s">
        <v>6250</v>
      </c>
      <c r="M1500" s="323" t="s">
        <v>15</v>
      </c>
      <c r="N1500" s="323" t="s">
        <v>15</v>
      </c>
      <c r="O1500" s="323" t="s">
        <v>15</v>
      </c>
      <c r="P1500" s="349" t="s">
        <v>3690</v>
      </c>
      <c r="Q1500" s="323" t="s">
        <v>6035</v>
      </c>
      <c r="R1500" s="323" t="s">
        <v>15</v>
      </c>
      <c r="S1500" s="314" t="s">
        <v>6036</v>
      </c>
      <c r="T1500" s="315"/>
      <c r="U1500" s="359" t="s">
        <v>6037</v>
      </c>
      <c r="V1500" s="19"/>
      <c r="W1500" s="30"/>
      <c r="X1500" s="30"/>
      <c r="Y1500" s="30"/>
      <c r="Z1500" s="30"/>
      <c r="AA1500" s="30"/>
      <c r="AB1500" s="30"/>
      <c r="AC1500" s="30"/>
      <c r="AD1500" s="30"/>
      <c r="AE1500" s="30"/>
      <c r="AF1500" s="30"/>
      <c r="AG1500" s="30"/>
      <c r="AH1500" s="30"/>
      <c r="AI1500" s="30"/>
      <c r="AJ1500" s="30"/>
      <c r="AK1500" s="30"/>
      <c r="AL1500" s="30"/>
      <c r="AM1500" s="30"/>
      <c r="AN1500" s="30"/>
      <c r="AO1500" s="30"/>
      <c r="AP1500" s="30"/>
      <c r="AQ1500" s="30"/>
      <c r="AR1500" s="30"/>
      <c r="AS1500" s="30"/>
      <c r="AT1500" s="30"/>
      <c r="AU1500" s="30"/>
      <c r="AV1500" s="30"/>
      <c r="AW1500" s="30"/>
      <c r="AX1500" s="30"/>
      <c r="AY1500" s="30"/>
      <c r="AZ1500" s="30"/>
      <c r="BA1500" s="30"/>
      <c r="BB1500" s="30"/>
      <c r="BC1500" s="30"/>
      <c r="BD1500" s="30"/>
      <c r="BE1500" s="30"/>
      <c r="BF1500" s="30"/>
      <c r="BG1500" s="30"/>
      <c r="BH1500" s="30"/>
      <c r="BI1500" s="30"/>
      <c r="BJ1500" s="30"/>
      <c r="BK1500" s="30"/>
      <c r="BL1500" s="30"/>
      <c r="BM1500" s="30"/>
      <c r="BN1500" s="30"/>
      <c r="BO1500" s="30"/>
      <c r="BP1500" s="30"/>
      <c r="BQ1500" s="30"/>
      <c r="BR1500" s="30"/>
      <c r="BS1500" s="30"/>
      <c r="BT1500" s="30"/>
      <c r="BU1500" s="30"/>
      <c r="BV1500" s="30"/>
      <c r="BW1500" s="30"/>
      <c r="BX1500" s="30"/>
      <c r="BY1500" s="30"/>
      <c r="BZ1500" s="30"/>
      <c r="CA1500" s="30"/>
      <c r="CB1500" s="30"/>
      <c r="CC1500" s="30"/>
      <c r="CD1500" s="30"/>
      <c r="CE1500" s="30"/>
      <c r="CF1500" s="30"/>
      <c r="CG1500" s="30"/>
    </row>
    <row r="1501" spans="1:85" s="110" customFormat="1" ht="63" customHeight="1">
      <c r="A1501" s="323" t="s">
        <v>5542</v>
      </c>
      <c r="B1501" s="335" t="s">
        <v>5541</v>
      </c>
      <c r="C1501" s="335" t="s">
        <v>164</v>
      </c>
      <c r="D1501" s="299" t="s">
        <v>0</v>
      </c>
      <c r="E1501" s="299" t="s">
        <v>1</v>
      </c>
      <c r="F1501" s="335" t="s">
        <v>4912</v>
      </c>
      <c r="G1501" s="299" t="s">
        <v>271</v>
      </c>
      <c r="H1501" s="323" t="s">
        <v>3237</v>
      </c>
      <c r="I1501" s="358" t="s">
        <v>15</v>
      </c>
      <c r="J1501" s="357" t="s">
        <v>2715</v>
      </c>
      <c r="K1501" s="299" t="s">
        <v>64</v>
      </c>
      <c r="L1501" s="299" t="s">
        <v>60</v>
      </c>
      <c r="M1501" s="323" t="s">
        <v>15</v>
      </c>
      <c r="N1501" s="323" t="s">
        <v>15</v>
      </c>
      <c r="O1501" s="323" t="s">
        <v>15</v>
      </c>
      <c r="P1501" s="349" t="s">
        <v>5543</v>
      </c>
      <c r="Q1501" s="323" t="s">
        <v>6034</v>
      </c>
      <c r="R1501" s="323" t="s">
        <v>15</v>
      </c>
      <c r="S1501" s="314" t="s">
        <v>5544</v>
      </c>
      <c r="T1501" s="315"/>
      <c r="U1501" s="359"/>
      <c r="V1501" s="19"/>
      <c r="W1501" s="30"/>
      <c r="X1501" s="30"/>
      <c r="Y1501" s="30"/>
      <c r="Z1501" s="30"/>
      <c r="AA1501" s="30"/>
      <c r="AB1501" s="30"/>
      <c r="AC1501" s="30"/>
      <c r="AD1501" s="30"/>
      <c r="AE1501" s="30"/>
      <c r="AF1501" s="30"/>
      <c r="AG1501" s="30"/>
      <c r="AH1501" s="30"/>
      <c r="AI1501" s="30"/>
      <c r="AJ1501" s="30"/>
      <c r="AK1501" s="30"/>
      <c r="AL1501" s="30"/>
      <c r="AM1501" s="30"/>
      <c r="AN1501" s="30"/>
      <c r="AO1501" s="30"/>
      <c r="AP1501" s="30"/>
      <c r="AQ1501" s="30"/>
      <c r="AR1501" s="30"/>
      <c r="AS1501" s="30"/>
      <c r="AT1501" s="30"/>
      <c r="AU1501" s="30"/>
      <c r="AV1501" s="30"/>
      <c r="AW1501" s="30"/>
      <c r="AX1501" s="30"/>
      <c r="AY1501" s="30"/>
      <c r="AZ1501" s="30"/>
      <c r="BA1501" s="30"/>
      <c r="BB1501" s="30"/>
      <c r="BC1501" s="30"/>
      <c r="BD1501" s="30"/>
      <c r="BE1501" s="30"/>
      <c r="BF1501" s="30"/>
      <c r="BG1501" s="30"/>
      <c r="BH1501" s="30"/>
      <c r="BI1501" s="30"/>
      <c r="BJ1501" s="30"/>
      <c r="BK1501" s="30"/>
      <c r="BL1501" s="30"/>
      <c r="BM1501" s="30"/>
      <c r="BN1501" s="30"/>
      <c r="BO1501" s="30"/>
      <c r="BP1501" s="30"/>
      <c r="BQ1501" s="30"/>
      <c r="BR1501" s="30"/>
      <c r="BS1501" s="30"/>
      <c r="BT1501" s="30"/>
      <c r="BU1501" s="30"/>
      <c r="BV1501" s="30"/>
      <c r="BW1501" s="30"/>
      <c r="BX1501" s="30"/>
      <c r="BY1501" s="30"/>
      <c r="BZ1501" s="30"/>
      <c r="CA1501" s="30"/>
      <c r="CB1501" s="30"/>
      <c r="CC1501" s="30"/>
      <c r="CD1501" s="30"/>
      <c r="CE1501" s="30"/>
      <c r="CF1501" s="30"/>
      <c r="CG1501" s="30"/>
    </row>
    <row r="1502" spans="1:85" s="110" customFormat="1" ht="72.75" customHeight="1">
      <c r="A1502" s="299" t="s">
        <v>1765</v>
      </c>
      <c r="B1502" s="335" t="s">
        <v>7487</v>
      </c>
      <c r="C1502" s="300" t="s">
        <v>3363</v>
      </c>
      <c r="D1502" s="299" t="s">
        <v>0</v>
      </c>
      <c r="E1502" s="299" t="s">
        <v>1</v>
      </c>
      <c r="F1502" s="335" t="s">
        <v>4327</v>
      </c>
      <c r="G1502" s="323" t="s">
        <v>5</v>
      </c>
      <c r="H1502" s="323" t="s">
        <v>889</v>
      </c>
      <c r="I1502" s="358" t="s">
        <v>5690</v>
      </c>
      <c r="J1502" s="357" t="s">
        <v>572</v>
      </c>
      <c r="K1502" s="299" t="s">
        <v>64</v>
      </c>
      <c r="L1502" s="299" t="s">
        <v>60</v>
      </c>
      <c r="M1502" s="323" t="s">
        <v>5686</v>
      </c>
      <c r="N1502" s="323" t="s">
        <v>15</v>
      </c>
      <c r="O1502" s="323" t="s">
        <v>15</v>
      </c>
      <c r="P1502" s="349" t="s">
        <v>390</v>
      </c>
      <c r="Q1502" s="323" t="s">
        <v>61</v>
      </c>
      <c r="R1502" s="323" t="s">
        <v>5687</v>
      </c>
      <c r="S1502" s="314" t="s">
        <v>5688</v>
      </c>
      <c r="T1502" s="315"/>
      <c r="U1502" s="359" t="s">
        <v>5689</v>
      </c>
      <c r="V1502" s="19"/>
      <c r="W1502" s="30"/>
      <c r="X1502" s="30"/>
      <c r="Y1502" s="30"/>
      <c r="Z1502" s="30"/>
      <c r="AA1502" s="30"/>
      <c r="AB1502" s="30"/>
      <c r="AC1502" s="30"/>
      <c r="AD1502" s="30"/>
      <c r="AE1502" s="30"/>
      <c r="AF1502" s="30"/>
      <c r="AG1502" s="30"/>
      <c r="AH1502" s="30"/>
      <c r="AI1502" s="30"/>
      <c r="AJ1502" s="30"/>
      <c r="AK1502" s="30"/>
      <c r="AL1502" s="30"/>
      <c r="AM1502" s="30"/>
      <c r="AN1502" s="30"/>
      <c r="AO1502" s="30"/>
      <c r="AP1502" s="30"/>
      <c r="AQ1502" s="30"/>
      <c r="AR1502" s="30"/>
      <c r="AS1502" s="30"/>
      <c r="AT1502" s="30"/>
      <c r="AU1502" s="30"/>
      <c r="AV1502" s="30"/>
      <c r="AW1502" s="30"/>
      <c r="AX1502" s="30"/>
      <c r="AY1502" s="30"/>
      <c r="AZ1502" s="30"/>
      <c r="BA1502" s="30"/>
      <c r="BB1502" s="30"/>
      <c r="BC1502" s="30"/>
      <c r="BD1502" s="30"/>
      <c r="BE1502" s="30"/>
      <c r="BF1502" s="30"/>
      <c r="BG1502" s="30"/>
      <c r="BH1502" s="30"/>
      <c r="BI1502" s="30"/>
      <c r="BJ1502" s="30"/>
      <c r="BK1502" s="30"/>
      <c r="BL1502" s="30"/>
      <c r="BM1502" s="30"/>
      <c r="BN1502" s="30"/>
      <c r="BO1502" s="30"/>
      <c r="BP1502" s="30"/>
      <c r="BQ1502" s="30"/>
      <c r="BR1502" s="30"/>
      <c r="BS1502" s="30"/>
      <c r="BT1502" s="30"/>
      <c r="BU1502" s="30"/>
      <c r="BV1502" s="30"/>
      <c r="BW1502" s="30"/>
      <c r="BX1502" s="30"/>
      <c r="BY1502" s="30"/>
      <c r="BZ1502" s="30"/>
      <c r="CA1502" s="30"/>
      <c r="CB1502" s="30"/>
      <c r="CC1502" s="30"/>
      <c r="CD1502" s="30"/>
      <c r="CE1502" s="30"/>
      <c r="CF1502" s="30"/>
      <c r="CG1502" s="30"/>
    </row>
    <row r="1503" spans="1:85" s="110" customFormat="1" ht="72.75" customHeight="1">
      <c r="A1503" s="323" t="s">
        <v>287</v>
      </c>
      <c r="B1503" s="335" t="s">
        <v>7487</v>
      </c>
      <c r="C1503" s="300" t="s">
        <v>164</v>
      </c>
      <c r="D1503" s="299" t="s">
        <v>0</v>
      </c>
      <c r="E1503" s="299" t="s">
        <v>1</v>
      </c>
      <c r="F1503" s="335" t="s">
        <v>4327</v>
      </c>
      <c r="G1503" s="323" t="s">
        <v>271</v>
      </c>
      <c r="H1503" s="323" t="s">
        <v>622</v>
      </c>
      <c r="I1503" s="358" t="s">
        <v>8746</v>
      </c>
      <c r="J1503" s="357" t="s">
        <v>8747</v>
      </c>
      <c r="K1503" s="299" t="s">
        <v>64</v>
      </c>
      <c r="L1503" s="323" t="s">
        <v>60</v>
      </c>
      <c r="M1503" s="323" t="s">
        <v>15</v>
      </c>
      <c r="N1503" s="323" t="s">
        <v>15</v>
      </c>
      <c r="O1503" s="323" t="s">
        <v>15</v>
      </c>
      <c r="P1503" s="349" t="s">
        <v>7303</v>
      </c>
      <c r="Q1503" s="323" t="s">
        <v>61</v>
      </c>
      <c r="R1503" s="323" t="s">
        <v>61</v>
      </c>
      <c r="S1503" s="314" t="s">
        <v>8748</v>
      </c>
      <c r="T1503" s="315"/>
      <c r="U1503" s="359" t="s">
        <v>8750</v>
      </c>
      <c r="V1503" s="19"/>
      <c r="W1503" s="30"/>
      <c r="X1503" s="30"/>
      <c r="Y1503" s="30"/>
      <c r="Z1503" s="30"/>
      <c r="AA1503" s="30"/>
      <c r="AB1503" s="30"/>
      <c r="AC1503" s="30"/>
      <c r="AD1503" s="30"/>
      <c r="AE1503" s="30"/>
      <c r="AF1503" s="30"/>
      <c r="AG1503" s="30"/>
      <c r="AH1503" s="30"/>
      <c r="AI1503" s="30"/>
      <c r="AJ1503" s="30"/>
      <c r="AK1503" s="30"/>
      <c r="AL1503" s="30"/>
      <c r="AM1503" s="30"/>
      <c r="AN1503" s="30"/>
      <c r="AO1503" s="30"/>
      <c r="AP1503" s="30"/>
      <c r="AQ1503" s="30"/>
      <c r="AR1503" s="30"/>
      <c r="AS1503" s="30"/>
      <c r="AT1503" s="30"/>
      <c r="AU1503" s="30"/>
      <c r="AV1503" s="30"/>
      <c r="AW1503" s="30"/>
      <c r="AX1503" s="30"/>
      <c r="AY1503" s="30"/>
      <c r="AZ1503" s="30"/>
      <c r="BA1503" s="30"/>
      <c r="BB1503" s="30"/>
      <c r="BC1503" s="30"/>
      <c r="BD1503" s="30"/>
      <c r="BE1503" s="30"/>
      <c r="BF1503" s="30"/>
      <c r="BG1503" s="30"/>
      <c r="BH1503" s="30"/>
      <c r="BI1503" s="30"/>
      <c r="BJ1503" s="30"/>
      <c r="BK1503" s="30"/>
      <c r="BL1503" s="30"/>
      <c r="BM1503" s="30"/>
      <c r="BN1503" s="30"/>
      <c r="BO1503" s="30"/>
      <c r="BP1503" s="30"/>
      <c r="BQ1503" s="30"/>
      <c r="BR1503" s="30"/>
      <c r="BS1503" s="30"/>
      <c r="BT1503" s="30"/>
      <c r="BU1503" s="30"/>
      <c r="BV1503" s="30"/>
      <c r="BW1503" s="30"/>
      <c r="BX1503" s="30"/>
      <c r="BY1503" s="30"/>
      <c r="BZ1503" s="30"/>
      <c r="CA1503" s="30"/>
      <c r="CB1503" s="30"/>
      <c r="CC1503" s="30"/>
      <c r="CD1503" s="30"/>
      <c r="CE1503" s="30"/>
      <c r="CF1503" s="30"/>
      <c r="CG1503" s="30"/>
    </row>
    <row r="1504" spans="1:85" s="110" customFormat="1" ht="88.5" customHeight="1">
      <c r="A1504" s="323" t="s">
        <v>287</v>
      </c>
      <c r="B1504" s="335" t="s">
        <v>5362</v>
      </c>
      <c r="C1504" s="335" t="s">
        <v>5168</v>
      </c>
      <c r="D1504" s="299" t="s">
        <v>0</v>
      </c>
      <c r="E1504" s="299" t="s">
        <v>1</v>
      </c>
      <c r="F1504" s="335" t="s">
        <v>4912</v>
      </c>
      <c r="G1504" s="299" t="s">
        <v>271</v>
      </c>
      <c r="H1504" s="323" t="s">
        <v>948</v>
      </c>
      <c r="I1504" s="358" t="s">
        <v>5169</v>
      </c>
      <c r="J1504" s="357" t="s">
        <v>4300</v>
      </c>
      <c r="K1504" s="299" t="s">
        <v>11</v>
      </c>
      <c r="L1504" s="299" t="s">
        <v>2600</v>
      </c>
      <c r="M1504" s="299" t="s">
        <v>15</v>
      </c>
      <c r="N1504" s="299" t="s">
        <v>15</v>
      </c>
      <c r="O1504" s="323" t="s">
        <v>5171</v>
      </c>
      <c r="P1504" s="349" t="s">
        <v>1959</v>
      </c>
      <c r="Q1504" s="323" t="s">
        <v>15</v>
      </c>
      <c r="R1504" s="323" t="s">
        <v>15</v>
      </c>
      <c r="S1504" s="314" t="s">
        <v>5170</v>
      </c>
      <c r="T1504" s="315"/>
      <c r="U1504" s="359" t="s">
        <v>5172</v>
      </c>
      <c r="V1504" s="19"/>
      <c r="W1504" s="30"/>
      <c r="X1504" s="30"/>
      <c r="Y1504" s="30"/>
      <c r="Z1504" s="30"/>
      <c r="AA1504" s="30"/>
      <c r="AB1504" s="30"/>
      <c r="AC1504" s="30"/>
      <c r="AD1504" s="30"/>
      <c r="AE1504" s="30"/>
      <c r="AF1504" s="30"/>
      <c r="AG1504" s="30"/>
      <c r="AH1504" s="30"/>
      <c r="AI1504" s="30"/>
      <c r="AJ1504" s="30"/>
      <c r="AK1504" s="30"/>
      <c r="AL1504" s="30"/>
      <c r="AM1504" s="30"/>
      <c r="AN1504" s="30"/>
      <c r="AO1504" s="30"/>
      <c r="AP1504" s="30"/>
      <c r="AQ1504" s="30"/>
      <c r="AR1504" s="30"/>
      <c r="AS1504" s="30"/>
      <c r="AT1504" s="30"/>
      <c r="AU1504" s="30"/>
      <c r="AV1504" s="30"/>
      <c r="AW1504" s="30"/>
      <c r="AX1504" s="30"/>
      <c r="AY1504" s="30"/>
      <c r="AZ1504" s="30"/>
      <c r="BA1504" s="30"/>
      <c r="BB1504" s="30"/>
      <c r="BC1504" s="30"/>
      <c r="BD1504" s="30"/>
      <c r="BE1504" s="30"/>
      <c r="BF1504" s="30"/>
      <c r="BG1504" s="30"/>
      <c r="BH1504" s="30"/>
      <c r="BI1504" s="30"/>
      <c r="BJ1504" s="30"/>
      <c r="BK1504" s="30"/>
      <c r="BL1504" s="30"/>
      <c r="BM1504" s="30"/>
      <c r="BN1504" s="30"/>
      <c r="BO1504" s="30"/>
      <c r="BP1504" s="30"/>
      <c r="BQ1504" s="30"/>
      <c r="BR1504" s="30"/>
      <c r="BS1504" s="30"/>
      <c r="BT1504" s="30"/>
      <c r="BU1504" s="30"/>
      <c r="BV1504" s="30"/>
      <c r="BW1504" s="30"/>
      <c r="BX1504" s="30"/>
      <c r="BY1504" s="30"/>
      <c r="BZ1504" s="30"/>
      <c r="CA1504" s="30"/>
      <c r="CB1504" s="30"/>
      <c r="CC1504" s="30"/>
      <c r="CD1504" s="30"/>
      <c r="CE1504" s="30"/>
      <c r="CF1504" s="30"/>
      <c r="CG1504" s="30"/>
    </row>
    <row r="1505" spans="1:85" s="110" customFormat="1" ht="88.5" customHeight="1">
      <c r="A1505" s="323" t="s">
        <v>287</v>
      </c>
      <c r="B1505" s="335" t="s">
        <v>5362</v>
      </c>
      <c r="C1505" s="335" t="s">
        <v>5168</v>
      </c>
      <c r="D1505" s="299" t="s">
        <v>0</v>
      </c>
      <c r="E1505" s="299" t="s">
        <v>1</v>
      </c>
      <c r="F1505" s="335" t="s">
        <v>4912</v>
      </c>
      <c r="G1505" s="323" t="s">
        <v>5</v>
      </c>
      <c r="H1505" s="323" t="s">
        <v>889</v>
      </c>
      <c r="I1505" s="358">
        <v>150</v>
      </c>
      <c r="J1505" s="357" t="s">
        <v>572</v>
      </c>
      <c r="K1505" s="299" t="s">
        <v>11</v>
      </c>
      <c r="L1505" s="299" t="s">
        <v>2600</v>
      </c>
      <c r="M1505" s="323" t="s">
        <v>7726</v>
      </c>
      <c r="N1505" s="323" t="s">
        <v>7725</v>
      </c>
      <c r="O1505" s="323" t="s">
        <v>7724</v>
      </c>
      <c r="P1505" s="349" t="s">
        <v>1959</v>
      </c>
      <c r="Q1505" s="323" t="s">
        <v>15</v>
      </c>
      <c r="R1505" s="323" t="s">
        <v>15</v>
      </c>
      <c r="S1505" s="314" t="s">
        <v>7723</v>
      </c>
      <c r="T1505" s="314"/>
      <c r="U1505" s="359" t="s">
        <v>7949</v>
      </c>
      <c r="V1505" s="19"/>
      <c r="W1505" s="30"/>
      <c r="X1505" s="30"/>
      <c r="Y1505" s="30"/>
      <c r="Z1505" s="30"/>
      <c r="AA1505" s="30"/>
      <c r="AB1505" s="30"/>
      <c r="AC1505" s="30"/>
      <c r="AD1505" s="30"/>
      <c r="AE1505" s="30"/>
      <c r="AF1505" s="30"/>
      <c r="AG1505" s="30"/>
      <c r="AH1505" s="30"/>
      <c r="AI1505" s="30"/>
      <c r="AJ1505" s="30"/>
      <c r="AK1505" s="30"/>
      <c r="AL1505" s="30"/>
      <c r="AM1505" s="30"/>
      <c r="AN1505" s="30"/>
      <c r="AO1505" s="30"/>
      <c r="AP1505" s="30"/>
      <c r="AQ1505" s="30"/>
      <c r="AR1505" s="30"/>
      <c r="AS1505" s="30"/>
      <c r="AT1505" s="30"/>
      <c r="AU1505" s="30"/>
      <c r="AV1505" s="30"/>
      <c r="AW1505" s="30"/>
      <c r="AX1505" s="30"/>
      <c r="AY1505" s="30"/>
      <c r="AZ1505" s="30"/>
      <c r="BA1505" s="30"/>
      <c r="BB1505" s="30"/>
      <c r="BC1505" s="30"/>
      <c r="BD1505" s="30"/>
      <c r="BE1505" s="30"/>
      <c r="BF1505" s="30"/>
      <c r="BG1505" s="30"/>
      <c r="BH1505" s="30"/>
      <c r="BI1505" s="30"/>
      <c r="BJ1505" s="30"/>
      <c r="BK1505" s="30"/>
      <c r="BL1505" s="30"/>
      <c r="BM1505" s="30"/>
      <c r="BN1505" s="30"/>
      <c r="BO1505" s="30"/>
      <c r="BP1505" s="30"/>
      <c r="BQ1505" s="30"/>
      <c r="BR1505" s="30"/>
      <c r="BS1505" s="30"/>
      <c r="BT1505" s="30"/>
      <c r="BU1505" s="30"/>
      <c r="BV1505" s="30"/>
      <c r="BW1505" s="30"/>
      <c r="BX1505" s="30"/>
      <c r="BY1505" s="30"/>
      <c r="BZ1505" s="30"/>
      <c r="CA1505" s="30"/>
      <c r="CB1505" s="30"/>
      <c r="CC1505" s="30"/>
      <c r="CD1505" s="30"/>
      <c r="CE1505" s="30"/>
      <c r="CF1505" s="30"/>
      <c r="CG1505" s="30"/>
    </row>
    <row r="1506" spans="1:85" s="110" customFormat="1" ht="88.5" customHeight="1">
      <c r="A1506" s="323" t="s">
        <v>7950</v>
      </c>
      <c r="B1506" s="335" t="s">
        <v>5362</v>
      </c>
      <c r="C1506" s="335" t="s">
        <v>7953</v>
      </c>
      <c r="D1506" s="299" t="s">
        <v>0</v>
      </c>
      <c r="E1506" s="299" t="s">
        <v>1</v>
      </c>
      <c r="F1506" s="335" t="s">
        <v>4912</v>
      </c>
      <c r="G1506" s="323" t="s">
        <v>271</v>
      </c>
      <c r="H1506" s="323" t="s">
        <v>622</v>
      </c>
      <c r="I1506" s="358" t="s">
        <v>7951</v>
      </c>
      <c r="J1506" s="357" t="s">
        <v>7952</v>
      </c>
      <c r="K1506" s="299" t="s">
        <v>11</v>
      </c>
      <c r="L1506" s="299" t="s">
        <v>2600</v>
      </c>
      <c r="M1506" s="299" t="s">
        <v>15</v>
      </c>
      <c r="N1506" s="299" t="s">
        <v>15</v>
      </c>
      <c r="O1506" s="323" t="s">
        <v>15</v>
      </c>
      <c r="P1506" s="349" t="s">
        <v>3690</v>
      </c>
      <c r="Q1506" s="323" t="s">
        <v>15</v>
      </c>
      <c r="R1506" s="323" t="s">
        <v>7954</v>
      </c>
      <c r="S1506" s="314" t="s">
        <v>7955</v>
      </c>
      <c r="T1506" s="314"/>
      <c r="U1506" s="359" t="s">
        <v>7956</v>
      </c>
      <c r="V1506" s="19"/>
      <c r="W1506" s="30"/>
      <c r="X1506" s="30"/>
      <c r="Y1506" s="30"/>
      <c r="Z1506" s="30"/>
      <c r="AA1506" s="30"/>
      <c r="AB1506" s="30"/>
      <c r="AC1506" s="30"/>
      <c r="AD1506" s="30"/>
      <c r="AE1506" s="30"/>
      <c r="AF1506" s="30"/>
      <c r="AG1506" s="30"/>
      <c r="AH1506" s="30"/>
      <c r="AI1506" s="30"/>
      <c r="AJ1506" s="30"/>
      <c r="AK1506" s="30"/>
      <c r="AL1506" s="30"/>
      <c r="AM1506" s="30"/>
      <c r="AN1506" s="30"/>
      <c r="AO1506" s="30"/>
      <c r="AP1506" s="30"/>
      <c r="AQ1506" s="30"/>
      <c r="AR1506" s="30"/>
      <c r="AS1506" s="30"/>
      <c r="AT1506" s="30"/>
      <c r="AU1506" s="30"/>
      <c r="AV1506" s="30"/>
      <c r="AW1506" s="30"/>
      <c r="AX1506" s="30"/>
      <c r="AY1506" s="30"/>
      <c r="AZ1506" s="30"/>
      <c r="BA1506" s="30"/>
      <c r="BB1506" s="30"/>
      <c r="BC1506" s="30"/>
      <c r="BD1506" s="30"/>
      <c r="BE1506" s="30"/>
      <c r="BF1506" s="30"/>
      <c r="BG1506" s="30"/>
      <c r="BH1506" s="30"/>
      <c r="BI1506" s="30"/>
      <c r="BJ1506" s="30"/>
      <c r="BK1506" s="30"/>
      <c r="BL1506" s="30"/>
      <c r="BM1506" s="30"/>
      <c r="BN1506" s="30"/>
      <c r="BO1506" s="30"/>
      <c r="BP1506" s="30"/>
      <c r="BQ1506" s="30"/>
      <c r="BR1506" s="30"/>
      <c r="BS1506" s="30"/>
      <c r="BT1506" s="30"/>
      <c r="BU1506" s="30"/>
      <c r="BV1506" s="30"/>
      <c r="BW1506" s="30"/>
      <c r="BX1506" s="30"/>
      <c r="BY1506" s="30"/>
      <c r="BZ1506" s="30"/>
      <c r="CA1506" s="30"/>
      <c r="CB1506" s="30"/>
      <c r="CC1506" s="30"/>
      <c r="CD1506" s="30"/>
      <c r="CE1506" s="30"/>
      <c r="CF1506" s="30"/>
      <c r="CG1506" s="30"/>
    </row>
    <row r="1507" spans="1:85" s="110" customFormat="1" ht="64.5" customHeight="1">
      <c r="A1507" s="323" t="s">
        <v>5284</v>
      </c>
      <c r="B1507" s="335" t="s">
        <v>5360</v>
      </c>
      <c r="C1507" s="335" t="s">
        <v>164</v>
      </c>
      <c r="D1507" s="323" t="s">
        <v>0</v>
      </c>
      <c r="E1507" s="323" t="s">
        <v>7329</v>
      </c>
      <c r="F1507" s="335" t="s">
        <v>5285</v>
      </c>
      <c r="G1507" s="299" t="s">
        <v>271</v>
      </c>
      <c r="H1507" s="299" t="s">
        <v>1883</v>
      </c>
      <c r="I1507" s="358">
        <v>2702</v>
      </c>
      <c r="J1507" s="357" t="s">
        <v>350</v>
      </c>
      <c r="K1507" s="299" t="s">
        <v>64</v>
      </c>
      <c r="L1507" s="299" t="s">
        <v>2600</v>
      </c>
      <c r="M1507" s="299" t="s">
        <v>15</v>
      </c>
      <c r="N1507" s="299" t="s">
        <v>15</v>
      </c>
      <c r="O1507" s="323" t="s">
        <v>15</v>
      </c>
      <c r="P1507" s="349" t="s">
        <v>4752</v>
      </c>
      <c r="Q1507" s="323" t="s">
        <v>5348</v>
      </c>
      <c r="R1507" s="323" t="s">
        <v>15</v>
      </c>
      <c r="S1507" s="314" t="s">
        <v>5286</v>
      </c>
      <c r="T1507" s="315"/>
      <c r="U1507" s="359"/>
      <c r="V1507" s="19"/>
      <c r="W1507" s="30"/>
      <c r="X1507" s="30"/>
      <c r="Y1507" s="30"/>
      <c r="Z1507" s="30"/>
      <c r="AA1507" s="30"/>
      <c r="AB1507" s="30"/>
      <c r="AC1507" s="30"/>
      <c r="AD1507" s="30"/>
      <c r="AE1507" s="30"/>
      <c r="AF1507" s="30"/>
      <c r="AG1507" s="30"/>
      <c r="AH1507" s="30"/>
      <c r="AI1507" s="30"/>
      <c r="AJ1507" s="30"/>
      <c r="AK1507" s="30"/>
      <c r="AL1507" s="30"/>
      <c r="AM1507" s="30"/>
      <c r="AN1507" s="30"/>
      <c r="AO1507" s="30"/>
      <c r="AP1507" s="30"/>
      <c r="AQ1507" s="30"/>
      <c r="AR1507" s="30"/>
      <c r="AS1507" s="30"/>
      <c r="AT1507" s="30"/>
      <c r="AU1507" s="30"/>
      <c r="AV1507" s="30"/>
      <c r="AW1507" s="30"/>
      <c r="AX1507" s="30"/>
      <c r="AY1507" s="30"/>
      <c r="AZ1507" s="30"/>
      <c r="BA1507" s="30"/>
      <c r="BB1507" s="30"/>
      <c r="BC1507" s="30"/>
      <c r="BD1507" s="30"/>
      <c r="BE1507" s="30"/>
      <c r="BF1507" s="30"/>
      <c r="BG1507" s="30"/>
      <c r="BH1507" s="30"/>
      <c r="BI1507" s="30"/>
      <c r="BJ1507" s="30"/>
      <c r="BK1507" s="30"/>
      <c r="BL1507" s="30"/>
      <c r="BM1507" s="30"/>
      <c r="BN1507" s="30"/>
      <c r="BO1507" s="30"/>
      <c r="BP1507" s="30"/>
      <c r="BQ1507" s="30"/>
      <c r="BR1507" s="30"/>
      <c r="BS1507" s="30"/>
      <c r="BT1507" s="30"/>
      <c r="BU1507" s="30"/>
      <c r="BV1507" s="30"/>
      <c r="BW1507" s="30"/>
      <c r="BX1507" s="30"/>
      <c r="BY1507" s="30"/>
      <c r="BZ1507" s="30"/>
      <c r="CA1507" s="30"/>
      <c r="CB1507" s="30"/>
      <c r="CC1507" s="30"/>
      <c r="CD1507" s="30"/>
      <c r="CE1507" s="30"/>
      <c r="CF1507" s="30"/>
      <c r="CG1507" s="30"/>
    </row>
    <row r="1508" spans="1:85" s="110" customFormat="1" ht="64.5" customHeight="1">
      <c r="A1508" s="323" t="s">
        <v>5284</v>
      </c>
      <c r="B1508" s="335" t="s">
        <v>5360</v>
      </c>
      <c r="C1508" s="335" t="s">
        <v>164</v>
      </c>
      <c r="D1508" s="323" t="s">
        <v>0</v>
      </c>
      <c r="E1508" s="323" t="s">
        <v>1</v>
      </c>
      <c r="F1508" s="335" t="s">
        <v>5285</v>
      </c>
      <c r="G1508" s="299" t="s">
        <v>271</v>
      </c>
      <c r="H1508" s="299" t="s">
        <v>1883</v>
      </c>
      <c r="I1508" s="358" t="s">
        <v>7946</v>
      </c>
      <c r="J1508" s="357" t="s">
        <v>560</v>
      </c>
      <c r="K1508" s="299" t="s">
        <v>11</v>
      </c>
      <c r="L1508" s="299" t="s">
        <v>2600</v>
      </c>
      <c r="M1508" s="299" t="s">
        <v>15</v>
      </c>
      <c r="N1508" s="299" t="s">
        <v>15</v>
      </c>
      <c r="O1508" s="323" t="s">
        <v>15</v>
      </c>
      <c r="P1508" s="349" t="s">
        <v>1365</v>
      </c>
      <c r="Q1508" s="323" t="s">
        <v>15</v>
      </c>
      <c r="R1508" s="323" t="s">
        <v>15</v>
      </c>
      <c r="S1508" s="314" t="s">
        <v>7947</v>
      </c>
      <c r="T1508" s="315"/>
      <c r="U1508" s="359" t="s">
        <v>7948</v>
      </c>
      <c r="V1508" s="19"/>
      <c r="W1508" s="30"/>
      <c r="X1508" s="30"/>
      <c r="Y1508" s="30"/>
      <c r="Z1508" s="30"/>
      <c r="AA1508" s="30"/>
      <c r="AB1508" s="30"/>
      <c r="AC1508" s="30"/>
      <c r="AD1508" s="30"/>
      <c r="AE1508" s="30"/>
      <c r="AF1508" s="30"/>
      <c r="AG1508" s="30"/>
      <c r="AH1508" s="30"/>
      <c r="AI1508" s="30"/>
      <c r="AJ1508" s="30"/>
      <c r="AK1508" s="30"/>
      <c r="AL1508" s="30"/>
      <c r="AM1508" s="30"/>
      <c r="AN1508" s="30"/>
      <c r="AO1508" s="30"/>
      <c r="AP1508" s="30"/>
      <c r="AQ1508" s="30"/>
      <c r="AR1508" s="30"/>
      <c r="AS1508" s="30"/>
      <c r="AT1508" s="30"/>
      <c r="AU1508" s="30"/>
      <c r="AV1508" s="30"/>
      <c r="AW1508" s="30"/>
      <c r="AX1508" s="30"/>
      <c r="AY1508" s="30"/>
      <c r="AZ1508" s="30"/>
      <c r="BA1508" s="30"/>
      <c r="BB1508" s="30"/>
      <c r="BC1508" s="30"/>
      <c r="BD1508" s="30"/>
      <c r="BE1508" s="30"/>
      <c r="BF1508" s="30"/>
      <c r="BG1508" s="30"/>
      <c r="BH1508" s="30"/>
      <c r="BI1508" s="30"/>
      <c r="BJ1508" s="30"/>
      <c r="BK1508" s="30"/>
      <c r="BL1508" s="30"/>
      <c r="BM1508" s="30"/>
      <c r="BN1508" s="30"/>
      <c r="BO1508" s="30"/>
      <c r="BP1508" s="30"/>
      <c r="BQ1508" s="30"/>
      <c r="BR1508" s="30"/>
      <c r="BS1508" s="30"/>
      <c r="BT1508" s="30"/>
      <c r="BU1508" s="30"/>
      <c r="BV1508" s="30"/>
      <c r="BW1508" s="30"/>
      <c r="BX1508" s="30"/>
      <c r="BY1508" s="30"/>
      <c r="BZ1508" s="30"/>
      <c r="CA1508" s="30"/>
      <c r="CB1508" s="30"/>
      <c r="CC1508" s="30"/>
      <c r="CD1508" s="30"/>
      <c r="CE1508" s="30"/>
      <c r="CF1508" s="30"/>
      <c r="CG1508" s="30"/>
    </row>
    <row r="1509" spans="1:85" s="110" customFormat="1" ht="108.75" customHeight="1">
      <c r="A1509" s="323" t="s">
        <v>5347</v>
      </c>
      <c r="B1509" s="335" t="s">
        <v>5361</v>
      </c>
      <c r="C1509" s="335" t="s">
        <v>5168</v>
      </c>
      <c r="D1509" s="299" t="s">
        <v>0</v>
      </c>
      <c r="E1509" s="299" t="s">
        <v>1</v>
      </c>
      <c r="F1509" s="335" t="s">
        <v>4912</v>
      </c>
      <c r="G1509" s="299" t="s">
        <v>271</v>
      </c>
      <c r="H1509" s="299" t="s">
        <v>1883</v>
      </c>
      <c r="I1509" s="358" t="s">
        <v>5346</v>
      </c>
      <c r="J1509" s="357" t="s">
        <v>562</v>
      </c>
      <c r="K1509" s="299" t="s">
        <v>11</v>
      </c>
      <c r="L1509" s="299" t="s">
        <v>2600</v>
      </c>
      <c r="M1509" s="299" t="s">
        <v>15</v>
      </c>
      <c r="N1509" s="299" t="s">
        <v>15</v>
      </c>
      <c r="O1509" s="323" t="s">
        <v>15</v>
      </c>
      <c r="P1509" s="349" t="s">
        <v>4752</v>
      </c>
      <c r="Q1509" s="323" t="s">
        <v>5350</v>
      </c>
      <c r="R1509" s="323" t="s">
        <v>15</v>
      </c>
      <c r="S1509" s="314" t="s">
        <v>5349</v>
      </c>
      <c r="T1509" s="315"/>
      <c r="U1509" s="359"/>
      <c r="V1509" s="19"/>
      <c r="W1509" s="30"/>
      <c r="X1509" s="30"/>
      <c r="Y1509" s="30"/>
      <c r="Z1509" s="30"/>
      <c r="AA1509" s="30"/>
      <c r="AB1509" s="30"/>
      <c r="AC1509" s="30"/>
      <c r="AD1509" s="30"/>
      <c r="AE1509" s="30"/>
      <c r="AF1509" s="30"/>
      <c r="AG1509" s="30"/>
      <c r="AH1509" s="30"/>
      <c r="AI1509" s="30"/>
      <c r="AJ1509" s="30"/>
      <c r="AK1509" s="30"/>
      <c r="AL1509" s="30"/>
      <c r="AM1509" s="30"/>
      <c r="AN1509" s="30"/>
      <c r="AO1509" s="30"/>
      <c r="AP1509" s="30"/>
      <c r="AQ1509" s="30"/>
      <c r="AR1509" s="30"/>
      <c r="AS1509" s="30"/>
      <c r="AT1509" s="30"/>
      <c r="AU1509" s="30"/>
      <c r="AV1509" s="30"/>
      <c r="AW1509" s="30"/>
      <c r="AX1509" s="30"/>
      <c r="AY1509" s="30"/>
      <c r="AZ1509" s="30"/>
      <c r="BA1509" s="30"/>
      <c r="BB1509" s="30"/>
      <c r="BC1509" s="30"/>
      <c r="BD1509" s="30"/>
      <c r="BE1509" s="30"/>
      <c r="BF1509" s="30"/>
      <c r="BG1509" s="30"/>
      <c r="BH1509" s="30"/>
      <c r="BI1509" s="30"/>
      <c r="BJ1509" s="30"/>
      <c r="BK1509" s="30"/>
      <c r="BL1509" s="30"/>
      <c r="BM1509" s="30"/>
      <c r="BN1509" s="30"/>
      <c r="BO1509" s="30"/>
      <c r="BP1509" s="30"/>
      <c r="BQ1509" s="30"/>
      <c r="BR1509" s="30"/>
      <c r="BS1509" s="30"/>
      <c r="BT1509" s="30"/>
      <c r="BU1509" s="30"/>
      <c r="BV1509" s="30"/>
      <c r="BW1509" s="30"/>
      <c r="BX1509" s="30"/>
      <c r="BY1509" s="30"/>
      <c r="BZ1509" s="30"/>
      <c r="CA1509" s="30"/>
      <c r="CB1509" s="30"/>
      <c r="CC1509" s="30"/>
      <c r="CD1509" s="30"/>
      <c r="CE1509" s="30"/>
      <c r="CF1509" s="30"/>
      <c r="CG1509" s="30"/>
    </row>
    <row r="1510" spans="1:85" s="110" customFormat="1" ht="99.75" customHeight="1">
      <c r="A1510" s="323" t="s">
        <v>7215</v>
      </c>
      <c r="B1510" s="335" t="s">
        <v>6708</v>
      </c>
      <c r="C1510" s="335" t="s">
        <v>164</v>
      </c>
      <c r="D1510" s="323" t="s">
        <v>5203</v>
      </c>
      <c r="E1510" s="299" t="s">
        <v>1</v>
      </c>
      <c r="F1510" s="335" t="s">
        <v>7104</v>
      </c>
      <c r="G1510" s="323" t="s">
        <v>271</v>
      </c>
      <c r="H1510" s="323" t="s">
        <v>7537</v>
      </c>
      <c r="I1510" s="358">
        <v>511854</v>
      </c>
      <c r="J1510" s="357" t="s">
        <v>350</v>
      </c>
      <c r="K1510" s="299" t="s">
        <v>64</v>
      </c>
      <c r="L1510" s="323" t="s">
        <v>274</v>
      </c>
      <c r="M1510" s="323" t="s">
        <v>15</v>
      </c>
      <c r="N1510" s="323" t="s">
        <v>15</v>
      </c>
      <c r="O1510" s="323" t="s">
        <v>15</v>
      </c>
      <c r="P1510" s="349" t="s">
        <v>5463</v>
      </c>
      <c r="Q1510" s="323" t="s">
        <v>6930</v>
      </c>
      <c r="R1510" s="323" t="s">
        <v>15</v>
      </c>
      <c r="S1510" s="314" t="s">
        <v>6931</v>
      </c>
      <c r="T1510" s="315"/>
      <c r="U1510" s="359"/>
      <c r="V1510" s="19"/>
      <c r="W1510" s="30"/>
      <c r="X1510" s="30"/>
      <c r="Y1510" s="30"/>
      <c r="Z1510" s="30"/>
      <c r="AA1510" s="30"/>
      <c r="AB1510" s="30"/>
      <c r="AC1510" s="30"/>
      <c r="AD1510" s="30"/>
      <c r="AE1510" s="30"/>
      <c r="AF1510" s="30"/>
      <c r="AG1510" s="30"/>
      <c r="AH1510" s="30"/>
      <c r="AI1510" s="30"/>
      <c r="AJ1510" s="30"/>
      <c r="AK1510" s="30"/>
      <c r="AL1510" s="30"/>
      <c r="AM1510" s="30"/>
      <c r="AN1510" s="30"/>
      <c r="AO1510" s="30"/>
      <c r="AP1510" s="30"/>
      <c r="AQ1510" s="30"/>
      <c r="AR1510" s="30"/>
      <c r="AS1510" s="30"/>
      <c r="AT1510" s="30"/>
      <c r="AU1510" s="30"/>
      <c r="AV1510" s="30"/>
      <c r="AW1510" s="30"/>
      <c r="AX1510" s="30"/>
      <c r="AY1510" s="30"/>
      <c r="AZ1510" s="30"/>
      <c r="BA1510" s="30"/>
      <c r="BB1510" s="30"/>
      <c r="BC1510" s="30"/>
      <c r="BD1510" s="30"/>
      <c r="BE1510" s="30"/>
      <c r="BF1510" s="30"/>
      <c r="BG1510" s="30"/>
      <c r="BH1510" s="30"/>
      <c r="BI1510" s="30"/>
      <c r="BJ1510" s="30"/>
      <c r="BK1510" s="30"/>
      <c r="BL1510" s="30"/>
      <c r="BM1510" s="30"/>
      <c r="BN1510" s="30"/>
      <c r="BO1510" s="30"/>
      <c r="BP1510" s="30"/>
      <c r="BQ1510" s="30"/>
      <c r="BR1510" s="30"/>
      <c r="BS1510" s="30"/>
      <c r="BT1510" s="30"/>
      <c r="BU1510" s="30"/>
      <c r="BV1510" s="30"/>
      <c r="BW1510" s="30"/>
      <c r="BX1510" s="30"/>
      <c r="BY1510" s="30"/>
      <c r="BZ1510" s="30"/>
      <c r="CA1510" s="30"/>
      <c r="CB1510" s="30"/>
      <c r="CC1510" s="30"/>
      <c r="CD1510" s="30"/>
      <c r="CE1510" s="30"/>
      <c r="CF1510" s="30"/>
      <c r="CG1510" s="30"/>
    </row>
    <row r="1511" spans="1:85" s="30" customFormat="1" ht="99.75" customHeight="1">
      <c r="A1511" s="323" t="s">
        <v>9109</v>
      </c>
      <c r="B1511" s="335" t="s">
        <v>9108</v>
      </c>
      <c r="C1511" s="335" t="s">
        <v>9110</v>
      </c>
      <c r="D1511" s="299" t="s">
        <v>0</v>
      </c>
      <c r="E1511" s="299" t="s">
        <v>1</v>
      </c>
      <c r="F1511" s="335" t="s">
        <v>4912</v>
      </c>
      <c r="G1511" s="323" t="s">
        <v>9</v>
      </c>
      <c r="H1511" s="299" t="s">
        <v>889</v>
      </c>
      <c r="I1511" s="358" t="s">
        <v>9111</v>
      </c>
      <c r="J1511" s="357" t="s">
        <v>568</v>
      </c>
      <c r="K1511" s="323" t="s">
        <v>11</v>
      </c>
      <c r="L1511" s="323" t="s">
        <v>274</v>
      </c>
      <c r="M1511" s="323" t="s">
        <v>15</v>
      </c>
      <c r="N1511" s="323" t="s">
        <v>15</v>
      </c>
      <c r="O1511" s="323" t="s">
        <v>15</v>
      </c>
      <c r="P1511" s="349" t="s">
        <v>4752</v>
      </c>
      <c r="Q1511" s="323" t="s">
        <v>15</v>
      </c>
      <c r="R1511" s="323" t="s">
        <v>15</v>
      </c>
      <c r="S1511" s="314" t="s">
        <v>9112</v>
      </c>
      <c r="T1511" s="315"/>
      <c r="U1511" s="601" cm="1">
        <f t="array" aca="1" ref="U1511" ca="1">+T1506+A1511:U1511+T1506+A1511:U1511+T1506+A1511:U1511+I1511:U1511+H1511:U1511+G1511:U1511+F1511:U1511+E1511:U1511+D1511:U1511+C1511:U1511+B1511:U1511+A1511:U1511+T1506+A1511:U1511+T1506+A1511:U1511</f>
        <v>0</v>
      </c>
      <c r="V1511" s="19"/>
    </row>
    <row r="1512" spans="1:85" s="110" customFormat="1" ht="88.5" customHeight="1">
      <c r="A1512" s="323" t="s">
        <v>8354</v>
      </c>
      <c r="B1512" s="335" t="s">
        <v>8355</v>
      </c>
      <c r="C1512" s="335" t="s">
        <v>164</v>
      </c>
      <c r="D1512" s="323" t="s">
        <v>5203</v>
      </c>
      <c r="E1512" s="299" t="s">
        <v>1</v>
      </c>
      <c r="F1512" s="335" t="s">
        <v>7104</v>
      </c>
      <c r="G1512" s="323" t="s">
        <v>9</v>
      </c>
      <c r="H1512" s="323" t="s">
        <v>7712</v>
      </c>
      <c r="I1512" s="358" t="s">
        <v>8356</v>
      </c>
      <c r="J1512" s="357" t="s">
        <v>7101</v>
      </c>
      <c r="K1512" s="323" t="s">
        <v>11</v>
      </c>
      <c r="L1512" s="323" t="s">
        <v>274</v>
      </c>
      <c r="M1512" s="323" t="s">
        <v>8716</v>
      </c>
      <c r="N1512" s="323" t="s">
        <v>8717</v>
      </c>
      <c r="O1512" s="323" t="s">
        <v>8718</v>
      </c>
      <c r="P1512" s="349" t="s">
        <v>6329</v>
      </c>
      <c r="Q1512" s="323" t="s">
        <v>15</v>
      </c>
      <c r="R1512" s="323" t="s">
        <v>8358</v>
      </c>
      <c r="S1512" s="314" t="s">
        <v>8357</v>
      </c>
      <c r="T1512" s="315"/>
      <c r="U1512" s="359"/>
      <c r="V1512" s="19"/>
      <c r="W1512" s="30"/>
      <c r="X1512" s="30"/>
      <c r="Y1512" s="30"/>
      <c r="Z1512" s="30"/>
      <c r="AA1512" s="30"/>
      <c r="AB1512" s="30"/>
      <c r="AC1512" s="30"/>
      <c r="AD1512" s="30"/>
      <c r="AE1512" s="30"/>
      <c r="AF1512" s="30"/>
      <c r="AG1512" s="30"/>
      <c r="AH1512" s="30"/>
      <c r="AI1512" s="30"/>
      <c r="AJ1512" s="30"/>
      <c r="AK1512" s="30"/>
      <c r="AL1512" s="30"/>
      <c r="AM1512" s="30"/>
      <c r="AN1512" s="30"/>
      <c r="AO1512" s="30"/>
      <c r="AP1512" s="30"/>
      <c r="AQ1512" s="30"/>
      <c r="AR1512" s="30"/>
      <c r="AS1512" s="30"/>
      <c r="AT1512" s="30"/>
      <c r="AU1512" s="30"/>
      <c r="AV1512" s="30"/>
      <c r="AW1512" s="30"/>
      <c r="AX1512" s="30"/>
      <c r="AY1512" s="30"/>
      <c r="AZ1512" s="30"/>
      <c r="BA1512" s="30"/>
      <c r="BB1512" s="30"/>
      <c r="BC1512" s="30"/>
      <c r="BD1512" s="30"/>
      <c r="BE1512" s="30"/>
      <c r="BF1512" s="30"/>
      <c r="BG1512" s="30"/>
      <c r="BH1512" s="30"/>
      <c r="BI1512" s="30"/>
      <c r="BJ1512" s="30"/>
      <c r="BK1512" s="30"/>
      <c r="BL1512" s="30"/>
      <c r="BM1512" s="30"/>
      <c r="BN1512" s="30"/>
      <c r="BO1512" s="30"/>
      <c r="BP1512" s="30"/>
      <c r="BQ1512" s="30"/>
      <c r="BR1512" s="30"/>
      <c r="BS1512" s="30"/>
      <c r="BT1512" s="30"/>
      <c r="BU1512" s="30"/>
      <c r="BV1512" s="30"/>
      <c r="BW1512" s="30"/>
      <c r="BX1512" s="30"/>
      <c r="BY1512" s="30"/>
      <c r="BZ1512" s="30"/>
      <c r="CA1512" s="30"/>
      <c r="CB1512" s="30"/>
      <c r="CC1512" s="30"/>
      <c r="CD1512" s="30"/>
      <c r="CE1512" s="30"/>
      <c r="CF1512" s="30"/>
      <c r="CG1512" s="30"/>
    </row>
    <row r="1513" spans="1:85" s="110" customFormat="1" ht="75.75" customHeight="1">
      <c r="A1513" s="323" t="s">
        <v>287</v>
      </c>
      <c r="B1513" s="335" t="s">
        <v>5114</v>
      </c>
      <c r="C1513" s="335" t="s">
        <v>5115</v>
      </c>
      <c r="D1513" s="299" t="s">
        <v>0</v>
      </c>
      <c r="E1513" s="299" t="s">
        <v>1</v>
      </c>
      <c r="F1513" s="335" t="s">
        <v>4327</v>
      </c>
      <c r="G1513" s="299" t="s">
        <v>271</v>
      </c>
      <c r="H1513" s="323" t="s">
        <v>1882</v>
      </c>
      <c r="I1513" s="358" t="s">
        <v>5116</v>
      </c>
      <c r="J1513" s="357" t="s">
        <v>2130</v>
      </c>
      <c r="K1513" s="323" t="s">
        <v>124</v>
      </c>
      <c r="L1513" s="299" t="s">
        <v>60</v>
      </c>
      <c r="M1513" s="323" t="s">
        <v>15</v>
      </c>
      <c r="N1513" s="323" t="s">
        <v>5117</v>
      </c>
      <c r="O1513" s="299" t="s">
        <v>15</v>
      </c>
      <c r="P1513" s="349" t="s">
        <v>2934</v>
      </c>
      <c r="Q1513" s="310" t="s">
        <v>15</v>
      </c>
      <c r="R1513" s="323" t="s">
        <v>5118</v>
      </c>
      <c r="S1513" s="314" t="s">
        <v>5119</v>
      </c>
      <c r="T1513" s="315"/>
      <c r="U1513" s="359" t="s">
        <v>5120</v>
      </c>
      <c r="V1513" s="19"/>
      <c r="W1513" s="30"/>
      <c r="X1513" s="30"/>
      <c r="Y1513" s="30"/>
      <c r="Z1513" s="30"/>
      <c r="AA1513" s="30"/>
      <c r="AB1513" s="30"/>
      <c r="AC1513" s="30"/>
      <c r="AD1513" s="30"/>
      <c r="AE1513" s="30"/>
      <c r="AF1513" s="30"/>
      <c r="AG1513" s="30"/>
      <c r="AH1513" s="30"/>
      <c r="AI1513" s="30"/>
      <c r="AJ1513" s="30"/>
      <c r="AK1513" s="30"/>
      <c r="AL1513" s="30"/>
      <c r="AM1513" s="30"/>
      <c r="AN1513" s="30"/>
      <c r="AO1513" s="30"/>
      <c r="AP1513" s="30"/>
      <c r="AQ1513" s="30"/>
      <c r="AR1513" s="30"/>
      <c r="AS1513" s="30"/>
      <c r="AT1513" s="30"/>
      <c r="AU1513" s="30"/>
      <c r="AV1513" s="30"/>
      <c r="AW1513" s="30"/>
      <c r="AX1513" s="30"/>
      <c r="AY1513" s="30"/>
      <c r="AZ1513" s="30"/>
      <c r="BA1513" s="30"/>
      <c r="BB1513" s="30"/>
      <c r="BC1513" s="30"/>
      <c r="BD1513" s="30"/>
      <c r="BE1513" s="30"/>
      <c r="BF1513" s="30"/>
      <c r="BG1513" s="30"/>
      <c r="BH1513" s="30"/>
      <c r="BI1513" s="30"/>
      <c r="BJ1513" s="30"/>
      <c r="BK1513" s="30"/>
      <c r="BL1513" s="30"/>
      <c r="BM1513" s="30"/>
      <c r="BN1513" s="30"/>
      <c r="BO1513" s="30"/>
      <c r="BP1513" s="30"/>
      <c r="BQ1513" s="30"/>
      <c r="BR1513" s="30"/>
      <c r="BS1513" s="30"/>
      <c r="BT1513" s="30"/>
      <c r="BU1513" s="30"/>
      <c r="BV1513" s="30"/>
      <c r="BW1513" s="30"/>
      <c r="BX1513" s="30"/>
      <c r="BY1513" s="30"/>
      <c r="BZ1513" s="30"/>
      <c r="CA1513" s="30"/>
      <c r="CB1513" s="30"/>
      <c r="CC1513" s="30"/>
      <c r="CD1513" s="30"/>
      <c r="CE1513" s="30"/>
      <c r="CF1513" s="30"/>
      <c r="CG1513" s="30"/>
    </row>
    <row r="1514" spans="1:85" s="110" customFormat="1" ht="90" customHeight="1">
      <c r="A1514" s="323" t="s">
        <v>287</v>
      </c>
      <c r="B1514" s="335" t="s">
        <v>5114</v>
      </c>
      <c r="C1514" s="335" t="s">
        <v>6641</v>
      </c>
      <c r="D1514" s="299" t="s">
        <v>0</v>
      </c>
      <c r="E1514" s="299" t="s">
        <v>1</v>
      </c>
      <c r="F1514" s="335" t="s">
        <v>4327</v>
      </c>
      <c r="G1514" s="299" t="s">
        <v>271</v>
      </c>
      <c r="H1514" s="323" t="s">
        <v>1882</v>
      </c>
      <c r="I1514" s="358">
        <v>362</v>
      </c>
      <c r="J1514" s="357" t="s">
        <v>1218</v>
      </c>
      <c r="K1514" s="323" t="s">
        <v>124</v>
      </c>
      <c r="L1514" s="323" t="s">
        <v>60</v>
      </c>
      <c r="M1514" s="323" t="s">
        <v>15</v>
      </c>
      <c r="N1514" s="323" t="s">
        <v>15</v>
      </c>
      <c r="O1514" s="323" t="s">
        <v>15</v>
      </c>
      <c r="P1514" s="349" t="s">
        <v>4453</v>
      </c>
      <c r="Q1514" s="310" t="s">
        <v>15</v>
      </c>
      <c r="R1514" s="323" t="s">
        <v>6642</v>
      </c>
      <c r="S1514" s="314" t="s">
        <v>6644</v>
      </c>
      <c r="T1514" s="315"/>
      <c r="U1514" s="359" t="s">
        <v>6643</v>
      </c>
      <c r="V1514" s="19"/>
      <c r="W1514" s="30"/>
      <c r="X1514" s="30"/>
      <c r="Y1514" s="30"/>
      <c r="Z1514" s="30"/>
      <c r="AA1514" s="30"/>
      <c r="AB1514" s="30"/>
      <c r="AC1514" s="30"/>
      <c r="AD1514" s="30"/>
      <c r="AE1514" s="30"/>
      <c r="AF1514" s="30"/>
      <c r="AG1514" s="30"/>
      <c r="AH1514" s="30"/>
      <c r="AI1514" s="30"/>
      <c r="AJ1514" s="30"/>
      <c r="AK1514" s="30"/>
      <c r="AL1514" s="30"/>
      <c r="AM1514" s="30"/>
      <c r="AN1514" s="30"/>
      <c r="AO1514" s="30"/>
      <c r="AP1514" s="30"/>
      <c r="AQ1514" s="30"/>
      <c r="AR1514" s="30"/>
      <c r="AS1514" s="30"/>
      <c r="AT1514" s="30"/>
      <c r="AU1514" s="30"/>
      <c r="AV1514" s="30"/>
      <c r="AW1514" s="30"/>
      <c r="AX1514" s="30"/>
      <c r="AY1514" s="30"/>
      <c r="AZ1514" s="30"/>
      <c r="BA1514" s="30"/>
      <c r="BB1514" s="30"/>
      <c r="BC1514" s="30"/>
      <c r="BD1514" s="30"/>
      <c r="BE1514" s="30"/>
      <c r="BF1514" s="30"/>
      <c r="BG1514" s="30"/>
      <c r="BH1514" s="30"/>
      <c r="BI1514" s="30"/>
      <c r="BJ1514" s="30"/>
      <c r="BK1514" s="30"/>
      <c r="BL1514" s="30"/>
      <c r="BM1514" s="30"/>
      <c r="BN1514" s="30"/>
      <c r="BO1514" s="30"/>
      <c r="BP1514" s="30"/>
      <c r="BQ1514" s="30"/>
      <c r="BR1514" s="30"/>
      <c r="BS1514" s="30"/>
      <c r="BT1514" s="30"/>
      <c r="BU1514" s="30"/>
      <c r="BV1514" s="30"/>
      <c r="BW1514" s="30"/>
      <c r="BX1514" s="30"/>
      <c r="BY1514" s="30"/>
      <c r="BZ1514" s="30"/>
      <c r="CA1514" s="30"/>
      <c r="CB1514" s="30"/>
      <c r="CC1514" s="30"/>
      <c r="CD1514" s="30"/>
      <c r="CE1514" s="30"/>
      <c r="CF1514" s="30"/>
      <c r="CG1514" s="30"/>
    </row>
    <row r="1515" spans="1:85" s="110" customFormat="1" ht="100.5" customHeight="1">
      <c r="A1515" s="323" t="s">
        <v>9401</v>
      </c>
      <c r="B1515" s="335" t="s">
        <v>5114</v>
      </c>
      <c r="C1515" s="335" t="s">
        <v>7102</v>
      </c>
      <c r="D1515" s="299" t="s">
        <v>0</v>
      </c>
      <c r="E1515" s="299" t="s">
        <v>1</v>
      </c>
      <c r="F1515" s="335" t="s">
        <v>4327</v>
      </c>
      <c r="G1515" s="323" t="s">
        <v>5</v>
      </c>
      <c r="H1515" s="323" t="s">
        <v>948</v>
      </c>
      <c r="I1515" s="358">
        <v>218</v>
      </c>
      <c r="J1515" s="357" t="s">
        <v>7101</v>
      </c>
      <c r="K1515" s="323" t="s">
        <v>7677</v>
      </c>
      <c r="L1515" s="323" t="s">
        <v>274</v>
      </c>
      <c r="M1515" s="336" t="s">
        <v>7106</v>
      </c>
      <c r="N1515" s="336" t="s">
        <v>7105</v>
      </c>
      <c r="O1515" s="336" t="s">
        <v>8820</v>
      </c>
      <c r="P1515" s="349" t="s">
        <v>5463</v>
      </c>
      <c r="Q1515" s="336" t="s">
        <v>15</v>
      </c>
      <c r="R1515" s="323" t="s">
        <v>15</v>
      </c>
      <c r="S1515" s="314" t="s">
        <v>7103</v>
      </c>
      <c r="T1515" s="315"/>
      <c r="U1515" s="359"/>
      <c r="V1515" s="19"/>
      <c r="W1515" s="30"/>
      <c r="X1515" s="30"/>
      <c r="Y1515" s="30"/>
      <c r="Z1515" s="30"/>
      <c r="AA1515" s="30"/>
      <c r="AB1515" s="30"/>
      <c r="AC1515" s="30"/>
      <c r="AD1515" s="30"/>
      <c r="AE1515" s="30"/>
      <c r="AF1515" s="30"/>
      <c r="AG1515" s="30"/>
      <c r="AH1515" s="30"/>
      <c r="AI1515" s="30"/>
      <c r="AJ1515" s="30"/>
      <c r="AK1515" s="30"/>
      <c r="AL1515" s="30"/>
      <c r="AM1515" s="30"/>
      <c r="AN1515" s="30"/>
      <c r="AO1515" s="30"/>
      <c r="AP1515" s="30"/>
      <c r="AQ1515" s="30"/>
      <c r="AR1515" s="30"/>
      <c r="AS1515" s="30"/>
      <c r="AT1515" s="30"/>
      <c r="AU1515" s="30"/>
      <c r="AV1515" s="30"/>
      <c r="AW1515" s="30"/>
      <c r="AX1515" s="30"/>
      <c r="AY1515" s="30"/>
      <c r="AZ1515" s="30"/>
      <c r="BA1515" s="30"/>
      <c r="BB1515" s="30"/>
      <c r="BC1515" s="30"/>
      <c r="BD1515" s="30"/>
      <c r="BE1515" s="30"/>
      <c r="BF1515" s="30"/>
      <c r="BG1515" s="30"/>
      <c r="BH1515" s="30"/>
      <c r="BI1515" s="30"/>
      <c r="BJ1515" s="30"/>
      <c r="BK1515" s="30"/>
      <c r="BL1515" s="30"/>
      <c r="BM1515" s="30"/>
      <c r="BN1515" s="30"/>
      <c r="BO1515" s="30"/>
      <c r="BP1515" s="30"/>
      <c r="BQ1515" s="30"/>
      <c r="BR1515" s="30"/>
      <c r="BS1515" s="30"/>
      <c r="BT1515" s="30"/>
      <c r="BU1515" s="30"/>
      <c r="BV1515" s="30"/>
      <c r="BW1515" s="30"/>
      <c r="BX1515" s="30"/>
      <c r="BY1515" s="30"/>
      <c r="BZ1515" s="30"/>
      <c r="CA1515" s="30"/>
      <c r="CB1515" s="30"/>
      <c r="CC1515" s="30"/>
      <c r="CD1515" s="30"/>
      <c r="CE1515" s="30"/>
      <c r="CF1515" s="30"/>
      <c r="CG1515" s="30"/>
    </row>
    <row r="1516" spans="1:85" s="110" customFormat="1" ht="86.25" customHeight="1">
      <c r="A1516" s="323" t="s">
        <v>9401</v>
      </c>
      <c r="B1516" s="335" t="s">
        <v>7923</v>
      </c>
      <c r="C1516" s="335" t="s">
        <v>164</v>
      </c>
      <c r="D1516" s="323" t="s">
        <v>5203</v>
      </c>
      <c r="E1516" s="299" t="s">
        <v>1</v>
      </c>
      <c r="F1516" s="335" t="s">
        <v>7104</v>
      </c>
      <c r="G1516" s="323" t="s">
        <v>9</v>
      </c>
      <c r="H1516" s="323" t="s">
        <v>948</v>
      </c>
      <c r="I1516" s="358">
        <v>278</v>
      </c>
      <c r="J1516" s="357" t="s">
        <v>7101</v>
      </c>
      <c r="K1516" s="299" t="s">
        <v>11</v>
      </c>
      <c r="L1516" s="323" t="s">
        <v>274</v>
      </c>
      <c r="M1516" s="336" t="s">
        <v>8819</v>
      </c>
      <c r="N1516" s="336" t="s">
        <v>15</v>
      </c>
      <c r="O1516" s="336" t="s">
        <v>8883</v>
      </c>
      <c r="P1516" s="349" t="s">
        <v>6689</v>
      </c>
      <c r="Q1516" s="336" t="s">
        <v>15</v>
      </c>
      <c r="R1516" s="323" t="s">
        <v>8818</v>
      </c>
      <c r="S1516" s="314" t="s">
        <v>8817</v>
      </c>
      <c r="T1516" s="315"/>
      <c r="U1516" s="359"/>
      <c r="V1516" s="19"/>
      <c r="W1516" s="30"/>
      <c r="X1516" s="30"/>
      <c r="Y1516" s="30"/>
      <c r="Z1516" s="30"/>
      <c r="AA1516" s="30"/>
      <c r="AB1516" s="30"/>
      <c r="AC1516" s="30"/>
      <c r="AD1516" s="30"/>
      <c r="AE1516" s="30"/>
      <c r="AF1516" s="30"/>
      <c r="AG1516" s="30"/>
      <c r="AH1516" s="30"/>
      <c r="AI1516" s="30"/>
      <c r="AJ1516" s="30"/>
      <c r="AK1516" s="30"/>
      <c r="AL1516" s="30"/>
      <c r="AM1516" s="30"/>
      <c r="AN1516" s="30"/>
      <c r="AO1516" s="30"/>
      <c r="AP1516" s="30"/>
      <c r="AQ1516" s="30"/>
      <c r="AR1516" s="30"/>
      <c r="AS1516" s="30"/>
      <c r="AT1516" s="30"/>
      <c r="AU1516" s="30"/>
      <c r="AV1516" s="30"/>
      <c r="AW1516" s="30"/>
      <c r="AX1516" s="30"/>
      <c r="AY1516" s="30"/>
      <c r="AZ1516" s="30"/>
      <c r="BA1516" s="30"/>
      <c r="BB1516" s="30"/>
      <c r="BC1516" s="30"/>
      <c r="BD1516" s="30"/>
      <c r="BE1516" s="30"/>
      <c r="BF1516" s="30"/>
      <c r="BG1516" s="30"/>
      <c r="BH1516" s="30"/>
      <c r="BI1516" s="30"/>
      <c r="BJ1516" s="30"/>
      <c r="BK1516" s="30"/>
      <c r="BL1516" s="30"/>
      <c r="BM1516" s="30"/>
      <c r="BN1516" s="30"/>
      <c r="BO1516" s="30"/>
      <c r="BP1516" s="30"/>
      <c r="BQ1516" s="30"/>
      <c r="BR1516" s="30"/>
      <c r="BS1516" s="30"/>
      <c r="BT1516" s="30"/>
      <c r="BU1516" s="30"/>
      <c r="BV1516" s="30"/>
      <c r="BW1516" s="30"/>
      <c r="BX1516" s="30"/>
      <c r="BY1516" s="30"/>
      <c r="BZ1516" s="30"/>
      <c r="CA1516" s="30"/>
      <c r="CB1516" s="30"/>
      <c r="CC1516" s="30"/>
      <c r="CD1516" s="30"/>
      <c r="CE1516" s="30"/>
      <c r="CF1516" s="30"/>
      <c r="CG1516" s="30"/>
    </row>
    <row r="1517" spans="1:85" s="110" customFormat="1" ht="73.5" customHeight="1">
      <c r="A1517" s="323" t="s">
        <v>9402</v>
      </c>
      <c r="B1517" s="335" t="s">
        <v>7380</v>
      </c>
      <c r="C1517" s="335" t="s">
        <v>164</v>
      </c>
      <c r="D1517" s="323" t="s">
        <v>5203</v>
      </c>
      <c r="E1517" s="323" t="s">
        <v>7636</v>
      </c>
      <c r="F1517" s="335" t="s">
        <v>7104</v>
      </c>
      <c r="G1517" s="323" t="s">
        <v>271</v>
      </c>
      <c r="H1517" s="323" t="s">
        <v>2034</v>
      </c>
      <c r="I1517" s="358">
        <v>1024160</v>
      </c>
      <c r="J1517" s="357" t="s">
        <v>7382</v>
      </c>
      <c r="K1517" s="299" t="s">
        <v>11</v>
      </c>
      <c r="L1517" s="323" t="s">
        <v>274</v>
      </c>
      <c r="M1517" s="336" t="s">
        <v>61</v>
      </c>
      <c r="N1517" s="336" t="s">
        <v>61</v>
      </c>
      <c r="O1517" s="336" t="s">
        <v>61</v>
      </c>
      <c r="P1517" s="349" t="s">
        <v>4752</v>
      </c>
      <c r="Q1517" s="336" t="s">
        <v>15</v>
      </c>
      <c r="R1517" s="323" t="s">
        <v>15</v>
      </c>
      <c r="S1517" s="314" t="s">
        <v>7381</v>
      </c>
      <c r="T1517" s="315"/>
      <c r="U1517" s="359" t="s">
        <v>7383</v>
      </c>
      <c r="V1517" s="19"/>
      <c r="W1517" s="30"/>
      <c r="X1517" s="30"/>
      <c r="Y1517" s="30"/>
      <c r="Z1517" s="30"/>
      <c r="AA1517" s="30"/>
      <c r="AB1517" s="30"/>
      <c r="AC1517" s="30"/>
      <c r="AD1517" s="30"/>
      <c r="AE1517" s="30"/>
      <c r="AF1517" s="30"/>
      <c r="AG1517" s="30"/>
      <c r="AH1517" s="30"/>
      <c r="AI1517" s="30"/>
      <c r="AJ1517" s="30"/>
      <c r="AK1517" s="30"/>
      <c r="AL1517" s="30"/>
      <c r="AM1517" s="30"/>
      <c r="AN1517" s="30"/>
      <c r="AO1517" s="30"/>
      <c r="AP1517" s="30"/>
      <c r="AQ1517" s="30"/>
      <c r="AR1517" s="30"/>
      <c r="AS1517" s="30"/>
      <c r="AT1517" s="30"/>
      <c r="AU1517" s="30"/>
      <c r="AV1517" s="30"/>
      <c r="AW1517" s="30"/>
      <c r="AX1517" s="30"/>
      <c r="AY1517" s="30"/>
      <c r="AZ1517" s="30"/>
      <c r="BA1517" s="30"/>
      <c r="BB1517" s="30"/>
      <c r="BC1517" s="30"/>
      <c r="BD1517" s="30"/>
      <c r="BE1517" s="30"/>
      <c r="BF1517" s="30"/>
      <c r="BG1517" s="30"/>
      <c r="BH1517" s="30"/>
      <c r="BI1517" s="30"/>
      <c r="BJ1517" s="30"/>
      <c r="BK1517" s="30"/>
      <c r="BL1517" s="30"/>
      <c r="BM1517" s="30"/>
      <c r="BN1517" s="30"/>
      <c r="BO1517" s="30"/>
      <c r="BP1517" s="30"/>
      <c r="BQ1517" s="30"/>
      <c r="BR1517" s="30"/>
      <c r="BS1517" s="30"/>
      <c r="BT1517" s="30"/>
      <c r="BU1517" s="30"/>
      <c r="BV1517" s="30"/>
      <c r="BW1517" s="30"/>
      <c r="BX1517" s="30"/>
      <c r="BY1517" s="30"/>
      <c r="BZ1517" s="30"/>
      <c r="CA1517" s="30"/>
      <c r="CB1517" s="30"/>
      <c r="CC1517" s="30"/>
      <c r="CD1517" s="30"/>
      <c r="CE1517" s="30"/>
      <c r="CF1517" s="30"/>
      <c r="CG1517" s="30"/>
    </row>
    <row r="1518" spans="1:85" s="110" customFormat="1" ht="85.5" customHeight="1">
      <c r="A1518" s="323" t="s">
        <v>9403</v>
      </c>
      <c r="B1518" s="335" t="s">
        <v>7380</v>
      </c>
      <c r="C1518" s="335" t="s">
        <v>7927</v>
      </c>
      <c r="D1518" s="323" t="s">
        <v>5203</v>
      </c>
      <c r="E1518" s="323" t="s">
        <v>7636</v>
      </c>
      <c r="F1518" s="335" t="s">
        <v>7104</v>
      </c>
      <c r="G1518" s="323" t="s">
        <v>271</v>
      </c>
      <c r="H1518" s="323" t="s">
        <v>2034</v>
      </c>
      <c r="I1518" s="358" t="s">
        <v>7719</v>
      </c>
      <c r="J1518" s="357" t="s">
        <v>7720</v>
      </c>
      <c r="K1518" s="299" t="s">
        <v>11</v>
      </c>
      <c r="L1518" s="323" t="s">
        <v>274</v>
      </c>
      <c r="M1518" s="336" t="s">
        <v>15</v>
      </c>
      <c r="N1518" s="336" t="s">
        <v>15</v>
      </c>
      <c r="O1518" s="336" t="s">
        <v>15</v>
      </c>
      <c r="P1518" s="349" t="s">
        <v>5463</v>
      </c>
      <c r="Q1518" s="336" t="s">
        <v>7721</v>
      </c>
      <c r="R1518" s="323" t="s">
        <v>15</v>
      </c>
      <c r="S1518" s="314" t="s">
        <v>7722</v>
      </c>
      <c r="T1518" s="315"/>
      <c r="U1518" s="359"/>
      <c r="V1518" s="19"/>
      <c r="W1518" s="30"/>
      <c r="X1518" s="30"/>
      <c r="Y1518" s="30"/>
      <c r="Z1518" s="30"/>
      <c r="AA1518" s="30"/>
      <c r="AB1518" s="30"/>
      <c r="AC1518" s="30"/>
      <c r="AD1518" s="30"/>
      <c r="AE1518" s="30"/>
      <c r="AF1518" s="30"/>
      <c r="AG1518" s="30"/>
      <c r="AH1518" s="30"/>
      <c r="AI1518" s="30"/>
      <c r="AJ1518" s="30"/>
      <c r="AK1518" s="30"/>
      <c r="AL1518" s="30"/>
      <c r="AM1518" s="30"/>
      <c r="AN1518" s="30"/>
      <c r="AO1518" s="30"/>
      <c r="AP1518" s="30"/>
      <c r="AQ1518" s="30"/>
      <c r="AR1518" s="30"/>
      <c r="AS1518" s="30"/>
      <c r="AT1518" s="30"/>
      <c r="AU1518" s="30"/>
      <c r="AV1518" s="30"/>
      <c r="AW1518" s="30"/>
      <c r="AX1518" s="30"/>
      <c r="AY1518" s="30"/>
      <c r="AZ1518" s="30"/>
      <c r="BA1518" s="30"/>
      <c r="BB1518" s="30"/>
      <c r="BC1518" s="30"/>
      <c r="BD1518" s="30"/>
      <c r="BE1518" s="30"/>
      <c r="BF1518" s="30"/>
      <c r="BG1518" s="30"/>
      <c r="BH1518" s="30"/>
      <c r="BI1518" s="30"/>
      <c r="BJ1518" s="30"/>
      <c r="BK1518" s="30"/>
      <c r="BL1518" s="30"/>
      <c r="BM1518" s="30"/>
      <c r="BN1518" s="30"/>
      <c r="BO1518" s="30"/>
      <c r="BP1518" s="30"/>
      <c r="BQ1518" s="30"/>
      <c r="BR1518" s="30"/>
      <c r="BS1518" s="30"/>
      <c r="BT1518" s="30"/>
      <c r="BU1518" s="30"/>
      <c r="BV1518" s="30"/>
      <c r="BW1518" s="30"/>
      <c r="BX1518" s="30"/>
      <c r="BY1518" s="30"/>
      <c r="BZ1518" s="30"/>
      <c r="CA1518" s="30"/>
      <c r="CB1518" s="30"/>
      <c r="CC1518" s="30"/>
      <c r="CD1518" s="30"/>
      <c r="CE1518" s="30"/>
      <c r="CF1518" s="30"/>
      <c r="CG1518" s="30"/>
    </row>
    <row r="1519" spans="1:85" s="110" customFormat="1" ht="109.5" customHeight="1">
      <c r="A1519" s="323" t="s">
        <v>9403</v>
      </c>
      <c r="B1519" s="335" t="s">
        <v>7380</v>
      </c>
      <c r="C1519" s="335" t="s">
        <v>164</v>
      </c>
      <c r="D1519" s="323" t="s">
        <v>5203</v>
      </c>
      <c r="E1519" s="323" t="s">
        <v>7636</v>
      </c>
      <c r="F1519" s="335" t="s">
        <v>7104</v>
      </c>
      <c r="G1519" s="323" t="s">
        <v>271</v>
      </c>
      <c r="H1519" s="323" t="s">
        <v>622</v>
      </c>
      <c r="I1519" s="358" t="s">
        <v>8147</v>
      </c>
      <c r="J1519" s="357" t="s">
        <v>588</v>
      </c>
      <c r="K1519" s="299" t="s">
        <v>11</v>
      </c>
      <c r="L1519" s="323" t="s">
        <v>274</v>
      </c>
      <c r="M1519" s="336" t="s">
        <v>15</v>
      </c>
      <c r="N1519" s="336" t="s">
        <v>15</v>
      </c>
      <c r="O1519" s="336" t="s">
        <v>15</v>
      </c>
      <c r="P1519" s="323" t="s">
        <v>7877</v>
      </c>
      <c r="Q1519" s="336" t="s">
        <v>8149</v>
      </c>
      <c r="R1519" s="323" t="s">
        <v>15</v>
      </c>
      <c r="S1519" s="314" t="s">
        <v>8148</v>
      </c>
      <c r="T1519" s="315"/>
      <c r="U1519" s="359"/>
      <c r="V1519" s="19"/>
      <c r="W1519" s="30"/>
      <c r="X1519" s="30"/>
      <c r="Y1519" s="30"/>
      <c r="Z1519" s="30"/>
      <c r="AA1519" s="30"/>
      <c r="AB1519" s="30"/>
      <c r="AC1519" s="30"/>
      <c r="AD1519" s="30"/>
      <c r="AE1519" s="30"/>
      <c r="AF1519" s="30"/>
      <c r="AG1519" s="30"/>
      <c r="AH1519" s="30"/>
      <c r="AI1519" s="30"/>
      <c r="AJ1519" s="30"/>
      <c r="AK1519" s="30"/>
      <c r="AL1519" s="30"/>
      <c r="AM1519" s="30"/>
      <c r="AN1519" s="30"/>
      <c r="AO1519" s="30"/>
      <c r="AP1519" s="30"/>
      <c r="AQ1519" s="30"/>
      <c r="AR1519" s="30"/>
      <c r="AS1519" s="30"/>
      <c r="AT1519" s="30"/>
      <c r="AU1519" s="30"/>
      <c r="AV1519" s="30"/>
      <c r="AW1519" s="30"/>
      <c r="AX1519" s="30"/>
      <c r="AY1519" s="30"/>
      <c r="AZ1519" s="30"/>
      <c r="BA1519" s="30"/>
      <c r="BB1519" s="30"/>
      <c r="BC1519" s="30"/>
      <c r="BD1519" s="30"/>
      <c r="BE1519" s="30"/>
      <c r="BF1519" s="30"/>
      <c r="BG1519" s="30"/>
      <c r="BH1519" s="30"/>
      <c r="BI1519" s="30"/>
      <c r="BJ1519" s="30"/>
      <c r="BK1519" s="30"/>
      <c r="BL1519" s="30"/>
      <c r="BM1519" s="30"/>
      <c r="BN1519" s="30"/>
      <c r="BO1519" s="30"/>
      <c r="BP1519" s="30"/>
      <c r="BQ1519" s="30"/>
      <c r="BR1519" s="30"/>
      <c r="BS1519" s="30"/>
      <c r="BT1519" s="30"/>
      <c r="BU1519" s="30"/>
      <c r="BV1519" s="30"/>
      <c r="BW1519" s="30"/>
      <c r="BX1519" s="30"/>
      <c r="BY1519" s="30"/>
      <c r="BZ1519" s="30"/>
      <c r="CA1519" s="30"/>
      <c r="CB1519" s="30"/>
      <c r="CC1519" s="30"/>
      <c r="CD1519" s="30"/>
      <c r="CE1519" s="30"/>
      <c r="CF1519" s="30"/>
      <c r="CG1519" s="30"/>
    </row>
    <row r="1520" spans="1:85" s="110" customFormat="1" ht="73.5" customHeight="1">
      <c r="A1520" s="323" t="s">
        <v>9404</v>
      </c>
      <c r="B1520" s="335" t="s">
        <v>7941</v>
      </c>
      <c r="C1520" s="335" t="s">
        <v>164</v>
      </c>
      <c r="D1520" s="323" t="s">
        <v>0</v>
      </c>
      <c r="E1520" s="323" t="s">
        <v>1</v>
      </c>
      <c r="F1520" s="335" t="s">
        <v>7104</v>
      </c>
      <c r="G1520" s="323" t="s">
        <v>337</v>
      </c>
      <c r="H1520" s="323" t="s">
        <v>948</v>
      </c>
      <c r="I1520" s="358" t="s">
        <v>7942</v>
      </c>
      <c r="J1520" s="357" t="s">
        <v>4300</v>
      </c>
      <c r="K1520" s="299" t="s">
        <v>11</v>
      </c>
      <c r="L1520" s="323" t="s">
        <v>274</v>
      </c>
      <c r="M1520" s="336" t="s">
        <v>15</v>
      </c>
      <c r="N1520" s="336" t="s">
        <v>15</v>
      </c>
      <c r="O1520" s="336" t="s">
        <v>15</v>
      </c>
      <c r="P1520" s="349" t="s">
        <v>4752</v>
      </c>
      <c r="Q1520" s="336" t="s">
        <v>7944</v>
      </c>
      <c r="R1520" s="323" t="s">
        <v>15</v>
      </c>
      <c r="S1520" s="314" t="s">
        <v>7943</v>
      </c>
      <c r="T1520" s="315"/>
      <c r="U1520" s="359" t="s">
        <v>7945</v>
      </c>
      <c r="V1520" s="19"/>
      <c r="W1520" s="30"/>
      <c r="X1520" s="30"/>
      <c r="Y1520" s="30"/>
      <c r="Z1520" s="30"/>
      <c r="AA1520" s="30"/>
      <c r="AB1520" s="30"/>
      <c r="AC1520" s="30"/>
      <c r="AD1520" s="30"/>
      <c r="AE1520" s="30"/>
      <c r="AF1520" s="30"/>
      <c r="AG1520" s="30"/>
      <c r="AH1520" s="30"/>
      <c r="AI1520" s="30"/>
      <c r="AJ1520" s="30"/>
      <c r="AK1520" s="30"/>
      <c r="AL1520" s="30"/>
      <c r="AM1520" s="30"/>
      <c r="AN1520" s="30"/>
      <c r="AO1520" s="30"/>
      <c r="AP1520" s="30"/>
      <c r="AQ1520" s="30"/>
      <c r="AR1520" s="30"/>
      <c r="AS1520" s="30"/>
      <c r="AT1520" s="30"/>
      <c r="AU1520" s="30"/>
      <c r="AV1520" s="30"/>
      <c r="AW1520" s="30"/>
      <c r="AX1520" s="30"/>
      <c r="AY1520" s="30"/>
      <c r="AZ1520" s="30"/>
      <c r="BA1520" s="30"/>
      <c r="BB1520" s="30"/>
      <c r="BC1520" s="30"/>
      <c r="BD1520" s="30"/>
      <c r="BE1520" s="30"/>
      <c r="BF1520" s="30"/>
      <c r="BG1520" s="30"/>
      <c r="BH1520" s="30"/>
      <c r="BI1520" s="30"/>
      <c r="BJ1520" s="30"/>
      <c r="BK1520" s="30"/>
      <c r="BL1520" s="30"/>
      <c r="BM1520" s="30"/>
      <c r="BN1520" s="30"/>
      <c r="BO1520" s="30"/>
      <c r="BP1520" s="30"/>
      <c r="BQ1520" s="30"/>
      <c r="BR1520" s="30"/>
      <c r="BS1520" s="30"/>
      <c r="BT1520" s="30"/>
      <c r="BU1520" s="30"/>
      <c r="BV1520" s="30"/>
      <c r="BW1520" s="30"/>
      <c r="BX1520" s="30"/>
      <c r="BY1520" s="30"/>
      <c r="BZ1520" s="30"/>
      <c r="CA1520" s="30"/>
      <c r="CB1520" s="30"/>
      <c r="CC1520" s="30"/>
      <c r="CD1520" s="30"/>
      <c r="CE1520" s="30"/>
      <c r="CF1520" s="30"/>
      <c r="CG1520" s="30"/>
    </row>
    <row r="1521" spans="1:233" s="110" customFormat="1" ht="85.5" customHeight="1">
      <c r="A1521" s="323" t="s">
        <v>8354</v>
      </c>
      <c r="B1521" s="335" t="s">
        <v>7923</v>
      </c>
      <c r="C1521" s="335" t="s">
        <v>7927</v>
      </c>
      <c r="D1521" s="323" t="s">
        <v>5203</v>
      </c>
      <c r="E1521" s="323" t="s">
        <v>1</v>
      </c>
      <c r="F1521" s="335" t="s">
        <v>7104</v>
      </c>
      <c r="G1521" s="323" t="s">
        <v>337</v>
      </c>
      <c r="H1521" s="323" t="s">
        <v>948</v>
      </c>
      <c r="I1521" s="358">
        <v>198</v>
      </c>
      <c r="J1521" s="357" t="s">
        <v>7101</v>
      </c>
      <c r="K1521" s="323" t="s">
        <v>7929</v>
      </c>
      <c r="L1521" s="323" t="s">
        <v>274</v>
      </c>
      <c r="M1521" s="336" t="s">
        <v>7924</v>
      </c>
      <c r="N1521" s="336" t="s">
        <v>7925</v>
      </c>
      <c r="O1521" s="336" t="s">
        <v>7926</v>
      </c>
      <c r="P1521" s="349" t="s">
        <v>5463</v>
      </c>
      <c r="Q1521" s="323" t="s">
        <v>15</v>
      </c>
      <c r="R1521" s="323" t="s">
        <v>15</v>
      </c>
      <c r="S1521" s="314" t="s">
        <v>7928</v>
      </c>
      <c r="T1521" s="315"/>
      <c r="U1521" s="359"/>
      <c r="V1521" s="19"/>
      <c r="W1521" s="30"/>
      <c r="X1521" s="30"/>
      <c r="Y1521" s="30"/>
      <c r="Z1521" s="30"/>
      <c r="AA1521" s="30"/>
      <c r="AB1521" s="30"/>
      <c r="AC1521" s="30"/>
      <c r="AD1521" s="30"/>
      <c r="AE1521" s="30"/>
      <c r="AF1521" s="30"/>
      <c r="AG1521" s="30"/>
      <c r="AH1521" s="30"/>
      <c r="AI1521" s="30"/>
      <c r="AJ1521" s="30"/>
      <c r="AK1521" s="30"/>
      <c r="AL1521" s="30"/>
      <c r="AM1521" s="30"/>
      <c r="AN1521" s="30"/>
      <c r="AO1521" s="30"/>
      <c r="AP1521" s="30"/>
      <c r="AQ1521" s="30"/>
      <c r="AR1521" s="30"/>
      <c r="AS1521" s="30"/>
      <c r="AT1521" s="30"/>
      <c r="AU1521" s="30"/>
      <c r="AV1521" s="30"/>
      <c r="AW1521" s="30"/>
      <c r="AX1521" s="30"/>
      <c r="AY1521" s="30"/>
      <c r="AZ1521" s="30"/>
      <c r="BA1521" s="30"/>
      <c r="BB1521" s="30"/>
      <c r="BC1521" s="30"/>
      <c r="BD1521" s="30"/>
      <c r="BE1521" s="30"/>
      <c r="BF1521" s="30"/>
      <c r="BG1521" s="30"/>
      <c r="BH1521" s="30"/>
      <c r="BI1521" s="30"/>
      <c r="BJ1521" s="30"/>
      <c r="BK1521" s="30"/>
      <c r="BL1521" s="30"/>
      <c r="BM1521" s="30"/>
      <c r="BN1521" s="30"/>
      <c r="BO1521" s="30"/>
      <c r="BP1521" s="30"/>
      <c r="BQ1521" s="30"/>
      <c r="BR1521" s="30"/>
      <c r="BS1521" s="30"/>
      <c r="BT1521" s="30"/>
      <c r="BU1521" s="30"/>
      <c r="BV1521" s="30"/>
      <c r="BW1521" s="30"/>
      <c r="BX1521" s="30"/>
      <c r="BY1521" s="30"/>
      <c r="BZ1521" s="30"/>
      <c r="CA1521" s="30"/>
      <c r="CB1521" s="30"/>
      <c r="CC1521" s="30"/>
      <c r="CD1521" s="30"/>
      <c r="CE1521" s="30"/>
      <c r="CF1521" s="30"/>
      <c r="CG1521" s="30"/>
    </row>
    <row r="1522" spans="1:233" s="110" customFormat="1" ht="75" customHeight="1">
      <c r="A1522" s="299" t="s">
        <v>223</v>
      </c>
      <c r="B1522" s="300" t="s">
        <v>3070</v>
      </c>
      <c r="C1522" s="300" t="s">
        <v>3074</v>
      </c>
      <c r="D1522" s="299" t="s">
        <v>0</v>
      </c>
      <c r="E1522" s="299" t="s">
        <v>1</v>
      </c>
      <c r="F1522" s="300" t="s">
        <v>3895</v>
      </c>
      <c r="G1522" s="299" t="s">
        <v>9</v>
      </c>
      <c r="H1522" s="299" t="s">
        <v>2560</v>
      </c>
      <c r="I1522" s="320" t="s">
        <v>3078</v>
      </c>
      <c r="J1522" s="320" t="s">
        <v>3071</v>
      </c>
      <c r="K1522" s="299" t="s">
        <v>11</v>
      </c>
      <c r="L1522" s="299" t="s">
        <v>60</v>
      </c>
      <c r="M1522" s="310" t="s">
        <v>15</v>
      </c>
      <c r="N1522" s="310" t="s">
        <v>15</v>
      </c>
      <c r="O1522" s="310" t="s">
        <v>15</v>
      </c>
      <c r="P1522" s="349">
        <v>2013</v>
      </c>
      <c r="Q1522" s="310"/>
      <c r="R1522" s="349" t="s">
        <v>3068</v>
      </c>
      <c r="S1522" s="314" t="s">
        <v>3069</v>
      </c>
      <c r="T1522" s="314" t="s">
        <v>3290</v>
      </c>
      <c r="U1522" s="344" t="s">
        <v>3073</v>
      </c>
      <c r="V1522" s="173"/>
      <c r="W1522" s="30"/>
      <c r="X1522" s="30"/>
      <c r="Y1522" s="30"/>
      <c r="Z1522" s="30"/>
      <c r="AA1522" s="30"/>
      <c r="AB1522" s="30"/>
      <c r="AC1522" s="30"/>
      <c r="AD1522" s="30"/>
      <c r="AE1522" s="30"/>
      <c r="AF1522" s="30"/>
      <c r="AG1522" s="30"/>
      <c r="AH1522" s="30"/>
      <c r="AI1522" s="30"/>
      <c r="AJ1522" s="30"/>
      <c r="AK1522" s="30"/>
      <c r="AL1522" s="30"/>
      <c r="AM1522" s="30"/>
      <c r="AN1522" s="30"/>
      <c r="AO1522" s="30"/>
      <c r="AP1522" s="30"/>
      <c r="AQ1522" s="30"/>
      <c r="AR1522" s="30"/>
      <c r="AS1522" s="30"/>
      <c r="AT1522" s="30"/>
      <c r="AU1522" s="30"/>
      <c r="AV1522" s="30"/>
      <c r="AW1522" s="30"/>
      <c r="AX1522" s="30"/>
      <c r="AY1522" s="30"/>
      <c r="AZ1522" s="30"/>
      <c r="BA1522" s="30"/>
      <c r="BB1522" s="30"/>
      <c r="BC1522" s="30"/>
      <c r="BD1522" s="30"/>
      <c r="BE1522" s="30"/>
      <c r="BF1522" s="30"/>
      <c r="BG1522" s="30"/>
      <c r="BH1522" s="30"/>
      <c r="BI1522" s="30"/>
      <c r="BJ1522" s="30"/>
      <c r="BK1522" s="30"/>
      <c r="BL1522" s="30"/>
      <c r="BM1522" s="30"/>
      <c r="BN1522" s="30"/>
      <c r="BO1522" s="30"/>
      <c r="BP1522" s="30"/>
      <c r="BQ1522" s="30"/>
      <c r="BR1522" s="30"/>
      <c r="BS1522" s="30"/>
      <c r="BT1522" s="30"/>
      <c r="BU1522" s="30"/>
      <c r="BV1522" s="30"/>
      <c r="BW1522" s="30"/>
      <c r="BX1522" s="30"/>
      <c r="BY1522" s="30"/>
      <c r="BZ1522" s="30"/>
      <c r="CA1522" s="30"/>
      <c r="CB1522" s="30"/>
      <c r="CC1522" s="30"/>
      <c r="CD1522" s="30"/>
      <c r="CE1522" s="30"/>
      <c r="CF1522" s="30"/>
      <c r="CG1522" s="30"/>
      <c r="CH1522" s="30"/>
      <c r="CI1522" s="30"/>
      <c r="CJ1522" s="30"/>
      <c r="CK1522" s="30"/>
      <c r="CL1522" s="30"/>
      <c r="CM1522" s="30"/>
      <c r="CN1522" s="30"/>
      <c r="CO1522" s="30"/>
      <c r="CP1522" s="30"/>
      <c r="CQ1522" s="30"/>
      <c r="CR1522" s="30"/>
      <c r="CS1522" s="30"/>
      <c r="CT1522" s="30"/>
      <c r="CU1522" s="30"/>
      <c r="CV1522" s="30"/>
      <c r="CW1522" s="30"/>
      <c r="CX1522" s="30"/>
      <c r="CY1522" s="30"/>
      <c r="CZ1522" s="30"/>
      <c r="DA1522" s="30"/>
      <c r="DB1522" s="30"/>
      <c r="DC1522" s="30"/>
      <c r="DD1522" s="30"/>
      <c r="DE1522" s="30"/>
      <c r="DF1522" s="30"/>
      <c r="DG1522" s="30"/>
      <c r="DH1522" s="30"/>
      <c r="DI1522" s="30"/>
      <c r="DJ1522" s="30"/>
      <c r="DK1522" s="30"/>
      <c r="DL1522" s="30"/>
      <c r="DM1522" s="30"/>
      <c r="DN1522" s="30"/>
      <c r="DO1522" s="30"/>
      <c r="DP1522" s="30"/>
      <c r="DQ1522" s="30"/>
      <c r="DR1522" s="30"/>
      <c r="DS1522" s="30"/>
      <c r="DT1522" s="30"/>
      <c r="DU1522" s="30"/>
      <c r="DV1522" s="30"/>
      <c r="DW1522" s="30"/>
      <c r="DX1522" s="30"/>
      <c r="DY1522" s="30"/>
      <c r="DZ1522" s="30"/>
      <c r="EA1522" s="30"/>
      <c r="EB1522" s="30"/>
      <c r="EC1522" s="30"/>
      <c r="ED1522" s="30"/>
      <c r="EE1522" s="30"/>
      <c r="EF1522" s="30"/>
      <c r="EG1522" s="30"/>
      <c r="EH1522" s="30"/>
      <c r="EI1522" s="30"/>
      <c r="EJ1522" s="30"/>
      <c r="EK1522" s="30"/>
      <c r="EL1522" s="30"/>
      <c r="EM1522" s="30"/>
      <c r="EN1522" s="30"/>
      <c r="EO1522" s="30"/>
      <c r="EP1522" s="30"/>
      <c r="EQ1522" s="30"/>
      <c r="ER1522" s="30"/>
      <c r="ES1522" s="30"/>
      <c r="ET1522" s="30"/>
      <c r="EU1522" s="30"/>
      <c r="EV1522" s="30"/>
      <c r="EW1522" s="30"/>
      <c r="EX1522" s="30"/>
      <c r="EY1522" s="30"/>
      <c r="EZ1522" s="30"/>
      <c r="FA1522" s="30"/>
      <c r="FB1522" s="30"/>
      <c r="FC1522" s="30"/>
      <c r="FD1522" s="30"/>
      <c r="FE1522" s="30"/>
      <c r="FF1522" s="30"/>
      <c r="FG1522" s="30"/>
      <c r="FH1522" s="30"/>
      <c r="FI1522" s="30"/>
      <c r="FJ1522" s="30"/>
      <c r="FK1522" s="30"/>
      <c r="FL1522" s="30"/>
      <c r="FM1522" s="30"/>
      <c r="FN1522" s="30"/>
      <c r="FO1522" s="30"/>
      <c r="FP1522" s="30"/>
      <c r="FQ1522" s="30"/>
      <c r="FR1522" s="30"/>
      <c r="FS1522" s="30"/>
      <c r="FT1522" s="30"/>
      <c r="FU1522" s="30"/>
      <c r="FV1522" s="30"/>
      <c r="FW1522" s="30"/>
      <c r="FX1522" s="30"/>
      <c r="FY1522" s="30"/>
      <c r="FZ1522" s="30"/>
      <c r="GA1522" s="30"/>
      <c r="GB1522" s="30"/>
      <c r="GC1522" s="30"/>
      <c r="GD1522" s="30"/>
      <c r="GE1522" s="30"/>
      <c r="GF1522" s="30"/>
      <c r="GG1522" s="30"/>
      <c r="GH1522" s="30"/>
      <c r="GI1522" s="30"/>
      <c r="GJ1522" s="30"/>
      <c r="GK1522" s="30"/>
      <c r="GL1522" s="30"/>
      <c r="GM1522" s="30"/>
      <c r="GN1522" s="30"/>
      <c r="GO1522" s="30"/>
      <c r="GP1522" s="30"/>
      <c r="GQ1522" s="30"/>
      <c r="GR1522" s="30"/>
      <c r="GS1522" s="30"/>
      <c r="GT1522" s="30"/>
      <c r="GU1522" s="30"/>
      <c r="GV1522" s="30"/>
      <c r="GW1522" s="30"/>
      <c r="GX1522" s="30"/>
      <c r="GY1522" s="30"/>
      <c r="GZ1522" s="30"/>
      <c r="HA1522" s="30"/>
      <c r="HB1522" s="30"/>
      <c r="HC1522" s="30"/>
      <c r="HD1522" s="30"/>
      <c r="HE1522" s="30"/>
      <c r="HF1522" s="30"/>
      <c r="HG1522" s="30"/>
      <c r="HH1522" s="30"/>
      <c r="HI1522" s="30"/>
      <c r="HJ1522" s="30"/>
      <c r="HK1522" s="30"/>
      <c r="HL1522" s="30"/>
      <c r="HM1522" s="30"/>
      <c r="HN1522" s="30"/>
      <c r="HO1522" s="30"/>
      <c r="HP1522" s="30"/>
      <c r="HQ1522" s="30"/>
      <c r="HR1522" s="30"/>
      <c r="HS1522" s="30"/>
      <c r="HT1522" s="30"/>
      <c r="HU1522" s="30"/>
      <c r="HV1522" s="30"/>
      <c r="HW1522" s="30"/>
      <c r="HX1522" s="30"/>
      <c r="HY1522" s="30"/>
    </row>
    <row r="1523" spans="1:233" s="110" customFormat="1" ht="58.5" customHeight="1">
      <c r="A1523" s="299" t="s">
        <v>223</v>
      </c>
      <c r="B1523" s="300" t="s">
        <v>3070</v>
      </c>
      <c r="C1523" s="300" t="s">
        <v>3074</v>
      </c>
      <c r="D1523" s="299" t="s">
        <v>0</v>
      </c>
      <c r="E1523" s="299" t="s">
        <v>1</v>
      </c>
      <c r="F1523" s="300" t="s">
        <v>3895</v>
      </c>
      <c r="G1523" s="299" t="s">
        <v>9</v>
      </c>
      <c r="H1523" s="299" t="s">
        <v>2560</v>
      </c>
      <c r="I1523" s="320" t="s">
        <v>3072</v>
      </c>
      <c r="J1523" s="320" t="s">
        <v>3077</v>
      </c>
      <c r="K1523" s="299" t="s">
        <v>11</v>
      </c>
      <c r="L1523" s="299" t="s">
        <v>60</v>
      </c>
      <c r="M1523" s="310" t="s">
        <v>15</v>
      </c>
      <c r="N1523" s="310" t="s">
        <v>15</v>
      </c>
      <c r="O1523" s="310" t="s">
        <v>15</v>
      </c>
      <c r="P1523" s="349">
        <v>2013</v>
      </c>
      <c r="Q1523" s="336" t="s">
        <v>9458</v>
      </c>
      <c r="R1523" s="349" t="s">
        <v>3076</v>
      </c>
      <c r="S1523" s="314" t="s">
        <v>3075</v>
      </c>
      <c r="T1523" s="314" t="s">
        <v>3290</v>
      </c>
      <c r="U1523" s="344"/>
      <c r="V1523" s="173"/>
      <c r="W1523" s="30"/>
      <c r="X1523" s="30"/>
      <c r="Y1523" s="30"/>
      <c r="Z1523" s="30"/>
      <c r="AA1523" s="30"/>
      <c r="AB1523" s="30"/>
      <c r="AC1523" s="30"/>
      <c r="AD1523" s="30"/>
      <c r="AE1523" s="30"/>
      <c r="AF1523" s="30"/>
      <c r="AG1523" s="30"/>
      <c r="AH1523" s="30"/>
      <c r="AI1523" s="30"/>
      <c r="AJ1523" s="30"/>
      <c r="AK1523" s="30"/>
      <c r="AL1523" s="30"/>
      <c r="AM1523" s="30"/>
      <c r="AN1523" s="30"/>
      <c r="AO1523" s="30"/>
      <c r="AP1523" s="30"/>
      <c r="AQ1523" s="30"/>
      <c r="AR1523" s="30"/>
      <c r="AS1523" s="30"/>
      <c r="AT1523" s="30"/>
      <c r="AU1523" s="30"/>
      <c r="AV1523" s="30"/>
      <c r="AW1523" s="30"/>
      <c r="AX1523" s="30"/>
      <c r="AY1523" s="30"/>
      <c r="AZ1523" s="30"/>
      <c r="BA1523" s="30"/>
      <c r="BB1523" s="30"/>
      <c r="BC1523" s="30"/>
      <c r="BD1523" s="30"/>
      <c r="BE1523" s="30"/>
      <c r="BF1523" s="30"/>
      <c r="BG1523" s="30"/>
      <c r="BH1523" s="30"/>
      <c r="BI1523" s="30"/>
      <c r="BJ1523" s="30"/>
      <c r="BK1523" s="30"/>
      <c r="BL1523" s="30"/>
      <c r="BM1523" s="30"/>
      <c r="BN1523" s="30"/>
      <c r="BO1523" s="30"/>
      <c r="BP1523" s="30"/>
      <c r="BQ1523" s="30"/>
      <c r="BR1523" s="30"/>
      <c r="BS1523" s="30"/>
      <c r="BT1523" s="30"/>
      <c r="BU1523" s="30"/>
      <c r="BV1523" s="30"/>
      <c r="BW1523" s="30"/>
      <c r="BX1523" s="30"/>
      <c r="BY1523" s="30"/>
      <c r="BZ1523" s="30"/>
      <c r="CA1523" s="30"/>
      <c r="CB1523" s="30"/>
      <c r="CC1523" s="30"/>
      <c r="CD1523" s="30"/>
      <c r="CE1523" s="30"/>
      <c r="CF1523" s="30"/>
      <c r="CG1523" s="30"/>
      <c r="CH1523" s="30"/>
      <c r="CI1523" s="30"/>
      <c r="CJ1523" s="30"/>
      <c r="CK1523" s="30"/>
      <c r="CL1523" s="30"/>
      <c r="CM1523" s="30"/>
      <c r="CN1523" s="30"/>
      <c r="CO1523" s="30"/>
      <c r="CP1523" s="30"/>
      <c r="CQ1523" s="30"/>
      <c r="CR1523" s="30"/>
      <c r="CS1523" s="30"/>
      <c r="CT1523" s="30"/>
      <c r="CU1523" s="30"/>
      <c r="CV1523" s="30"/>
      <c r="CW1523" s="30"/>
      <c r="CX1523" s="30"/>
      <c r="CY1523" s="30"/>
      <c r="CZ1523" s="30"/>
      <c r="DA1523" s="30"/>
      <c r="DB1523" s="30"/>
      <c r="DC1523" s="30"/>
      <c r="DD1523" s="30"/>
      <c r="DE1523" s="30"/>
      <c r="DF1523" s="30"/>
      <c r="DG1523" s="30"/>
      <c r="DH1523" s="30"/>
      <c r="DI1523" s="30"/>
      <c r="DJ1523" s="30"/>
      <c r="DK1523" s="30"/>
      <c r="DL1523" s="30"/>
      <c r="DM1523" s="30"/>
      <c r="DN1523" s="30"/>
      <c r="DO1523" s="30"/>
      <c r="DP1523" s="30"/>
      <c r="DQ1523" s="30"/>
      <c r="DR1523" s="30"/>
      <c r="DS1523" s="30"/>
      <c r="DT1523" s="30"/>
      <c r="DU1523" s="30"/>
      <c r="DV1523" s="30"/>
      <c r="DW1523" s="30"/>
      <c r="DX1523" s="30"/>
      <c r="DY1523" s="30"/>
      <c r="DZ1523" s="30"/>
      <c r="EA1523" s="30"/>
      <c r="EB1523" s="30"/>
      <c r="EC1523" s="30"/>
      <c r="ED1523" s="30"/>
      <c r="EE1523" s="30"/>
      <c r="EF1523" s="30"/>
      <c r="EG1523" s="30"/>
      <c r="EH1523" s="30"/>
      <c r="EI1523" s="30"/>
      <c r="EJ1523" s="30"/>
      <c r="EK1523" s="30"/>
      <c r="EL1523" s="30"/>
      <c r="EM1523" s="30"/>
      <c r="EN1523" s="30"/>
      <c r="EO1523" s="30"/>
      <c r="EP1523" s="30"/>
      <c r="EQ1523" s="30"/>
      <c r="ER1523" s="30"/>
      <c r="ES1523" s="30"/>
      <c r="ET1523" s="30"/>
      <c r="EU1523" s="30"/>
      <c r="EV1523" s="30"/>
      <c r="EW1523" s="30"/>
      <c r="EX1523" s="30"/>
      <c r="EY1523" s="30"/>
      <c r="EZ1523" s="30"/>
      <c r="FA1523" s="30"/>
      <c r="FB1523" s="30"/>
      <c r="FC1523" s="30"/>
      <c r="FD1523" s="30"/>
      <c r="FE1523" s="30"/>
      <c r="FF1523" s="30"/>
      <c r="FG1523" s="30"/>
      <c r="FH1523" s="30"/>
      <c r="FI1523" s="30"/>
      <c r="FJ1523" s="30"/>
      <c r="FK1523" s="30"/>
      <c r="FL1523" s="30"/>
      <c r="FM1523" s="30"/>
      <c r="FN1523" s="30"/>
      <c r="FO1523" s="30"/>
      <c r="FP1523" s="30"/>
      <c r="FQ1523" s="30"/>
      <c r="FR1523" s="30"/>
      <c r="FS1523" s="30"/>
      <c r="FT1523" s="30"/>
      <c r="FU1523" s="30"/>
      <c r="FV1523" s="30"/>
      <c r="FW1523" s="30"/>
      <c r="FX1523" s="30"/>
      <c r="FY1523" s="30"/>
      <c r="FZ1523" s="30"/>
      <c r="GA1523" s="30"/>
      <c r="GB1523" s="30"/>
      <c r="GC1523" s="30"/>
      <c r="GD1523" s="30"/>
      <c r="GE1523" s="30"/>
      <c r="GF1523" s="30"/>
      <c r="GG1523" s="30"/>
      <c r="GH1523" s="30"/>
      <c r="GI1523" s="30"/>
      <c r="GJ1523" s="30"/>
      <c r="GK1523" s="30"/>
      <c r="GL1523" s="30"/>
      <c r="GM1523" s="30"/>
      <c r="GN1523" s="30"/>
      <c r="GO1523" s="30"/>
      <c r="GP1523" s="30"/>
      <c r="GQ1523" s="30"/>
      <c r="GR1523" s="30"/>
      <c r="GS1523" s="30"/>
      <c r="GT1523" s="30"/>
      <c r="GU1523" s="30"/>
      <c r="GV1523" s="30"/>
      <c r="GW1523" s="30"/>
      <c r="GX1523" s="30"/>
      <c r="GY1523" s="30"/>
      <c r="GZ1523" s="30"/>
      <c r="HA1523" s="30"/>
      <c r="HB1523" s="30"/>
      <c r="HC1523" s="30"/>
      <c r="HD1523" s="30"/>
      <c r="HE1523" s="30"/>
      <c r="HF1523" s="30"/>
      <c r="HG1523" s="30"/>
      <c r="HH1523" s="30"/>
      <c r="HI1523" s="30"/>
      <c r="HJ1523" s="30"/>
      <c r="HK1523" s="30"/>
      <c r="HL1523" s="30"/>
      <c r="HM1523" s="30"/>
      <c r="HN1523" s="30"/>
      <c r="HO1523" s="30"/>
      <c r="HP1523" s="30"/>
      <c r="HQ1523" s="30"/>
      <c r="HR1523" s="30"/>
      <c r="HS1523" s="30"/>
      <c r="HT1523" s="30"/>
      <c r="HU1523" s="30"/>
      <c r="HV1523" s="30"/>
      <c r="HW1523" s="30"/>
      <c r="HX1523" s="30"/>
      <c r="HY1523" s="30"/>
    </row>
    <row r="1524" spans="1:233" s="110" customFormat="1" ht="66.75" customHeight="1">
      <c r="A1524" s="299" t="s">
        <v>223</v>
      </c>
      <c r="B1524" s="300" t="s">
        <v>3070</v>
      </c>
      <c r="C1524" s="335" t="s">
        <v>3074</v>
      </c>
      <c r="D1524" s="299" t="s">
        <v>0</v>
      </c>
      <c r="E1524" s="299" t="s">
        <v>1</v>
      </c>
      <c r="F1524" s="335" t="s">
        <v>4737</v>
      </c>
      <c r="G1524" s="299" t="s">
        <v>9</v>
      </c>
      <c r="H1524" s="299" t="s">
        <v>2560</v>
      </c>
      <c r="I1524" s="320">
        <v>290</v>
      </c>
      <c r="J1524" s="320" t="s">
        <v>560</v>
      </c>
      <c r="K1524" s="299" t="s">
        <v>11</v>
      </c>
      <c r="L1524" s="299" t="s">
        <v>60</v>
      </c>
      <c r="M1524" s="336" t="s">
        <v>4739</v>
      </c>
      <c r="N1524" s="336" t="s">
        <v>15</v>
      </c>
      <c r="O1524" s="336" t="s">
        <v>4740</v>
      </c>
      <c r="P1524" s="349" t="s">
        <v>1058</v>
      </c>
      <c r="Q1524" s="336" t="s">
        <v>15</v>
      </c>
      <c r="R1524" s="349" t="s">
        <v>2059</v>
      </c>
      <c r="S1524" s="314" t="s">
        <v>4736</v>
      </c>
      <c r="T1524" s="314"/>
      <c r="U1524" s="344" t="s">
        <v>4738</v>
      </c>
      <c r="V1524" s="173"/>
      <c r="W1524" s="30"/>
      <c r="X1524" s="30"/>
      <c r="Y1524" s="30"/>
      <c r="Z1524" s="30"/>
      <c r="AA1524" s="30"/>
      <c r="AB1524" s="30"/>
      <c r="AC1524" s="30"/>
      <c r="AD1524" s="30"/>
      <c r="AE1524" s="30"/>
      <c r="AF1524" s="30"/>
      <c r="AG1524" s="30"/>
      <c r="AH1524" s="30"/>
      <c r="AI1524" s="30"/>
      <c r="AJ1524" s="30"/>
      <c r="AK1524" s="30"/>
      <c r="AL1524" s="30"/>
      <c r="AM1524" s="30"/>
      <c r="AN1524" s="30"/>
      <c r="AO1524" s="30"/>
      <c r="AP1524" s="30"/>
      <c r="AQ1524" s="30"/>
      <c r="AR1524" s="30"/>
      <c r="AS1524" s="30"/>
      <c r="AT1524" s="30"/>
      <c r="AU1524" s="30"/>
      <c r="AV1524" s="30"/>
      <c r="AW1524" s="30"/>
      <c r="AX1524" s="30"/>
      <c r="AY1524" s="30"/>
      <c r="AZ1524" s="30"/>
      <c r="BA1524" s="30"/>
      <c r="BB1524" s="30"/>
      <c r="BC1524" s="30"/>
      <c r="BD1524" s="30"/>
      <c r="BE1524" s="30"/>
      <c r="BF1524" s="30"/>
      <c r="BG1524" s="30"/>
      <c r="BH1524" s="30"/>
      <c r="BI1524" s="30"/>
      <c r="BJ1524" s="30"/>
      <c r="BK1524" s="30"/>
      <c r="BL1524" s="30"/>
      <c r="BM1524" s="30"/>
      <c r="BN1524" s="30"/>
      <c r="BO1524" s="30"/>
      <c r="BP1524" s="30"/>
      <c r="BQ1524" s="30"/>
      <c r="BR1524" s="30"/>
      <c r="BS1524" s="30"/>
      <c r="BT1524" s="30"/>
      <c r="BU1524" s="30"/>
      <c r="BV1524" s="30"/>
      <c r="BW1524" s="30"/>
      <c r="BX1524" s="30"/>
      <c r="BY1524" s="30"/>
      <c r="BZ1524" s="30"/>
      <c r="CA1524" s="30"/>
      <c r="CB1524" s="30"/>
      <c r="CC1524" s="30"/>
      <c r="CD1524" s="30"/>
      <c r="CE1524" s="30"/>
      <c r="CF1524" s="30"/>
      <c r="CG1524" s="30"/>
      <c r="CH1524" s="30"/>
      <c r="CI1524" s="30"/>
      <c r="CJ1524" s="30"/>
      <c r="CK1524" s="30"/>
      <c r="CL1524" s="30"/>
      <c r="CM1524" s="30"/>
      <c r="CN1524" s="30"/>
      <c r="CO1524" s="30"/>
      <c r="CP1524" s="30"/>
      <c r="CQ1524" s="30"/>
      <c r="CR1524" s="30"/>
      <c r="CS1524" s="30"/>
      <c r="CT1524" s="30"/>
      <c r="CU1524" s="30"/>
      <c r="CV1524" s="30"/>
      <c r="CW1524" s="30"/>
      <c r="CX1524" s="30"/>
      <c r="CY1524" s="30"/>
      <c r="CZ1524" s="30"/>
      <c r="DA1524" s="30"/>
      <c r="DB1524" s="30"/>
      <c r="DC1524" s="30"/>
      <c r="DD1524" s="30"/>
      <c r="DE1524" s="30"/>
      <c r="DF1524" s="30"/>
      <c r="DG1524" s="30"/>
      <c r="DH1524" s="30"/>
      <c r="DI1524" s="30"/>
      <c r="DJ1524" s="30"/>
      <c r="DK1524" s="30"/>
      <c r="DL1524" s="30"/>
      <c r="DM1524" s="30"/>
      <c r="DN1524" s="30"/>
      <c r="DO1524" s="30"/>
      <c r="DP1524" s="30"/>
      <c r="DQ1524" s="30"/>
      <c r="DR1524" s="30"/>
      <c r="DS1524" s="30"/>
      <c r="DT1524" s="30"/>
      <c r="DU1524" s="30"/>
      <c r="DV1524" s="30"/>
      <c r="DW1524" s="30"/>
      <c r="DX1524" s="30"/>
      <c r="DY1524" s="30"/>
      <c r="DZ1524" s="30"/>
      <c r="EA1524" s="30"/>
      <c r="EB1524" s="30"/>
      <c r="EC1524" s="30"/>
      <c r="ED1524" s="30"/>
      <c r="EE1524" s="30"/>
      <c r="EF1524" s="30"/>
      <c r="EG1524" s="30"/>
      <c r="EH1524" s="30"/>
      <c r="EI1524" s="30"/>
      <c r="EJ1524" s="30"/>
      <c r="EK1524" s="30"/>
      <c r="EL1524" s="30"/>
      <c r="EM1524" s="30"/>
      <c r="EN1524" s="30"/>
      <c r="EO1524" s="30"/>
      <c r="EP1524" s="30"/>
      <c r="EQ1524" s="30"/>
      <c r="ER1524" s="30"/>
      <c r="ES1524" s="30"/>
      <c r="ET1524" s="30"/>
      <c r="EU1524" s="30"/>
      <c r="EV1524" s="30"/>
      <c r="EW1524" s="30"/>
      <c r="EX1524" s="30"/>
      <c r="EY1524" s="30"/>
      <c r="EZ1524" s="30"/>
      <c r="FA1524" s="30"/>
      <c r="FB1524" s="30"/>
      <c r="FC1524" s="30"/>
      <c r="FD1524" s="30"/>
      <c r="FE1524" s="30"/>
      <c r="FF1524" s="30"/>
      <c r="FG1524" s="30"/>
      <c r="FH1524" s="30"/>
      <c r="FI1524" s="30"/>
      <c r="FJ1524" s="30"/>
      <c r="FK1524" s="30"/>
      <c r="FL1524" s="30"/>
      <c r="FM1524" s="30"/>
      <c r="FN1524" s="30"/>
      <c r="FO1524" s="30"/>
      <c r="FP1524" s="30"/>
      <c r="FQ1524" s="30"/>
      <c r="FR1524" s="30"/>
      <c r="FS1524" s="30"/>
      <c r="FT1524" s="30"/>
      <c r="FU1524" s="30"/>
      <c r="FV1524" s="30"/>
      <c r="FW1524" s="30"/>
      <c r="FX1524" s="30"/>
      <c r="FY1524" s="30"/>
      <c r="FZ1524" s="30"/>
      <c r="GA1524" s="30"/>
      <c r="GB1524" s="30"/>
      <c r="GC1524" s="30"/>
      <c r="GD1524" s="30"/>
      <c r="GE1524" s="30"/>
      <c r="GF1524" s="30"/>
      <c r="GG1524" s="30"/>
      <c r="GH1524" s="30"/>
      <c r="GI1524" s="30"/>
      <c r="GJ1524" s="30"/>
      <c r="GK1524" s="30"/>
      <c r="GL1524" s="30"/>
      <c r="GM1524" s="30"/>
      <c r="GN1524" s="30"/>
      <c r="GO1524" s="30"/>
      <c r="GP1524" s="30"/>
      <c r="GQ1524" s="30"/>
      <c r="GR1524" s="30"/>
      <c r="GS1524" s="30"/>
      <c r="GT1524" s="30"/>
      <c r="GU1524" s="30"/>
      <c r="GV1524" s="30"/>
      <c r="GW1524" s="30"/>
      <c r="GX1524" s="30"/>
      <c r="GY1524" s="30"/>
      <c r="GZ1524" s="30"/>
      <c r="HA1524" s="30"/>
      <c r="HB1524" s="30"/>
      <c r="HC1524" s="30"/>
      <c r="HD1524" s="30"/>
      <c r="HE1524" s="30"/>
      <c r="HF1524" s="30"/>
      <c r="HG1524" s="30"/>
      <c r="HH1524" s="30"/>
      <c r="HI1524" s="30"/>
      <c r="HJ1524" s="30"/>
      <c r="HK1524" s="30"/>
      <c r="HL1524" s="30"/>
      <c r="HM1524" s="30"/>
      <c r="HN1524" s="30"/>
      <c r="HO1524" s="30"/>
      <c r="HP1524" s="30"/>
      <c r="HQ1524" s="30"/>
      <c r="HR1524" s="30"/>
      <c r="HS1524" s="30"/>
      <c r="HT1524" s="30"/>
      <c r="HU1524" s="30"/>
      <c r="HV1524" s="30"/>
      <c r="HW1524" s="30"/>
      <c r="HX1524" s="30"/>
      <c r="HY1524" s="30"/>
    </row>
    <row r="1525" spans="1:233" s="110" customFormat="1" ht="78.75" customHeight="1">
      <c r="A1525" s="299" t="s">
        <v>223</v>
      </c>
      <c r="B1525" s="300" t="s">
        <v>3070</v>
      </c>
      <c r="C1525" s="335" t="s">
        <v>5845</v>
      </c>
      <c r="D1525" s="299" t="s">
        <v>0</v>
      </c>
      <c r="E1525" s="299" t="s">
        <v>1</v>
      </c>
      <c r="F1525" s="335" t="s">
        <v>5656</v>
      </c>
      <c r="G1525" s="458" t="s">
        <v>271</v>
      </c>
      <c r="H1525" s="299" t="s">
        <v>2793</v>
      </c>
      <c r="I1525" s="320">
        <v>322</v>
      </c>
      <c r="J1525" s="320" t="s">
        <v>560</v>
      </c>
      <c r="K1525" s="323" t="s">
        <v>7678</v>
      </c>
      <c r="L1525" s="299" t="s">
        <v>60</v>
      </c>
      <c r="M1525" s="336" t="s">
        <v>15</v>
      </c>
      <c r="N1525" s="336" t="s">
        <v>5657</v>
      </c>
      <c r="O1525" s="336" t="s">
        <v>15</v>
      </c>
      <c r="P1525" s="349" t="s">
        <v>4866</v>
      </c>
      <c r="Q1525" s="336" t="s">
        <v>15</v>
      </c>
      <c r="R1525" s="349" t="s">
        <v>5654</v>
      </c>
      <c r="S1525" s="314" t="s">
        <v>5655</v>
      </c>
      <c r="T1525" s="314"/>
      <c r="U1525" s="359" t="s">
        <v>5658</v>
      </c>
      <c r="V1525" s="173"/>
      <c r="W1525" s="30"/>
      <c r="X1525" s="30"/>
      <c r="Y1525" s="30"/>
      <c r="Z1525" s="30"/>
      <c r="AA1525" s="30"/>
      <c r="AB1525" s="30"/>
      <c r="AC1525" s="30"/>
      <c r="AD1525" s="30"/>
      <c r="AE1525" s="30"/>
      <c r="AF1525" s="30"/>
      <c r="AG1525" s="30"/>
      <c r="AH1525" s="30"/>
      <c r="AI1525" s="30"/>
      <c r="AJ1525" s="30"/>
      <c r="AK1525" s="30"/>
      <c r="AL1525" s="30"/>
      <c r="AM1525" s="30"/>
      <c r="AN1525" s="30"/>
      <c r="AO1525" s="30"/>
      <c r="AP1525" s="30"/>
      <c r="AQ1525" s="30"/>
      <c r="AR1525" s="30"/>
      <c r="AS1525" s="30"/>
      <c r="AT1525" s="30"/>
      <c r="AU1525" s="30"/>
      <c r="AV1525" s="30"/>
      <c r="AW1525" s="30"/>
      <c r="AX1525" s="30"/>
      <c r="AY1525" s="30"/>
      <c r="AZ1525" s="30"/>
      <c r="BA1525" s="30"/>
      <c r="BB1525" s="30"/>
      <c r="BC1525" s="30"/>
      <c r="BD1525" s="30"/>
      <c r="BE1525" s="30"/>
      <c r="BF1525" s="30"/>
      <c r="BG1525" s="30"/>
      <c r="BH1525" s="30"/>
      <c r="BI1525" s="30"/>
      <c r="BJ1525" s="30"/>
      <c r="BK1525" s="30"/>
      <c r="BL1525" s="30"/>
      <c r="BM1525" s="30"/>
      <c r="BN1525" s="30"/>
      <c r="BO1525" s="30"/>
      <c r="BP1525" s="30"/>
      <c r="BQ1525" s="30"/>
      <c r="BR1525" s="30"/>
      <c r="BS1525" s="30"/>
      <c r="BT1525" s="30"/>
      <c r="BU1525" s="30"/>
      <c r="BV1525" s="30"/>
      <c r="BW1525" s="30"/>
      <c r="BX1525" s="30"/>
      <c r="BY1525" s="30"/>
      <c r="BZ1525" s="30"/>
      <c r="CA1525" s="30"/>
      <c r="CB1525" s="30"/>
      <c r="CC1525" s="30"/>
      <c r="CD1525" s="30"/>
      <c r="CE1525" s="30"/>
      <c r="CF1525" s="30"/>
      <c r="CG1525" s="30"/>
      <c r="CH1525" s="30"/>
      <c r="CI1525" s="30"/>
      <c r="CJ1525" s="30"/>
      <c r="CK1525" s="30"/>
      <c r="CL1525" s="30"/>
      <c r="CM1525" s="30"/>
      <c r="CN1525" s="30"/>
      <c r="CO1525" s="30"/>
      <c r="CP1525" s="30"/>
      <c r="CQ1525" s="30"/>
      <c r="CR1525" s="30"/>
      <c r="CS1525" s="30"/>
      <c r="CT1525" s="30"/>
      <c r="CU1525" s="30"/>
      <c r="CV1525" s="30"/>
      <c r="CW1525" s="30"/>
      <c r="CX1525" s="30"/>
      <c r="CY1525" s="30"/>
      <c r="CZ1525" s="30"/>
      <c r="DA1525" s="30"/>
      <c r="DB1525" s="30"/>
      <c r="DC1525" s="30"/>
      <c r="DD1525" s="30"/>
      <c r="DE1525" s="30"/>
      <c r="DF1525" s="30"/>
      <c r="DG1525" s="30"/>
      <c r="DH1525" s="30"/>
      <c r="DI1525" s="30"/>
      <c r="DJ1525" s="30"/>
      <c r="DK1525" s="30"/>
      <c r="DL1525" s="30"/>
      <c r="DM1525" s="30"/>
      <c r="DN1525" s="30"/>
      <c r="DO1525" s="30"/>
      <c r="DP1525" s="30"/>
      <c r="DQ1525" s="30"/>
      <c r="DR1525" s="30"/>
      <c r="DS1525" s="30"/>
      <c r="DT1525" s="30"/>
      <c r="DU1525" s="30"/>
      <c r="DV1525" s="30"/>
      <c r="DW1525" s="30"/>
      <c r="DX1525" s="30"/>
      <c r="DY1525" s="30"/>
      <c r="DZ1525" s="30"/>
      <c r="EA1525" s="30"/>
      <c r="EB1525" s="30"/>
      <c r="EC1525" s="30"/>
      <c r="ED1525" s="30"/>
      <c r="EE1525" s="30"/>
      <c r="EF1525" s="30"/>
      <c r="EG1525" s="30"/>
      <c r="EH1525" s="30"/>
      <c r="EI1525" s="30"/>
      <c r="EJ1525" s="30"/>
      <c r="EK1525" s="30"/>
      <c r="EL1525" s="30"/>
      <c r="EM1525" s="30"/>
      <c r="EN1525" s="30"/>
      <c r="EO1525" s="30"/>
      <c r="EP1525" s="30"/>
      <c r="EQ1525" s="30"/>
      <c r="ER1525" s="30"/>
      <c r="ES1525" s="30"/>
      <c r="ET1525" s="30"/>
      <c r="EU1525" s="30"/>
      <c r="EV1525" s="30"/>
      <c r="EW1525" s="30"/>
      <c r="EX1525" s="30"/>
      <c r="EY1525" s="30"/>
      <c r="EZ1525" s="30"/>
      <c r="FA1525" s="30"/>
      <c r="FB1525" s="30"/>
      <c r="FC1525" s="30"/>
      <c r="FD1525" s="30"/>
      <c r="FE1525" s="30"/>
      <c r="FF1525" s="30"/>
      <c r="FG1525" s="30"/>
      <c r="FH1525" s="30"/>
      <c r="FI1525" s="30"/>
      <c r="FJ1525" s="30"/>
      <c r="FK1525" s="30"/>
      <c r="FL1525" s="30"/>
      <c r="FM1525" s="30"/>
      <c r="FN1525" s="30"/>
      <c r="FO1525" s="30"/>
      <c r="FP1525" s="30"/>
      <c r="FQ1525" s="30"/>
      <c r="FR1525" s="30"/>
      <c r="FS1525" s="30"/>
      <c r="FT1525" s="30"/>
      <c r="FU1525" s="30"/>
      <c r="FV1525" s="30"/>
      <c r="FW1525" s="30"/>
      <c r="FX1525" s="30"/>
      <c r="FY1525" s="30"/>
      <c r="FZ1525" s="30"/>
      <c r="GA1525" s="30"/>
      <c r="GB1525" s="30"/>
      <c r="GC1525" s="30"/>
      <c r="GD1525" s="30"/>
      <c r="GE1525" s="30"/>
      <c r="GF1525" s="30"/>
      <c r="GG1525" s="30"/>
      <c r="GH1525" s="30"/>
      <c r="GI1525" s="30"/>
      <c r="GJ1525" s="30"/>
      <c r="GK1525" s="30"/>
      <c r="GL1525" s="30"/>
      <c r="GM1525" s="30"/>
      <c r="GN1525" s="30"/>
      <c r="GO1525" s="30"/>
      <c r="GP1525" s="30"/>
      <c r="GQ1525" s="30"/>
      <c r="GR1525" s="30"/>
      <c r="GS1525" s="30"/>
      <c r="GT1525" s="30"/>
      <c r="GU1525" s="30"/>
      <c r="GV1525" s="30"/>
      <c r="GW1525" s="30"/>
      <c r="GX1525" s="30"/>
      <c r="GY1525" s="30"/>
      <c r="GZ1525" s="30"/>
      <c r="HA1525" s="30"/>
      <c r="HB1525" s="30"/>
      <c r="HC1525" s="30"/>
      <c r="HD1525" s="30"/>
      <c r="HE1525" s="30"/>
      <c r="HF1525" s="30"/>
      <c r="HG1525" s="30"/>
      <c r="HH1525" s="30"/>
      <c r="HI1525" s="30"/>
      <c r="HJ1525" s="30"/>
      <c r="HK1525" s="30"/>
      <c r="HL1525" s="30"/>
      <c r="HM1525" s="30"/>
      <c r="HN1525" s="30"/>
      <c r="HO1525" s="30"/>
      <c r="HP1525" s="30"/>
      <c r="HQ1525" s="30"/>
      <c r="HR1525" s="30"/>
      <c r="HS1525" s="30"/>
      <c r="HT1525" s="30"/>
      <c r="HU1525" s="30"/>
      <c r="HV1525" s="30"/>
      <c r="HW1525" s="30"/>
      <c r="HX1525" s="30"/>
      <c r="HY1525" s="30"/>
    </row>
    <row r="1526" spans="1:233" s="110" customFormat="1" ht="115.5" customHeight="1">
      <c r="A1526" s="323" t="s">
        <v>6893</v>
      </c>
      <c r="B1526" s="323" t="s">
        <v>6892</v>
      </c>
      <c r="C1526" s="335" t="s">
        <v>6525</v>
      </c>
      <c r="D1526" s="299" t="s">
        <v>0</v>
      </c>
      <c r="E1526" s="299" t="s">
        <v>1</v>
      </c>
      <c r="F1526" s="335" t="s">
        <v>6894</v>
      </c>
      <c r="G1526" s="323" t="s">
        <v>9</v>
      </c>
      <c r="H1526" s="323" t="s">
        <v>966</v>
      </c>
      <c r="I1526" s="358">
        <v>3041</v>
      </c>
      <c r="J1526" s="320" t="s">
        <v>6889</v>
      </c>
      <c r="K1526" s="323" t="s">
        <v>6895</v>
      </c>
      <c r="L1526" s="323" t="s">
        <v>274</v>
      </c>
      <c r="M1526" s="299" t="s">
        <v>15</v>
      </c>
      <c r="N1526" s="323" t="s">
        <v>15</v>
      </c>
      <c r="O1526" s="299" t="s">
        <v>15</v>
      </c>
      <c r="P1526" s="323" t="s">
        <v>2934</v>
      </c>
      <c r="Q1526" s="323" t="s">
        <v>6898</v>
      </c>
      <c r="R1526" s="299" t="s">
        <v>15</v>
      </c>
      <c r="S1526" s="306" t="s">
        <v>6890</v>
      </c>
      <c r="T1526" s="526"/>
      <c r="U1526" s="527" t="s">
        <v>6891</v>
      </c>
      <c r="V1526" s="173"/>
      <c r="W1526" s="30"/>
      <c r="X1526" s="30"/>
      <c r="Y1526" s="30"/>
      <c r="Z1526" s="30"/>
      <c r="AA1526" s="30"/>
      <c r="AB1526" s="30"/>
      <c r="AC1526" s="30"/>
      <c r="AD1526" s="30"/>
      <c r="AE1526" s="30"/>
      <c r="AF1526" s="30"/>
      <c r="AG1526" s="30"/>
      <c r="AH1526" s="30"/>
      <c r="AI1526" s="30"/>
      <c r="AJ1526" s="30"/>
      <c r="AK1526" s="30"/>
      <c r="AL1526" s="30"/>
      <c r="AM1526" s="30"/>
      <c r="AN1526" s="30"/>
      <c r="AO1526" s="30"/>
      <c r="AP1526" s="30"/>
      <c r="AQ1526" s="30"/>
      <c r="AR1526" s="30"/>
      <c r="AS1526" s="30"/>
      <c r="AT1526" s="30"/>
      <c r="AU1526" s="30"/>
      <c r="AV1526" s="30"/>
      <c r="AW1526" s="30"/>
      <c r="AX1526" s="30"/>
      <c r="AY1526" s="30"/>
      <c r="AZ1526" s="30"/>
      <c r="BA1526" s="30"/>
      <c r="BB1526" s="30"/>
      <c r="BC1526" s="30"/>
      <c r="BD1526" s="30"/>
      <c r="BE1526" s="30"/>
      <c r="BF1526" s="30"/>
      <c r="BG1526" s="30"/>
      <c r="BH1526" s="30"/>
      <c r="BI1526" s="30"/>
      <c r="BJ1526" s="30"/>
      <c r="BK1526" s="30"/>
      <c r="BL1526" s="30"/>
      <c r="BM1526" s="30"/>
      <c r="BN1526" s="30"/>
      <c r="BO1526" s="30"/>
      <c r="BP1526" s="30"/>
      <c r="BQ1526" s="30"/>
      <c r="BR1526" s="30"/>
      <c r="BS1526" s="30"/>
      <c r="BT1526" s="30"/>
      <c r="BU1526" s="30"/>
      <c r="BV1526" s="30"/>
      <c r="BW1526" s="30"/>
      <c r="BX1526" s="30"/>
      <c r="BY1526" s="30"/>
      <c r="BZ1526" s="30"/>
      <c r="CA1526" s="30"/>
      <c r="CB1526" s="30"/>
      <c r="CC1526" s="30"/>
      <c r="CD1526" s="30"/>
      <c r="CE1526" s="30"/>
      <c r="CF1526" s="30"/>
      <c r="CG1526" s="30"/>
      <c r="CH1526" s="30"/>
      <c r="CI1526" s="30"/>
      <c r="CJ1526" s="30"/>
      <c r="CK1526" s="30"/>
      <c r="CL1526" s="30"/>
      <c r="CM1526" s="30"/>
      <c r="CN1526" s="30"/>
      <c r="CO1526" s="30"/>
      <c r="CP1526" s="30"/>
      <c r="CQ1526" s="30"/>
      <c r="CR1526" s="30"/>
      <c r="CS1526" s="30"/>
      <c r="CT1526" s="30"/>
      <c r="CU1526" s="30"/>
      <c r="CV1526" s="30"/>
      <c r="CW1526" s="30"/>
      <c r="CX1526" s="30"/>
      <c r="CY1526" s="30"/>
      <c r="CZ1526" s="30"/>
      <c r="DA1526" s="30"/>
      <c r="DB1526" s="30"/>
      <c r="DC1526" s="30"/>
      <c r="DD1526" s="30"/>
      <c r="DE1526" s="30"/>
      <c r="DF1526" s="30"/>
      <c r="DG1526" s="30"/>
      <c r="DH1526" s="30"/>
      <c r="DI1526" s="30"/>
      <c r="DJ1526" s="30"/>
      <c r="DK1526" s="30"/>
      <c r="DL1526" s="30"/>
      <c r="DM1526" s="30"/>
      <c r="DN1526" s="30"/>
      <c r="DO1526" s="30"/>
      <c r="DP1526" s="30"/>
      <c r="DQ1526" s="30"/>
      <c r="DR1526" s="30"/>
      <c r="DS1526" s="30"/>
      <c r="DT1526" s="30"/>
      <c r="DU1526" s="30"/>
      <c r="DV1526" s="30"/>
      <c r="DW1526" s="30"/>
      <c r="DX1526" s="30"/>
      <c r="DY1526" s="30"/>
      <c r="DZ1526" s="30"/>
      <c r="EA1526" s="30"/>
      <c r="EB1526" s="30"/>
      <c r="EC1526" s="30"/>
      <c r="ED1526" s="30"/>
      <c r="EE1526" s="30"/>
      <c r="EF1526" s="30"/>
      <c r="EG1526" s="30"/>
      <c r="EH1526" s="30"/>
      <c r="EI1526" s="30"/>
      <c r="EJ1526" s="30"/>
      <c r="EK1526" s="30"/>
      <c r="EL1526" s="30"/>
      <c r="EM1526" s="30"/>
      <c r="EN1526" s="30"/>
      <c r="EO1526" s="30"/>
      <c r="EP1526" s="30"/>
      <c r="EQ1526" s="30"/>
      <c r="ER1526" s="30"/>
      <c r="ES1526" s="30"/>
      <c r="ET1526" s="30"/>
      <c r="EU1526" s="30"/>
      <c r="EV1526" s="30"/>
      <c r="EW1526" s="30"/>
      <c r="EX1526" s="30"/>
      <c r="EY1526" s="30"/>
      <c r="EZ1526" s="30"/>
      <c r="FA1526" s="30"/>
      <c r="FB1526" s="30"/>
      <c r="FC1526" s="30"/>
      <c r="FD1526" s="30"/>
      <c r="FE1526" s="30"/>
      <c r="FF1526" s="30"/>
      <c r="FG1526" s="30"/>
      <c r="FH1526" s="30"/>
      <c r="FI1526" s="30"/>
      <c r="FJ1526" s="30"/>
      <c r="FK1526" s="30"/>
      <c r="FL1526" s="30"/>
      <c r="FM1526" s="30"/>
      <c r="FN1526" s="30"/>
      <c r="FO1526" s="30"/>
      <c r="FP1526" s="30"/>
      <c r="FQ1526" s="30"/>
      <c r="FR1526" s="30"/>
      <c r="FS1526" s="30"/>
      <c r="FT1526" s="30"/>
      <c r="FU1526" s="30"/>
      <c r="FV1526" s="30"/>
      <c r="FW1526" s="30"/>
      <c r="FX1526" s="30"/>
      <c r="FY1526" s="30"/>
      <c r="FZ1526" s="30"/>
      <c r="GA1526" s="30"/>
      <c r="GB1526" s="30"/>
      <c r="GC1526" s="30"/>
      <c r="GD1526" s="30"/>
      <c r="GE1526" s="30"/>
      <c r="GF1526" s="30"/>
      <c r="GG1526" s="30"/>
      <c r="GH1526" s="30"/>
      <c r="GI1526" s="30"/>
      <c r="GJ1526" s="30"/>
      <c r="GK1526" s="30"/>
      <c r="GL1526" s="30"/>
      <c r="GM1526" s="30"/>
      <c r="GN1526" s="30"/>
      <c r="GO1526" s="30"/>
      <c r="GP1526" s="30"/>
      <c r="GQ1526" s="30"/>
      <c r="GR1526" s="30"/>
      <c r="GS1526" s="30"/>
      <c r="GT1526" s="30"/>
      <c r="GU1526" s="30"/>
      <c r="GV1526" s="30"/>
      <c r="GW1526" s="30"/>
      <c r="GX1526" s="30"/>
      <c r="GY1526" s="30"/>
      <c r="GZ1526" s="30"/>
      <c r="HA1526" s="30"/>
      <c r="HB1526" s="30"/>
      <c r="HC1526" s="30"/>
      <c r="HD1526" s="30"/>
      <c r="HE1526" s="30"/>
      <c r="HF1526" s="30"/>
      <c r="HG1526" s="30"/>
      <c r="HH1526" s="30"/>
      <c r="HI1526" s="30"/>
      <c r="HJ1526" s="30"/>
      <c r="HK1526" s="30"/>
      <c r="HL1526" s="30"/>
      <c r="HM1526" s="30"/>
      <c r="HN1526" s="30"/>
      <c r="HO1526" s="30"/>
      <c r="HP1526" s="30"/>
      <c r="HQ1526" s="30"/>
      <c r="HR1526" s="30"/>
      <c r="HS1526" s="30"/>
      <c r="HT1526" s="30"/>
      <c r="HU1526" s="30"/>
      <c r="HV1526" s="30"/>
      <c r="HW1526" s="30"/>
      <c r="HX1526" s="30"/>
      <c r="HY1526" s="30"/>
    </row>
    <row r="1527" spans="1:233" s="110" customFormat="1" ht="123.75" customHeight="1">
      <c r="A1527" s="299" t="s">
        <v>287</v>
      </c>
      <c r="B1527" s="300" t="s">
        <v>1657</v>
      </c>
      <c r="C1527" s="300" t="s">
        <v>790</v>
      </c>
      <c r="D1527" s="299" t="s">
        <v>2502</v>
      </c>
      <c r="E1527" s="300" t="s">
        <v>1</v>
      </c>
      <c r="F1527" s="299" t="s">
        <v>3911</v>
      </c>
      <c r="G1527" s="307" t="s">
        <v>45</v>
      </c>
      <c r="H1527" s="299" t="s">
        <v>869</v>
      </c>
      <c r="I1527" s="309">
        <v>117</v>
      </c>
      <c r="J1527" s="332" t="s">
        <v>1658</v>
      </c>
      <c r="K1527" s="299" t="s">
        <v>11</v>
      </c>
      <c r="L1527" s="299" t="s">
        <v>60</v>
      </c>
      <c r="M1527" s="299" t="s">
        <v>3912</v>
      </c>
      <c r="N1527" s="299"/>
      <c r="O1527" s="299" t="s">
        <v>3913</v>
      </c>
      <c r="P1527" s="299">
        <v>2009</v>
      </c>
      <c r="Q1527" s="310" t="s">
        <v>15</v>
      </c>
      <c r="R1527" s="299" t="s">
        <v>15</v>
      </c>
      <c r="S1527" s="315" t="s">
        <v>1774</v>
      </c>
      <c r="T1527" s="343"/>
      <c r="U1527" s="311" t="s">
        <v>1659</v>
      </c>
      <c r="V1527" s="29"/>
      <c r="W1527" s="30"/>
      <c r="X1527" s="30"/>
      <c r="Y1527" s="30"/>
      <c r="Z1527" s="30"/>
      <c r="AA1527" s="30"/>
      <c r="AB1527" s="30"/>
      <c r="AC1527" s="30"/>
      <c r="AD1527" s="30"/>
      <c r="AE1527" s="30"/>
      <c r="AF1527" s="30"/>
      <c r="AG1527" s="30"/>
      <c r="AH1527" s="30"/>
      <c r="AI1527" s="30"/>
      <c r="AJ1527" s="30"/>
      <c r="AK1527" s="30"/>
      <c r="AL1527" s="30"/>
      <c r="AM1527" s="30"/>
      <c r="AN1527" s="30"/>
      <c r="AO1527" s="30"/>
      <c r="AP1527" s="30"/>
      <c r="AQ1527" s="30"/>
      <c r="AR1527" s="30"/>
      <c r="AS1527" s="30"/>
      <c r="AT1527" s="30"/>
      <c r="AU1527" s="30"/>
      <c r="AV1527" s="30"/>
      <c r="AW1527" s="30"/>
      <c r="AX1527" s="30"/>
      <c r="AY1527" s="30"/>
      <c r="AZ1527" s="30"/>
      <c r="BA1527" s="30"/>
      <c r="BB1527" s="30"/>
      <c r="BC1527" s="30"/>
      <c r="BD1527" s="30"/>
      <c r="BE1527" s="30"/>
      <c r="BF1527" s="30"/>
      <c r="BG1527" s="30"/>
      <c r="BH1527" s="30"/>
      <c r="BI1527" s="30"/>
      <c r="BJ1527" s="30"/>
      <c r="BK1527" s="30"/>
      <c r="BL1527" s="30"/>
      <c r="BM1527" s="30"/>
      <c r="BN1527" s="30"/>
      <c r="BO1527" s="30"/>
      <c r="BP1527" s="30"/>
      <c r="BQ1527" s="30"/>
      <c r="BR1527" s="30"/>
      <c r="BS1527" s="30"/>
      <c r="BT1527" s="30"/>
      <c r="BU1527" s="30"/>
      <c r="BV1527" s="30"/>
      <c r="BW1527" s="30"/>
      <c r="BX1527" s="30"/>
      <c r="BY1527" s="30"/>
      <c r="BZ1527" s="30"/>
      <c r="CA1527" s="30"/>
      <c r="CB1527" s="30"/>
      <c r="CC1527" s="30"/>
      <c r="CD1527" s="30"/>
      <c r="CE1527" s="30"/>
      <c r="CF1527" s="30"/>
      <c r="CG1527" s="30"/>
      <c r="CH1527" s="30"/>
      <c r="CI1527" s="30"/>
      <c r="CJ1527" s="30"/>
      <c r="CK1527" s="30"/>
      <c r="CL1527" s="30"/>
      <c r="CM1527" s="30"/>
      <c r="CN1527" s="30"/>
      <c r="CO1527" s="30"/>
      <c r="CP1527" s="30"/>
      <c r="CQ1527" s="30"/>
      <c r="CR1527" s="30"/>
      <c r="CS1527" s="30"/>
      <c r="CT1527" s="30"/>
      <c r="CU1527" s="30"/>
      <c r="CV1527" s="30"/>
      <c r="CW1527" s="30"/>
      <c r="CX1527" s="30"/>
      <c r="CY1527" s="30"/>
      <c r="CZ1527" s="30"/>
      <c r="DA1527" s="30"/>
      <c r="DB1527" s="30"/>
      <c r="DC1527" s="30"/>
      <c r="DD1527" s="30"/>
      <c r="DE1527" s="30"/>
      <c r="DF1527" s="30"/>
      <c r="DG1527" s="30"/>
      <c r="DH1527" s="30"/>
      <c r="DI1527" s="30"/>
      <c r="DJ1527" s="30"/>
      <c r="DK1527" s="30"/>
      <c r="DL1527" s="30"/>
      <c r="DM1527" s="30"/>
      <c r="DN1527" s="30"/>
      <c r="DO1527" s="30"/>
      <c r="DP1527" s="30"/>
      <c r="DQ1527" s="30"/>
      <c r="DR1527" s="30"/>
      <c r="DS1527" s="30"/>
      <c r="DT1527" s="30"/>
      <c r="DU1527" s="30"/>
      <c r="DV1527" s="30"/>
      <c r="DW1527" s="30"/>
      <c r="DX1527" s="30"/>
      <c r="DY1527" s="30"/>
      <c r="DZ1527" s="30"/>
      <c r="EA1527" s="30"/>
      <c r="EB1527" s="30"/>
      <c r="EC1527" s="30"/>
      <c r="ED1527" s="30"/>
      <c r="EE1527" s="30"/>
      <c r="EF1527" s="30"/>
      <c r="EG1527" s="30"/>
      <c r="EH1527" s="30"/>
      <c r="EI1527" s="30"/>
      <c r="EJ1527" s="30"/>
      <c r="EK1527" s="30"/>
      <c r="EL1527" s="30"/>
      <c r="EM1527" s="30"/>
      <c r="EN1527" s="30"/>
      <c r="EO1527" s="30"/>
      <c r="EP1527" s="30"/>
      <c r="EQ1527" s="30"/>
      <c r="ER1527" s="30"/>
      <c r="ES1527" s="30"/>
      <c r="ET1527" s="30"/>
      <c r="EU1527" s="30"/>
      <c r="EV1527" s="30"/>
      <c r="EW1527" s="30"/>
      <c r="EX1527" s="30"/>
      <c r="EY1527" s="30"/>
      <c r="EZ1527" s="30"/>
      <c r="FA1527" s="30"/>
      <c r="FB1527" s="30"/>
      <c r="FC1527" s="30"/>
      <c r="FD1527" s="30"/>
      <c r="FE1527" s="30"/>
      <c r="FF1527" s="30"/>
      <c r="FG1527" s="30"/>
      <c r="FH1527" s="30"/>
      <c r="FI1527" s="30"/>
      <c r="FJ1527" s="30"/>
      <c r="FK1527" s="30"/>
      <c r="FL1527" s="30"/>
      <c r="FM1527" s="30"/>
      <c r="FN1527" s="30"/>
      <c r="FO1527" s="30"/>
      <c r="FP1527" s="30"/>
      <c r="FQ1527" s="30"/>
      <c r="FR1527" s="30"/>
      <c r="FS1527" s="30"/>
      <c r="FT1527" s="30"/>
      <c r="FU1527" s="30"/>
      <c r="FV1527" s="30"/>
      <c r="FW1527" s="30"/>
      <c r="FX1527" s="30"/>
      <c r="FY1527" s="30"/>
      <c r="FZ1527" s="30"/>
      <c r="GA1527" s="30"/>
      <c r="GB1527" s="30"/>
      <c r="GC1527" s="30"/>
      <c r="GD1527" s="30"/>
      <c r="GE1527" s="30"/>
      <c r="GF1527" s="30"/>
      <c r="GG1527" s="30"/>
      <c r="GH1527" s="30"/>
      <c r="GI1527" s="30"/>
      <c r="GJ1527" s="30"/>
      <c r="GK1527" s="30"/>
      <c r="GL1527" s="30"/>
      <c r="GM1527" s="30"/>
      <c r="GN1527" s="30"/>
      <c r="GO1527" s="30"/>
      <c r="GP1527" s="30"/>
      <c r="GQ1527" s="30"/>
      <c r="GR1527" s="30"/>
      <c r="GS1527" s="30"/>
      <c r="GT1527" s="30"/>
      <c r="GU1527" s="30"/>
      <c r="GV1527" s="30"/>
      <c r="GW1527" s="30"/>
      <c r="GX1527" s="30"/>
      <c r="GY1527" s="30"/>
      <c r="GZ1527" s="30"/>
      <c r="HA1527" s="30"/>
      <c r="HB1527" s="30"/>
      <c r="HC1527" s="30"/>
      <c r="HD1527" s="30"/>
      <c r="HE1527" s="30"/>
      <c r="HF1527" s="30"/>
      <c r="HG1527" s="30"/>
      <c r="HH1527" s="30"/>
      <c r="HI1527" s="30"/>
      <c r="HJ1527" s="30"/>
      <c r="HK1527" s="30"/>
      <c r="HL1527" s="30"/>
      <c r="HM1527" s="30"/>
      <c r="HN1527" s="30"/>
      <c r="HO1527" s="30"/>
      <c r="HP1527" s="30"/>
      <c r="HQ1527" s="30"/>
      <c r="HR1527" s="30"/>
      <c r="HS1527" s="30"/>
      <c r="HT1527" s="30"/>
      <c r="HU1527" s="30"/>
      <c r="HV1527" s="30"/>
      <c r="HW1527" s="30"/>
      <c r="HX1527" s="30"/>
      <c r="HY1527" s="30"/>
    </row>
    <row r="1528" spans="1:233" ht="72.75" customHeight="1">
      <c r="A1528" s="174" t="s">
        <v>106</v>
      </c>
      <c r="B1528" s="174" t="s">
        <v>527</v>
      </c>
      <c r="C1528" s="174" t="s">
        <v>514</v>
      </c>
      <c r="D1528" s="175" t="s">
        <v>384</v>
      </c>
      <c r="E1528" s="174" t="s">
        <v>635</v>
      </c>
      <c r="F1528" s="174" t="s">
        <v>640</v>
      </c>
      <c r="G1528" s="175" t="s">
        <v>42</v>
      </c>
      <c r="H1528" s="175" t="s">
        <v>967</v>
      </c>
      <c r="I1528" s="176">
        <v>63</v>
      </c>
      <c r="J1528" s="177" t="s">
        <v>551</v>
      </c>
      <c r="K1528" s="175" t="s">
        <v>461</v>
      </c>
      <c r="L1528" s="175" t="s">
        <v>4</v>
      </c>
      <c r="M1528" s="175" t="s">
        <v>15</v>
      </c>
      <c r="N1528" s="175" t="s">
        <v>15</v>
      </c>
      <c r="O1528" s="175" t="s">
        <v>15</v>
      </c>
      <c r="P1528" s="175" t="s">
        <v>676</v>
      </c>
      <c r="Q1528" s="178" t="s">
        <v>15</v>
      </c>
      <c r="R1528" s="175" t="s">
        <v>464</v>
      </c>
      <c r="S1528" s="179" t="s">
        <v>463</v>
      </c>
      <c r="T1528" s="179"/>
      <c r="U1528" s="180" t="s">
        <v>1002</v>
      </c>
      <c r="V1528" s="18"/>
      <c r="CF1528" s="30"/>
      <c r="CG1528" s="30"/>
    </row>
    <row r="1529" spans="1:233" ht="123" customHeight="1">
      <c r="A1529" s="174" t="s">
        <v>106</v>
      </c>
      <c r="B1529" s="174" t="s">
        <v>527</v>
      </c>
      <c r="C1529" s="174" t="s">
        <v>515</v>
      </c>
      <c r="D1529" s="175" t="s">
        <v>384</v>
      </c>
      <c r="E1529" s="174" t="s">
        <v>635</v>
      </c>
      <c r="F1529" s="174" t="s">
        <v>640</v>
      </c>
      <c r="G1529" s="175" t="s">
        <v>42</v>
      </c>
      <c r="H1529" s="175" t="s">
        <v>967</v>
      </c>
      <c r="I1529" s="176">
        <v>60</v>
      </c>
      <c r="J1529" s="177" t="s">
        <v>552</v>
      </c>
      <c r="K1529" s="175" t="s">
        <v>462</v>
      </c>
      <c r="L1529" s="175" t="s">
        <v>4</v>
      </c>
      <c r="M1529" s="175" t="s">
        <v>15</v>
      </c>
      <c r="N1529" s="175" t="s">
        <v>3914</v>
      </c>
      <c r="O1529" s="175" t="s">
        <v>15</v>
      </c>
      <c r="P1529" s="175" t="s">
        <v>677</v>
      </c>
      <c r="Q1529" s="178" t="s">
        <v>15</v>
      </c>
      <c r="R1529" s="175" t="s">
        <v>465</v>
      </c>
      <c r="S1529" s="181" t="s">
        <v>386</v>
      </c>
      <c r="T1529" s="179"/>
      <c r="U1529" s="180" t="s">
        <v>595</v>
      </c>
      <c r="V1529" s="18"/>
      <c r="CF1529" s="30"/>
      <c r="CG1529" s="30"/>
    </row>
    <row r="1530" spans="1:233" ht="123.75" customHeight="1">
      <c r="A1530" s="174" t="s">
        <v>106</v>
      </c>
      <c r="B1530" s="174" t="s">
        <v>527</v>
      </c>
      <c r="C1530" s="174" t="s">
        <v>515</v>
      </c>
      <c r="D1530" s="175" t="s">
        <v>384</v>
      </c>
      <c r="E1530" s="174" t="s">
        <v>2704</v>
      </c>
      <c r="F1530" s="174">
        <v>500</v>
      </c>
      <c r="G1530" s="175" t="s">
        <v>5</v>
      </c>
      <c r="H1530" s="175" t="s">
        <v>2560</v>
      </c>
      <c r="I1530" s="176">
        <v>120</v>
      </c>
      <c r="J1530" s="177" t="s">
        <v>803</v>
      </c>
      <c r="K1530" s="175" t="s">
        <v>1812</v>
      </c>
      <c r="L1530" s="175" t="s">
        <v>4</v>
      </c>
      <c r="M1530" s="377" t="s">
        <v>3915</v>
      </c>
      <c r="N1530" s="175" t="s">
        <v>3916</v>
      </c>
      <c r="O1530" s="175" t="s">
        <v>15</v>
      </c>
      <c r="P1530" s="175" t="s">
        <v>1811</v>
      </c>
      <c r="Q1530" s="178" t="s">
        <v>15</v>
      </c>
      <c r="R1530" s="175" t="s">
        <v>466</v>
      </c>
      <c r="S1530" s="182" t="s">
        <v>1814</v>
      </c>
      <c r="T1530" s="182"/>
      <c r="U1530" s="180" t="s">
        <v>1813</v>
      </c>
      <c r="V1530" s="18"/>
      <c r="CF1530" s="30"/>
      <c r="CG1530" s="30"/>
    </row>
    <row r="1531" spans="1:233" ht="80.25" customHeight="1">
      <c r="A1531" s="174" t="s">
        <v>106</v>
      </c>
      <c r="B1531" s="174" t="s">
        <v>527</v>
      </c>
      <c r="C1531" s="174" t="s">
        <v>515</v>
      </c>
      <c r="D1531" s="175" t="s">
        <v>384</v>
      </c>
      <c r="E1531" s="174" t="s">
        <v>1</v>
      </c>
      <c r="F1531" s="174" t="s">
        <v>2283</v>
      </c>
      <c r="G1531" s="175" t="s">
        <v>5</v>
      </c>
      <c r="H1531" s="175" t="s">
        <v>2560</v>
      </c>
      <c r="I1531" s="176">
        <v>36</v>
      </c>
      <c r="J1531" s="177" t="s">
        <v>550</v>
      </c>
      <c r="K1531" s="175" t="s">
        <v>2284</v>
      </c>
      <c r="L1531" s="175" t="s">
        <v>4</v>
      </c>
      <c r="M1531" s="175" t="s">
        <v>2386</v>
      </c>
      <c r="N1531" s="175" t="s">
        <v>2386</v>
      </c>
      <c r="O1531" s="377" t="s">
        <v>2386</v>
      </c>
      <c r="P1531" s="175" t="s">
        <v>1959</v>
      </c>
      <c r="Q1531" s="178" t="s">
        <v>15</v>
      </c>
      <c r="R1531" s="175" t="s">
        <v>2285</v>
      </c>
      <c r="S1531" s="183" t="s">
        <v>386</v>
      </c>
      <c r="T1531" s="182"/>
      <c r="U1531" s="180" t="s">
        <v>2286</v>
      </c>
      <c r="V1531" s="184"/>
      <c r="CF1531" s="30"/>
      <c r="CG1531" s="30"/>
    </row>
    <row r="1532" spans="1:233" ht="80.25" customHeight="1">
      <c r="A1532" s="175" t="s">
        <v>106</v>
      </c>
      <c r="B1532" s="175" t="s">
        <v>527</v>
      </c>
      <c r="C1532" s="175" t="s">
        <v>514</v>
      </c>
      <c r="D1532" s="175" t="s">
        <v>384</v>
      </c>
      <c r="E1532" s="175" t="s">
        <v>1</v>
      </c>
      <c r="F1532" s="175" t="s">
        <v>3482</v>
      </c>
      <c r="G1532" s="175" t="s">
        <v>3483</v>
      </c>
      <c r="H1532" s="175" t="s">
        <v>3484</v>
      </c>
      <c r="I1532" s="185">
        <v>220</v>
      </c>
      <c r="J1532" s="186" t="s">
        <v>568</v>
      </c>
      <c r="K1532" s="175" t="s">
        <v>3485</v>
      </c>
      <c r="L1532" s="175" t="s">
        <v>4</v>
      </c>
      <c r="M1532" s="175" t="s">
        <v>15</v>
      </c>
      <c r="N1532" s="175" t="s">
        <v>15</v>
      </c>
      <c r="O1532" s="175" t="s">
        <v>15</v>
      </c>
      <c r="P1532" s="175" t="s">
        <v>3486</v>
      </c>
      <c r="Q1532" s="175" t="s">
        <v>15</v>
      </c>
      <c r="R1532" s="175" t="s">
        <v>3487</v>
      </c>
      <c r="S1532" s="187" t="s">
        <v>3488</v>
      </c>
      <c r="T1532" s="182"/>
      <c r="U1532" s="188"/>
      <c r="V1532" s="184"/>
      <c r="CF1532" s="30"/>
      <c r="CG1532" s="30"/>
    </row>
    <row r="1533" spans="1:233" ht="69.75" customHeight="1">
      <c r="A1533" s="175" t="s">
        <v>106</v>
      </c>
      <c r="B1533" s="175" t="s">
        <v>527</v>
      </c>
      <c r="C1533" s="175" t="s">
        <v>514</v>
      </c>
      <c r="D1533" s="175" t="s">
        <v>384</v>
      </c>
      <c r="E1533" s="175" t="s">
        <v>1</v>
      </c>
      <c r="F1533" s="378" t="s">
        <v>4647</v>
      </c>
      <c r="G1533" s="377" t="s">
        <v>5</v>
      </c>
      <c r="H1533" s="175" t="s">
        <v>3484</v>
      </c>
      <c r="I1533" s="185">
        <v>120</v>
      </c>
      <c r="J1533" s="186" t="s">
        <v>4642</v>
      </c>
      <c r="K1533" s="377" t="s">
        <v>4644</v>
      </c>
      <c r="L1533" s="175" t="s">
        <v>4</v>
      </c>
      <c r="M1533" s="175" t="s">
        <v>15</v>
      </c>
      <c r="N1533" s="175" t="s">
        <v>15</v>
      </c>
      <c r="O1533" s="175" t="s">
        <v>15</v>
      </c>
      <c r="P1533" s="377" t="s">
        <v>4643</v>
      </c>
      <c r="Q1533" s="175" t="s">
        <v>15</v>
      </c>
      <c r="R1533" s="377" t="s">
        <v>4641</v>
      </c>
      <c r="S1533" s="399" t="s">
        <v>386</v>
      </c>
      <c r="T1533" s="182"/>
      <c r="U1533" s="375"/>
      <c r="V1533" s="184"/>
      <c r="CF1533" s="30"/>
      <c r="CG1533" s="30"/>
    </row>
    <row r="1534" spans="1:233" ht="44.25" customHeight="1">
      <c r="A1534" s="175" t="s">
        <v>106</v>
      </c>
      <c r="B1534" s="175" t="s">
        <v>527</v>
      </c>
      <c r="C1534" s="175" t="s">
        <v>514</v>
      </c>
      <c r="D1534" s="175" t="s">
        <v>384</v>
      </c>
      <c r="E1534" s="175" t="s">
        <v>1</v>
      </c>
      <c r="F1534" s="378" t="s">
        <v>4647</v>
      </c>
      <c r="G1534" s="377" t="s">
        <v>9</v>
      </c>
      <c r="H1534" s="175" t="s">
        <v>3484</v>
      </c>
      <c r="I1534" s="185">
        <v>9630</v>
      </c>
      <c r="J1534" s="186" t="s">
        <v>4642</v>
      </c>
      <c r="K1534" s="377" t="s">
        <v>812</v>
      </c>
      <c r="L1534" s="175" t="s">
        <v>4</v>
      </c>
      <c r="M1534" s="175" t="s">
        <v>15</v>
      </c>
      <c r="N1534" s="175" t="s">
        <v>15</v>
      </c>
      <c r="O1534" s="175" t="s">
        <v>15</v>
      </c>
      <c r="P1534" s="377" t="s">
        <v>4646</v>
      </c>
      <c r="Q1534" s="175" t="s">
        <v>15</v>
      </c>
      <c r="R1534" s="377" t="s">
        <v>4645</v>
      </c>
      <c r="S1534" s="399" t="s">
        <v>386</v>
      </c>
      <c r="T1534" s="182"/>
      <c r="U1534" s="375"/>
      <c r="V1534" s="184"/>
      <c r="CF1534" s="30"/>
      <c r="CG1534" s="30"/>
    </row>
    <row r="1535" spans="1:233" ht="88.5" customHeight="1">
      <c r="A1535" s="174" t="s">
        <v>3110</v>
      </c>
      <c r="B1535" s="174" t="s">
        <v>2813</v>
      </c>
      <c r="C1535" s="378" t="s">
        <v>4941</v>
      </c>
      <c r="D1535" s="175" t="s">
        <v>2814</v>
      </c>
      <c r="E1535" s="174" t="s">
        <v>1</v>
      </c>
      <c r="F1535" s="378" t="s">
        <v>4966</v>
      </c>
      <c r="G1535" s="175" t="s">
        <v>42</v>
      </c>
      <c r="H1535" s="175" t="s">
        <v>2560</v>
      </c>
      <c r="I1535" s="175" t="s">
        <v>2815</v>
      </c>
      <c r="J1535" s="177" t="s">
        <v>551</v>
      </c>
      <c r="K1535" s="175" t="s">
        <v>1069</v>
      </c>
      <c r="L1535" s="175" t="s">
        <v>4</v>
      </c>
      <c r="M1535" s="377" t="s">
        <v>4213</v>
      </c>
      <c r="N1535" s="175" t="s">
        <v>3917</v>
      </c>
      <c r="O1535" s="175" t="s">
        <v>3918</v>
      </c>
      <c r="P1535" s="175" t="s">
        <v>1365</v>
      </c>
      <c r="Q1535" s="178" t="s">
        <v>15</v>
      </c>
      <c r="R1535" s="175" t="s">
        <v>2816</v>
      </c>
      <c r="S1535" s="182" t="s">
        <v>2817</v>
      </c>
      <c r="T1535" s="182"/>
      <c r="U1535" s="375" t="s">
        <v>4875</v>
      </c>
      <c r="V1535" s="184"/>
      <c r="CF1535" s="30"/>
      <c r="CG1535" s="30"/>
    </row>
    <row r="1536" spans="1:233" ht="88.5" customHeight="1">
      <c r="A1536" s="378" t="s">
        <v>3110</v>
      </c>
      <c r="B1536" s="378" t="s">
        <v>2813</v>
      </c>
      <c r="C1536" s="378" t="s">
        <v>4914</v>
      </c>
      <c r="D1536" s="377" t="s">
        <v>2814</v>
      </c>
      <c r="E1536" s="378" t="s">
        <v>1</v>
      </c>
      <c r="F1536" s="378" t="s">
        <v>4915</v>
      </c>
      <c r="G1536" s="377" t="s">
        <v>5</v>
      </c>
      <c r="H1536" s="377" t="s">
        <v>4916</v>
      </c>
      <c r="I1536" s="404">
        <v>300</v>
      </c>
      <c r="J1536" s="377" t="s">
        <v>551</v>
      </c>
      <c r="K1536" s="377" t="s">
        <v>11</v>
      </c>
      <c r="L1536" s="377" t="s">
        <v>4</v>
      </c>
      <c r="M1536" s="377" t="s">
        <v>4917</v>
      </c>
      <c r="N1536" s="377" t="s">
        <v>4918</v>
      </c>
      <c r="O1536" s="377" t="s">
        <v>4919</v>
      </c>
      <c r="P1536" s="377" t="s">
        <v>3690</v>
      </c>
      <c r="Q1536" s="377" t="s">
        <v>15</v>
      </c>
      <c r="R1536" s="400" t="s">
        <v>4920</v>
      </c>
      <c r="S1536" s="417" t="s">
        <v>4921</v>
      </c>
      <c r="T1536" s="191"/>
      <c r="U1536" s="401" t="s">
        <v>2978</v>
      </c>
      <c r="V1536" s="184"/>
      <c r="W1536" s="379"/>
      <c r="CF1536" s="30"/>
      <c r="CG1536" s="30"/>
    </row>
    <row r="1537" spans="1:85" ht="90" customHeight="1">
      <c r="A1537" s="378" t="s">
        <v>3110</v>
      </c>
      <c r="B1537" s="378" t="s">
        <v>2813</v>
      </c>
      <c r="C1537" s="378" t="s">
        <v>4914</v>
      </c>
      <c r="D1537" s="377" t="s">
        <v>2814</v>
      </c>
      <c r="E1537" s="174" t="s">
        <v>2704</v>
      </c>
      <c r="F1537" s="378" t="s">
        <v>4922</v>
      </c>
      <c r="G1537" s="405" t="s">
        <v>5</v>
      </c>
      <c r="H1537" s="377" t="s">
        <v>4916</v>
      </c>
      <c r="I1537" s="404">
        <v>450</v>
      </c>
      <c r="J1537" s="186" t="s">
        <v>546</v>
      </c>
      <c r="K1537" s="377" t="s">
        <v>11</v>
      </c>
      <c r="L1537" s="377" t="s">
        <v>4</v>
      </c>
      <c r="M1537" s="377" t="s">
        <v>4923</v>
      </c>
      <c r="N1537" s="377" t="s">
        <v>4924</v>
      </c>
      <c r="O1537" s="377" t="s">
        <v>4925</v>
      </c>
      <c r="P1537" s="377" t="s">
        <v>3690</v>
      </c>
      <c r="Q1537" s="377" t="s">
        <v>15</v>
      </c>
      <c r="R1537" s="400" t="s">
        <v>4926</v>
      </c>
      <c r="S1537" s="187" t="s">
        <v>4921</v>
      </c>
      <c r="T1537" s="191"/>
      <c r="U1537" s="401" t="s">
        <v>4927</v>
      </c>
      <c r="V1537" s="184"/>
      <c r="W1537" s="379"/>
      <c r="CF1537" s="30"/>
      <c r="CG1537" s="30"/>
    </row>
    <row r="1538" spans="1:85" ht="41.25" customHeight="1">
      <c r="A1538" s="378" t="s">
        <v>3110</v>
      </c>
      <c r="B1538" s="378" t="s">
        <v>2813</v>
      </c>
      <c r="C1538" s="378" t="s">
        <v>4928</v>
      </c>
      <c r="D1538" s="377" t="s">
        <v>2814</v>
      </c>
      <c r="E1538" s="378" t="s">
        <v>1</v>
      </c>
      <c r="F1538" s="378" t="s">
        <v>5108</v>
      </c>
      <c r="G1538" s="405" t="s">
        <v>5</v>
      </c>
      <c r="H1538" s="377" t="s">
        <v>4929</v>
      </c>
      <c r="I1538" s="404">
        <v>900</v>
      </c>
      <c r="J1538" s="377" t="s">
        <v>587</v>
      </c>
      <c r="K1538" s="377" t="s">
        <v>11</v>
      </c>
      <c r="L1538" s="377" t="s">
        <v>4</v>
      </c>
      <c r="M1538" s="377" t="s">
        <v>15</v>
      </c>
      <c r="N1538" s="377" t="s">
        <v>15</v>
      </c>
      <c r="O1538" s="377" t="s">
        <v>15</v>
      </c>
      <c r="P1538" s="377">
        <v>2016</v>
      </c>
      <c r="Q1538" s="377" t="s">
        <v>15</v>
      </c>
      <c r="R1538" s="400" t="s">
        <v>4930</v>
      </c>
      <c r="S1538" s="399" t="s">
        <v>386</v>
      </c>
      <c r="T1538" s="191"/>
      <c r="U1538" s="401"/>
      <c r="V1538" s="184"/>
      <c r="CF1538" s="30"/>
      <c r="CG1538" s="30"/>
    </row>
    <row r="1539" spans="1:85" ht="46.5" customHeight="1">
      <c r="A1539" s="378" t="s">
        <v>3110</v>
      </c>
      <c r="B1539" s="378" t="s">
        <v>2813</v>
      </c>
      <c r="C1539" s="378" t="s">
        <v>4928</v>
      </c>
      <c r="D1539" s="377" t="s">
        <v>2814</v>
      </c>
      <c r="E1539" s="378" t="s">
        <v>1</v>
      </c>
      <c r="F1539" s="378" t="s">
        <v>6735</v>
      </c>
      <c r="G1539" s="405" t="s">
        <v>5</v>
      </c>
      <c r="H1539" s="175" t="s">
        <v>869</v>
      </c>
      <c r="I1539" s="404">
        <v>1000</v>
      </c>
      <c r="J1539" s="186" t="s">
        <v>547</v>
      </c>
      <c r="K1539" s="377" t="s">
        <v>11</v>
      </c>
      <c r="L1539" s="377" t="s">
        <v>4</v>
      </c>
      <c r="M1539" s="377" t="s">
        <v>15</v>
      </c>
      <c r="N1539" s="377" t="s">
        <v>15</v>
      </c>
      <c r="O1539" s="377" t="s">
        <v>15</v>
      </c>
      <c r="P1539" s="377" t="s">
        <v>3400</v>
      </c>
      <c r="Q1539" s="377" t="s">
        <v>15</v>
      </c>
      <c r="R1539" s="400" t="s">
        <v>4931</v>
      </c>
      <c r="S1539" s="399" t="s">
        <v>386</v>
      </c>
      <c r="T1539" s="399" t="s">
        <v>386</v>
      </c>
      <c r="U1539" s="401" t="s">
        <v>4932</v>
      </c>
      <c r="V1539" s="184"/>
      <c r="CF1539" s="30"/>
      <c r="CG1539" s="30"/>
    </row>
    <row r="1540" spans="1:85" ht="96" customHeight="1">
      <c r="A1540" s="378" t="s">
        <v>3110</v>
      </c>
      <c r="B1540" s="378" t="s">
        <v>2813</v>
      </c>
      <c r="C1540" s="378" t="s">
        <v>4928</v>
      </c>
      <c r="D1540" s="377" t="s">
        <v>2814</v>
      </c>
      <c r="E1540" s="378" t="s">
        <v>1</v>
      </c>
      <c r="F1540" s="377" t="s">
        <v>185</v>
      </c>
      <c r="G1540" s="405" t="s">
        <v>9</v>
      </c>
      <c r="H1540" s="377" t="s">
        <v>4933</v>
      </c>
      <c r="I1540" s="404">
        <v>1200</v>
      </c>
      <c r="J1540" s="186" t="s">
        <v>551</v>
      </c>
      <c r="K1540" s="377" t="s">
        <v>7679</v>
      </c>
      <c r="L1540" s="377" t="s">
        <v>4</v>
      </c>
      <c r="M1540" s="377" t="s">
        <v>6306</v>
      </c>
      <c r="N1540" s="377" t="s">
        <v>6307</v>
      </c>
      <c r="O1540" s="377" t="s">
        <v>6308</v>
      </c>
      <c r="P1540" s="377">
        <v>2017</v>
      </c>
      <c r="Q1540" s="377" t="s">
        <v>15</v>
      </c>
      <c r="R1540" s="377" t="s">
        <v>4934</v>
      </c>
      <c r="S1540" s="187" t="s">
        <v>6303</v>
      </c>
      <c r="T1540" s="399"/>
      <c r="U1540" s="377" t="s">
        <v>6304</v>
      </c>
      <c r="V1540" s="184"/>
      <c r="CF1540" s="30"/>
      <c r="CG1540" s="30"/>
    </row>
    <row r="1541" spans="1:85" ht="42" customHeight="1">
      <c r="A1541" s="378" t="s">
        <v>3110</v>
      </c>
      <c r="B1541" s="378" t="s">
        <v>2813</v>
      </c>
      <c r="C1541" s="378" t="s">
        <v>4928</v>
      </c>
      <c r="D1541" s="377" t="s">
        <v>2814</v>
      </c>
      <c r="E1541" s="378" t="s">
        <v>1</v>
      </c>
      <c r="F1541" s="377" t="s">
        <v>185</v>
      </c>
      <c r="G1541" s="405" t="s">
        <v>9</v>
      </c>
      <c r="H1541" s="377" t="s">
        <v>4935</v>
      </c>
      <c r="I1541" s="406">
        <v>10000</v>
      </c>
      <c r="J1541" s="377" t="s">
        <v>4936</v>
      </c>
      <c r="K1541" s="377" t="s">
        <v>11</v>
      </c>
      <c r="L1541" s="377" t="s">
        <v>4</v>
      </c>
      <c r="M1541" s="377" t="s">
        <v>15</v>
      </c>
      <c r="N1541" s="377" t="s">
        <v>15</v>
      </c>
      <c r="O1541" s="377" t="s">
        <v>15</v>
      </c>
      <c r="P1541" s="377" t="s">
        <v>4453</v>
      </c>
      <c r="Q1541" s="377" t="s">
        <v>6577</v>
      </c>
      <c r="R1541" s="377" t="s">
        <v>4937</v>
      </c>
      <c r="S1541" s="399" t="s">
        <v>386</v>
      </c>
      <c r="T1541" s="179" t="s">
        <v>6305</v>
      </c>
      <c r="U1541" s="401" t="s">
        <v>4938</v>
      </c>
      <c r="V1541" s="184"/>
      <c r="CF1541" s="30"/>
      <c r="CG1541" s="30"/>
    </row>
    <row r="1542" spans="1:85" ht="39.75" customHeight="1">
      <c r="A1542" s="378" t="s">
        <v>3110</v>
      </c>
      <c r="B1542" s="378" t="s">
        <v>2813</v>
      </c>
      <c r="C1542" s="378" t="s">
        <v>6578</v>
      </c>
      <c r="D1542" s="377" t="s">
        <v>2814</v>
      </c>
      <c r="E1542" s="378" t="s">
        <v>1</v>
      </c>
      <c r="F1542" s="378" t="s">
        <v>7640</v>
      </c>
      <c r="G1542" s="377" t="s">
        <v>9</v>
      </c>
      <c r="H1542" s="175" t="s">
        <v>869</v>
      </c>
      <c r="I1542" s="404">
        <v>12120</v>
      </c>
      <c r="J1542" s="186" t="s">
        <v>547</v>
      </c>
      <c r="K1542" s="377" t="s">
        <v>11</v>
      </c>
      <c r="L1542" s="377" t="s">
        <v>4</v>
      </c>
      <c r="M1542" s="377" t="s">
        <v>15</v>
      </c>
      <c r="N1542" s="377" t="s">
        <v>15</v>
      </c>
      <c r="O1542" s="377" t="s">
        <v>15</v>
      </c>
      <c r="P1542" s="377" t="s">
        <v>4752</v>
      </c>
      <c r="Q1542" s="377" t="s">
        <v>6579</v>
      </c>
      <c r="R1542" s="400" t="s">
        <v>4939</v>
      </c>
      <c r="S1542" s="399" t="s">
        <v>386</v>
      </c>
      <c r="T1542" s="179" t="s">
        <v>6305</v>
      </c>
      <c r="U1542" s="401" t="s">
        <v>4940</v>
      </c>
      <c r="V1542" s="184"/>
      <c r="CF1542" s="30"/>
      <c r="CG1542" s="30"/>
    </row>
    <row r="1543" spans="1:85" ht="65.25" customHeight="1">
      <c r="A1543" s="174" t="s">
        <v>106</v>
      </c>
      <c r="B1543" s="174" t="s">
        <v>268</v>
      </c>
      <c r="C1543" s="174" t="s">
        <v>2293</v>
      </c>
      <c r="D1543" s="175" t="s">
        <v>107</v>
      </c>
      <c r="E1543" s="174" t="s">
        <v>1</v>
      </c>
      <c r="F1543" s="174" t="s">
        <v>2516</v>
      </c>
      <c r="G1543" s="175" t="s">
        <v>408</v>
      </c>
      <c r="H1543" s="175" t="s">
        <v>441</v>
      </c>
      <c r="I1543" s="176">
        <v>458</v>
      </c>
      <c r="J1543" s="177" t="s">
        <v>551</v>
      </c>
      <c r="K1543" s="175" t="s">
        <v>11</v>
      </c>
      <c r="L1543" s="175" t="s">
        <v>4</v>
      </c>
      <c r="M1543" s="175" t="s">
        <v>4214</v>
      </c>
      <c r="N1543" s="186" t="s">
        <v>4215</v>
      </c>
      <c r="O1543" s="175"/>
      <c r="P1543" s="175" t="s">
        <v>794</v>
      </c>
      <c r="Q1543" s="178"/>
      <c r="R1543" s="175" t="s">
        <v>2294</v>
      </c>
      <c r="S1543" s="189" t="s">
        <v>2743</v>
      </c>
      <c r="T1543" s="190" t="s">
        <v>2744</v>
      </c>
      <c r="U1543" s="180"/>
      <c r="V1543" s="408"/>
      <c r="CF1543" s="30"/>
      <c r="CG1543" s="30"/>
    </row>
    <row r="1544" spans="1:85" ht="64.5" customHeight="1">
      <c r="A1544" s="174" t="s">
        <v>106</v>
      </c>
      <c r="B1544" s="378" t="s">
        <v>268</v>
      </c>
      <c r="C1544" s="174" t="s">
        <v>531</v>
      </c>
      <c r="D1544" s="175" t="s">
        <v>107</v>
      </c>
      <c r="E1544" s="174" t="s">
        <v>1</v>
      </c>
      <c r="F1544" s="378" t="s">
        <v>7638</v>
      </c>
      <c r="G1544" s="175" t="s">
        <v>9</v>
      </c>
      <c r="H1544" s="175" t="s">
        <v>2560</v>
      </c>
      <c r="I1544" s="176" t="s">
        <v>1424</v>
      </c>
      <c r="J1544" s="177" t="s">
        <v>551</v>
      </c>
      <c r="K1544" s="175" t="s">
        <v>11</v>
      </c>
      <c r="L1544" s="175" t="s">
        <v>4</v>
      </c>
      <c r="M1544" s="175" t="s">
        <v>15</v>
      </c>
      <c r="N1544" s="377" t="s">
        <v>997</v>
      </c>
      <c r="O1544" s="175" t="s">
        <v>15</v>
      </c>
      <c r="P1544" s="175" t="s">
        <v>711</v>
      </c>
      <c r="Q1544" s="178" t="s">
        <v>528</v>
      </c>
      <c r="R1544" s="175" t="s">
        <v>15</v>
      </c>
      <c r="S1544" s="179" t="s">
        <v>529</v>
      </c>
      <c r="T1544" s="191"/>
      <c r="U1544" s="180"/>
      <c r="V1544" s="18"/>
      <c r="X1544" s="409"/>
      <c r="CF1544" s="30"/>
      <c r="CG1544" s="30"/>
    </row>
    <row r="1545" spans="1:85" ht="62.25" customHeight="1">
      <c r="A1545" s="174" t="s">
        <v>106</v>
      </c>
      <c r="B1545" s="174" t="s">
        <v>268</v>
      </c>
      <c r="C1545" s="174" t="s">
        <v>532</v>
      </c>
      <c r="D1545" s="175" t="s">
        <v>107</v>
      </c>
      <c r="E1545" s="174" t="s">
        <v>1</v>
      </c>
      <c r="F1545" s="378" t="s">
        <v>7638</v>
      </c>
      <c r="G1545" s="175" t="s">
        <v>9</v>
      </c>
      <c r="H1545" s="175" t="s">
        <v>869</v>
      </c>
      <c r="I1545" s="175">
        <v>601</v>
      </c>
      <c r="J1545" s="176" t="s">
        <v>550</v>
      </c>
      <c r="K1545" s="175" t="s">
        <v>11</v>
      </c>
      <c r="L1545" s="175" t="s">
        <v>4</v>
      </c>
      <c r="M1545" s="377" t="s">
        <v>4216</v>
      </c>
      <c r="N1545" s="175" t="s">
        <v>4217</v>
      </c>
      <c r="O1545" s="175" t="s">
        <v>108</v>
      </c>
      <c r="P1545" s="175" t="s">
        <v>711</v>
      </c>
      <c r="Q1545" s="178" t="s">
        <v>15</v>
      </c>
      <c r="R1545" s="178" t="s">
        <v>698</v>
      </c>
      <c r="S1545" s="191" t="s">
        <v>109</v>
      </c>
      <c r="T1545" s="191"/>
      <c r="U1545" s="192"/>
      <c r="V1545" s="18"/>
      <c r="CF1545" s="30"/>
      <c r="CG1545" s="30"/>
    </row>
    <row r="1546" spans="1:85" ht="132.75" customHeight="1">
      <c r="A1546" s="174" t="s">
        <v>106</v>
      </c>
      <c r="B1546" s="174" t="s">
        <v>268</v>
      </c>
      <c r="C1546" s="174" t="s">
        <v>530</v>
      </c>
      <c r="D1546" s="175" t="s">
        <v>107</v>
      </c>
      <c r="E1546" s="174" t="s">
        <v>1</v>
      </c>
      <c r="F1546" s="174" t="s">
        <v>671</v>
      </c>
      <c r="G1546" s="175" t="s">
        <v>5</v>
      </c>
      <c r="H1546" s="175" t="s">
        <v>869</v>
      </c>
      <c r="I1546" s="175">
        <v>156</v>
      </c>
      <c r="J1546" s="175" t="s">
        <v>541</v>
      </c>
      <c r="K1546" s="175" t="s">
        <v>121</v>
      </c>
      <c r="L1546" s="175" t="s">
        <v>4</v>
      </c>
      <c r="M1546" s="175" t="s">
        <v>3919</v>
      </c>
      <c r="N1546" s="377" t="s">
        <v>3920</v>
      </c>
      <c r="O1546" s="175" t="s">
        <v>15</v>
      </c>
      <c r="P1546" s="175">
        <v>2006</v>
      </c>
      <c r="Q1546" s="193"/>
      <c r="R1546" s="193" t="s">
        <v>813</v>
      </c>
      <c r="S1546" s="179" t="s">
        <v>533</v>
      </c>
      <c r="T1546" s="191"/>
      <c r="U1546" s="192"/>
      <c r="V1546" s="18"/>
      <c r="CF1546" s="30"/>
      <c r="CG1546" s="30"/>
    </row>
    <row r="1547" spans="1:85" ht="63.75" customHeight="1">
      <c r="A1547" s="174" t="s">
        <v>106</v>
      </c>
      <c r="B1547" s="174" t="s">
        <v>268</v>
      </c>
      <c r="C1547" s="174" t="s">
        <v>531</v>
      </c>
      <c r="D1547" s="175" t="s">
        <v>107</v>
      </c>
      <c r="E1547" s="174" t="s">
        <v>1</v>
      </c>
      <c r="F1547" s="378" t="s">
        <v>7639</v>
      </c>
      <c r="G1547" s="175" t="s">
        <v>5</v>
      </c>
      <c r="H1547" s="174" t="s">
        <v>441</v>
      </c>
      <c r="I1547" s="186">
        <v>869</v>
      </c>
      <c r="J1547" s="186" t="s">
        <v>547</v>
      </c>
      <c r="K1547" s="175" t="s">
        <v>11</v>
      </c>
      <c r="L1547" s="175" t="s">
        <v>4</v>
      </c>
      <c r="M1547" s="377" t="s">
        <v>4218</v>
      </c>
      <c r="N1547" s="175" t="s">
        <v>4219</v>
      </c>
      <c r="O1547" s="175" t="s">
        <v>4250</v>
      </c>
      <c r="P1547" s="175" t="s">
        <v>724</v>
      </c>
      <c r="Q1547" s="178" t="s">
        <v>15</v>
      </c>
      <c r="R1547" s="178" t="s">
        <v>1130</v>
      </c>
      <c r="S1547" s="182" t="s">
        <v>1031</v>
      </c>
      <c r="T1547" s="191"/>
      <c r="U1547" s="175" t="s">
        <v>898</v>
      </c>
      <c r="V1547" s="18"/>
      <c r="CF1547" s="30"/>
      <c r="CG1547" s="30"/>
    </row>
    <row r="1548" spans="1:85" ht="138" customHeight="1">
      <c r="A1548" s="378" t="s">
        <v>5358</v>
      </c>
      <c r="B1548" s="378" t="s">
        <v>5442</v>
      </c>
      <c r="C1548" s="378" t="s">
        <v>5443</v>
      </c>
      <c r="D1548" s="377" t="s">
        <v>5612</v>
      </c>
      <c r="E1548" s="378" t="s">
        <v>1</v>
      </c>
      <c r="F1548" s="378" t="s">
        <v>5174</v>
      </c>
      <c r="G1548" s="377" t="s">
        <v>271</v>
      </c>
      <c r="H1548" s="377" t="s">
        <v>948</v>
      </c>
      <c r="I1548" s="186" t="s">
        <v>5173</v>
      </c>
      <c r="J1548" s="186" t="s">
        <v>167</v>
      </c>
      <c r="K1548" s="377" t="s">
        <v>7663</v>
      </c>
      <c r="L1548" s="377" t="s">
        <v>4</v>
      </c>
      <c r="M1548" s="400" t="s">
        <v>7053</v>
      </c>
      <c r="N1548" s="175" t="s">
        <v>15</v>
      </c>
      <c r="O1548" s="400" t="s">
        <v>5444</v>
      </c>
      <c r="P1548" s="377" t="s">
        <v>4366</v>
      </c>
      <c r="Q1548" s="175" t="s">
        <v>15</v>
      </c>
      <c r="R1548" s="400" t="s">
        <v>5175</v>
      </c>
      <c r="S1548" s="187" t="s">
        <v>5685</v>
      </c>
      <c r="T1548" s="191"/>
      <c r="U1548" s="401" t="s">
        <v>5176</v>
      </c>
      <c r="V1548" s="18"/>
      <c r="CF1548" s="30"/>
      <c r="CG1548" s="30"/>
    </row>
    <row r="1549" spans="1:85" ht="102.75" customHeight="1">
      <c r="A1549" s="378" t="s">
        <v>7008</v>
      </c>
      <c r="B1549" s="378" t="s">
        <v>9460</v>
      </c>
      <c r="C1549" s="378" t="s">
        <v>164</v>
      </c>
      <c r="D1549" s="377" t="s">
        <v>5613</v>
      </c>
      <c r="E1549" s="378" t="s">
        <v>1</v>
      </c>
      <c r="F1549" s="378" t="s">
        <v>5471</v>
      </c>
      <c r="G1549" s="377" t="s">
        <v>271</v>
      </c>
      <c r="H1549" s="175" t="s">
        <v>2036</v>
      </c>
      <c r="I1549" s="195">
        <v>1279343</v>
      </c>
      <c r="J1549" s="186" t="s">
        <v>9457</v>
      </c>
      <c r="K1549" s="377" t="s">
        <v>64</v>
      </c>
      <c r="L1549" s="377" t="s">
        <v>4</v>
      </c>
      <c r="M1549" s="175" t="s">
        <v>15</v>
      </c>
      <c r="N1549" s="175" t="s">
        <v>15</v>
      </c>
      <c r="O1549" s="175" t="s">
        <v>15</v>
      </c>
      <c r="P1549" s="377" t="s">
        <v>9125</v>
      </c>
      <c r="Q1549" s="377" t="s">
        <v>9459</v>
      </c>
      <c r="R1549" s="400" t="s">
        <v>15</v>
      </c>
      <c r="S1549" s="187" t="s">
        <v>9456</v>
      </c>
      <c r="T1549" s="191"/>
      <c r="U1549" s="401"/>
      <c r="V1549" s="18"/>
      <c r="CF1549" s="30"/>
      <c r="CG1549" s="30"/>
    </row>
    <row r="1550" spans="1:85" ht="87" customHeight="1">
      <c r="A1550" s="378" t="s">
        <v>7008</v>
      </c>
      <c r="B1550" s="378" t="s">
        <v>9460</v>
      </c>
      <c r="C1550" s="378" t="s">
        <v>8659</v>
      </c>
      <c r="D1550" s="377" t="s">
        <v>5613</v>
      </c>
      <c r="E1550" s="378" t="s">
        <v>1</v>
      </c>
      <c r="F1550" s="378" t="s">
        <v>5471</v>
      </c>
      <c r="G1550" s="377" t="s">
        <v>271</v>
      </c>
      <c r="H1550" s="378" t="s">
        <v>622</v>
      </c>
      <c r="I1550" s="186" t="s">
        <v>5472</v>
      </c>
      <c r="J1550" s="186" t="s">
        <v>5473</v>
      </c>
      <c r="K1550" s="377" t="s">
        <v>64</v>
      </c>
      <c r="L1550" s="377" t="s">
        <v>4</v>
      </c>
      <c r="M1550" s="175" t="s">
        <v>15</v>
      </c>
      <c r="N1550" s="175" t="s">
        <v>15</v>
      </c>
      <c r="O1550" s="175" t="s">
        <v>15</v>
      </c>
      <c r="P1550" s="377" t="s">
        <v>5463</v>
      </c>
      <c r="Q1550" s="400" t="s">
        <v>5474</v>
      </c>
      <c r="R1550" s="175" t="s">
        <v>15</v>
      </c>
      <c r="S1550" s="187" t="s">
        <v>5684</v>
      </c>
      <c r="T1550" s="191"/>
      <c r="U1550" s="401"/>
      <c r="V1550" s="18"/>
      <c r="CF1550" s="30"/>
      <c r="CG1550" s="30"/>
    </row>
    <row r="1551" spans="1:85" ht="72.75" customHeight="1">
      <c r="A1551" s="378" t="s">
        <v>7008</v>
      </c>
      <c r="B1551" s="378" t="s">
        <v>9460</v>
      </c>
      <c r="C1551" s="378" t="s">
        <v>7012</v>
      </c>
      <c r="D1551" s="377" t="s">
        <v>5613</v>
      </c>
      <c r="E1551" s="378" t="s">
        <v>1</v>
      </c>
      <c r="F1551" s="378" t="s">
        <v>5174</v>
      </c>
      <c r="G1551" s="377" t="s">
        <v>5</v>
      </c>
      <c r="H1551" s="378" t="s">
        <v>889</v>
      </c>
      <c r="I1551" s="186">
        <v>133</v>
      </c>
      <c r="J1551" s="186" t="s">
        <v>7009</v>
      </c>
      <c r="K1551" s="175" t="s">
        <v>11</v>
      </c>
      <c r="L1551" s="377" t="s">
        <v>4</v>
      </c>
      <c r="M1551" s="377" t="s">
        <v>7013</v>
      </c>
      <c r="N1551" s="175" t="s">
        <v>15</v>
      </c>
      <c r="O1551" s="175" t="s">
        <v>15</v>
      </c>
      <c r="P1551" s="377" t="s">
        <v>4752</v>
      </c>
      <c r="Q1551" s="175" t="s">
        <v>15</v>
      </c>
      <c r="R1551" s="175" t="s">
        <v>15</v>
      </c>
      <c r="S1551" s="187" t="s">
        <v>7010</v>
      </c>
      <c r="T1551" s="191"/>
      <c r="U1551" s="401" t="s">
        <v>7011</v>
      </c>
      <c r="V1551" s="18"/>
      <c r="CF1551" s="30"/>
      <c r="CG1551" s="30"/>
    </row>
    <row r="1552" spans="1:85" ht="72.75" customHeight="1">
      <c r="A1552" s="378" t="s">
        <v>7312</v>
      </c>
      <c r="B1552" s="378" t="s">
        <v>7313</v>
      </c>
      <c r="C1552" s="378" t="s">
        <v>164</v>
      </c>
      <c r="D1552" s="377" t="s">
        <v>7315</v>
      </c>
      <c r="E1552" s="175" t="s">
        <v>1</v>
      </c>
      <c r="F1552" s="378" t="s">
        <v>5471</v>
      </c>
      <c r="G1552" s="175" t="s">
        <v>271</v>
      </c>
      <c r="H1552" s="377" t="s">
        <v>5718</v>
      </c>
      <c r="I1552" s="528" t="s">
        <v>7310</v>
      </c>
      <c r="J1552" s="529" t="s">
        <v>587</v>
      </c>
      <c r="K1552" s="377" t="s">
        <v>11</v>
      </c>
      <c r="L1552" s="175" t="s">
        <v>4</v>
      </c>
      <c r="M1552" s="175" t="s">
        <v>15</v>
      </c>
      <c r="N1552" s="175" t="s">
        <v>15</v>
      </c>
      <c r="O1552" s="175" t="s">
        <v>15</v>
      </c>
      <c r="P1552" s="378" t="s">
        <v>7311</v>
      </c>
      <c r="Q1552" s="377" t="s">
        <v>15</v>
      </c>
      <c r="R1552" s="377" t="s">
        <v>7309</v>
      </c>
      <c r="S1552" s="530" t="s">
        <v>7314</v>
      </c>
      <c r="T1552" s="175"/>
      <c r="U1552" s="401" t="s">
        <v>7316</v>
      </c>
      <c r="V1552" s="18"/>
      <c r="CF1552" s="30"/>
      <c r="CG1552" s="30"/>
    </row>
    <row r="1553" spans="1:85" ht="84" customHeight="1">
      <c r="A1553" s="378" t="s">
        <v>8769</v>
      </c>
      <c r="B1553" s="378" t="s">
        <v>8555</v>
      </c>
      <c r="C1553" s="378" t="s">
        <v>8014</v>
      </c>
      <c r="D1553" s="377" t="s">
        <v>7315</v>
      </c>
      <c r="E1553" s="175" t="s">
        <v>1</v>
      </c>
      <c r="F1553" s="378" t="s">
        <v>5471</v>
      </c>
      <c r="G1553" s="377" t="s">
        <v>9</v>
      </c>
      <c r="H1553" s="378" t="s">
        <v>8013</v>
      </c>
      <c r="I1553" s="528">
        <v>414</v>
      </c>
      <c r="J1553" s="529" t="s">
        <v>587</v>
      </c>
      <c r="K1553" s="377" t="s">
        <v>8693</v>
      </c>
      <c r="L1553" s="175" t="s">
        <v>4</v>
      </c>
      <c r="M1553" s="377" t="s">
        <v>8015</v>
      </c>
      <c r="N1553" s="175" t="s">
        <v>15</v>
      </c>
      <c r="O1553" s="377" t="s">
        <v>8016</v>
      </c>
      <c r="P1553" s="378" t="s">
        <v>4646</v>
      </c>
      <c r="Q1553" s="377" t="s">
        <v>15</v>
      </c>
      <c r="R1553" s="377" t="s">
        <v>8012</v>
      </c>
      <c r="S1553" s="530" t="s">
        <v>8011</v>
      </c>
      <c r="T1553" s="175"/>
      <c r="U1553" s="401"/>
      <c r="V1553" s="18"/>
      <c r="CF1553" s="30"/>
      <c r="CG1553" s="30"/>
    </row>
    <row r="1554" spans="1:85" ht="75" customHeight="1">
      <c r="A1554" s="378" t="s">
        <v>8017</v>
      </c>
      <c r="B1554" s="378" t="s">
        <v>8555</v>
      </c>
      <c r="C1554" s="378" t="s">
        <v>164</v>
      </c>
      <c r="D1554" s="377" t="s">
        <v>7315</v>
      </c>
      <c r="E1554" s="175" t="s">
        <v>1</v>
      </c>
      <c r="F1554" s="378" t="s">
        <v>5471</v>
      </c>
      <c r="G1554" s="377" t="s">
        <v>271</v>
      </c>
      <c r="H1554" s="175" t="s">
        <v>2036</v>
      </c>
      <c r="I1554" s="528">
        <v>15409</v>
      </c>
      <c r="J1554" s="529" t="s">
        <v>540</v>
      </c>
      <c r="K1554" s="377" t="s">
        <v>9269</v>
      </c>
      <c r="L1554" s="377" t="s">
        <v>4</v>
      </c>
      <c r="M1554" s="175" t="s">
        <v>15</v>
      </c>
      <c r="N1554" s="175" t="s">
        <v>15</v>
      </c>
      <c r="O1554" s="175" t="s">
        <v>15</v>
      </c>
      <c r="P1554" s="378" t="s">
        <v>7977</v>
      </c>
      <c r="Q1554" s="377" t="s">
        <v>9270</v>
      </c>
      <c r="R1554" s="377" t="s">
        <v>15</v>
      </c>
      <c r="S1554" s="530" t="s">
        <v>9271</v>
      </c>
      <c r="T1554" s="175"/>
      <c r="U1554" s="401"/>
      <c r="V1554" s="18"/>
      <c r="CF1554" s="30"/>
      <c r="CG1554" s="30"/>
    </row>
    <row r="1555" spans="1:85" ht="87" customHeight="1">
      <c r="A1555" s="378" t="s">
        <v>8017</v>
      </c>
      <c r="B1555" s="378" t="s">
        <v>8555</v>
      </c>
      <c r="C1555" s="378" t="s">
        <v>8772</v>
      </c>
      <c r="D1555" s="377" t="s">
        <v>7315</v>
      </c>
      <c r="E1555" s="175" t="s">
        <v>1</v>
      </c>
      <c r="F1555" s="378" t="s">
        <v>84</v>
      </c>
      <c r="G1555" s="377" t="s">
        <v>9</v>
      </c>
      <c r="H1555" s="378" t="s">
        <v>948</v>
      </c>
      <c r="I1555" s="528">
        <v>727</v>
      </c>
      <c r="J1555" s="529" t="s">
        <v>587</v>
      </c>
      <c r="K1555" s="377" t="s">
        <v>8776</v>
      </c>
      <c r="L1555" s="377" t="s">
        <v>4</v>
      </c>
      <c r="M1555" s="377" t="s">
        <v>8775</v>
      </c>
      <c r="N1555" s="377" t="s">
        <v>8773</v>
      </c>
      <c r="O1555" s="377" t="s">
        <v>8774</v>
      </c>
      <c r="P1555" s="378" t="s">
        <v>4752</v>
      </c>
      <c r="Q1555" s="179" t="s">
        <v>15</v>
      </c>
      <c r="R1555" s="179" t="s">
        <v>8012</v>
      </c>
      <c r="S1555" s="179" t="s">
        <v>8777</v>
      </c>
      <c r="T1555" s="179" t="s">
        <v>8987</v>
      </c>
      <c r="U1555" s="602" t="s">
        <v>8778</v>
      </c>
      <c r="V1555" s="18"/>
      <c r="CF1555" s="30"/>
      <c r="CG1555" s="30"/>
    </row>
    <row r="1556" spans="1:85" ht="72.75" customHeight="1">
      <c r="A1556" s="378" t="s">
        <v>8017</v>
      </c>
      <c r="B1556" s="378" t="s">
        <v>8555</v>
      </c>
      <c r="C1556" s="378" t="s">
        <v>164</v>
      </c>
      <c r="D1556" s="377" t="s">
        <v>7315</v>
      </c>
      <c r="E1556" s="175" t="s">
        <v>1</v>
      </c>
      <c r="F1556" s="378" t="s">
        <v>84</v>
      </c>
      <c r="G1556" s="175" t="s">
        <v>271</v>
      </c>
      <c r="H1556" s="377" t="s">
        <v>622</v>
      </c>
      <c r="I1556" s="528">
        <v>37520</v>
      </c>
      <c r="J1556" s="186" t="s">
        <v>350</v>
      </c>
      <c r="K1556" s="377" t="s">
        <v>11</v>
      </c>
      <c r="L1556" s="175" t="s">
        <v>4</v>
      </c>
      <c r="M1556" s="175" t="s">
        <v>15</v>
      </c>
      <c r="N1556" s="175" t="s">
        <v>15</v>
      </c>
      <c r="O1556" s="175" t="s">
        <v>15</v>
      </c>
      <c r="P1556" s="378">
        <v>2023</v>
      </c>
      <c r="Q1556" s="377" t="s">
        <v>8989</v>
      </c>
      <c r="R1556" s="179" t="s">
        <v>15</v>
      </c>
      <c r="S1556" s="530" t="s">
        <v>8988</v>
      </c>
      <c r="T1556" s="179"/>
      <c r="U1556" s="602"/>
      <c r="V1556" s="18"/>
      <c r="CF1556" s="30"/>
      <c r="CG1556" s="30"/>
    </row>
    <row r="1557" spans="1:85" ht="87" customHeight="1">
      <c r="A1557" s="378" t="s">
        <v>8769</v>
      </c>
      <c r="B1557" s="378" t="s">
        <v>8555</v>
      </c>
      <c r="C1557" s="378" t="s">
        <v>8770</v>
      </c>
      <c r="D1557" s="377" t="s">
        <v>7315</v>
      </c>
      <c r="E1557" s="175" t="s">
        <v>1</v>
      </c>
      <c r="F1557" s="378" t="s">
        <v>5471</v>
      </c>
      <c r="G1557" s="377" t="s">
        <v>9</v>
      </c>
      <c r="H1557" s="175" t="s">
        <v>1370</v>
      </c>
      <c r="I1557" s="528">
        <v>390</v>
      </c>
      <c r="J1557" s="529" t="s">
        <v>593</v>
      </c>
      <c r="K1557" s="377" t="s">
        <v>8764</v>
      </c>
      <c r="L1557" s="377" t="s">
        <v>4</v>
      </c>
      <c r="M1557" s="377" t="s">
        <v>8771</v>
      </c>
      <c r="N1557" s="377" t="s">
        <v>8765</v>
      </c>
      <c r="O1557" s="377" t="s">
        <v>8766</v>
      </c>
      <c r="P1557" s="378" t="s">
        <v>8767</v>
      </c>
      <c r="Q1557" s="377" t="s">
        <v>15</v>
      </c>
      <c r="R1557" s="377" t="s">
        <v>15</v>
      </c>
      <c r="S1557" s="530" t="s">
        <v>8768</v>
      </c>
      <c r="T1557" s="175"/>
      <c r="U1557" s="401"/>
      <c r="V1557" s="18"/>
      <c r="CF1557" s="30"/>
      <c r="CG1557" s="30"/>
    </row>
    <row r="1558" spans="1:85" ht="87" customHeight="1">
      <c r="A1558" s="378" t="s">
        <v>8769</v>
      </c>
      <c r="B1558" s="378" t="s">
        <v>8555</v>
      </c>
      <c r="C1558" s="174" t="s">
        <v>164</v>
      </c>
      <c r="D1558" s="377" t="s">
        <v>7315</v>
      </c>
      <c r="E1558" s="175" t="s">
        <v>1</v>
      </c>
      <c r="F1558" s="378" t="s">
        <v>5471</v>
      </c>
      <c r="G1558" s="175" t="s">
        <v>271</v>
      </c>
      <c r="H1558" s="175" t="s">
        <v>2036</v>
      </c>
      <c r="I1558" s="528">
        <v>3707</v>
      </c>
      <c r="J1558" s="529" t="s">
        <v>593</v>
      </c>
      <c r="K1558" s="377" t="s">
        <v>11</v>
      </c>
      <c r="L1558" s="175" t="s">
        <v>4</v>
      </c>
      <c r="M1558" s="175" t="s">
        <v>15</v>
      </c>
      <c r="N1558" s="175" t="s">
        <v>15</v>
      </c>
      <c r="O1558" s="175" t="s">
        <v>15</v>
      </c>
      <c r="P1558" s="378" t="s">
        <v>7977</v>
      </c>
      <c r="Q1558" s="377" t="s">
        <v>9330</v>
      </c>
      <c r="R1558" s="377" t="s">
        <v>15</v>
      </c>
      <c r="S1558" s="530" t="s">
        <v>9329</v>
      </c>
      <c r="T1558" s="175"/>
      <c r="U1558" s="401"/>
      <c r="V1558" s="18"/>
      <c r="CF1558" s="30"/>
      <c r="CG1558" s="30"/>
    </row>
    <row r="1559" spans="1:85" ht="94.5" customHeight="1">
      <c r="A1559" s="378" t="s">
        <v>8769</v>
      </c>
      <c r="B1559" s="378" t="s">
        <v>8555</v>
      </c>
      <c r="C1559" s="174" t="s">
        <v>164</v>
      </c>
      <c r="D1559" s="377" t="s">
        <v>7315</v>
      </c>
      <c r="E1559" s="175" t="s">
        <v>1</v>
      </c>
      <c r="F1559" s="378" t="s">
        <v>5471</v>
      </c>
      <c r="G1559" s="175" t="s">
        <v>271</v>
      </c>
      <c r="H1559" s="175" t="s">
        <v>2036</v>
      </c>
      <c r="I1559" s="528" t="s">
        <v>9347</v>
      </c>
      <c r="J1559" s="186" t="s">
        <v>1618</v>
      </c>
      <c r="K1559" s="377" t="s">
        <v>11</v>
      </c>
      <c r="L1559" s="175" t="s">
        <v>4</v>
      </c>
      <c r="M1559" s="175" t="s">
        <v>15</v>
      </c>
      <c r="N1559" s="175" t="s">
        <v>15</v>
      </c>
      <c r="O1559" s="175" t="s">
        <v>15</v>
      </c>
      <c r="P1559" s="378" t="s">
        <v>9125</v>
      </c>
      <c r="Q1559" s="377" t="s">
        <v>9345</v>
      </c>
      <c r="R1559" s="377" t="s">
        <v>15</v>
      </c>
      <c r="S1559" s="530" t="s">
        <v>9346</v>
      </c>
      <c r="T1559" s="175"/>
      <c r="U1559" s="401"/>
      <c r="V1559" s="18"/>
      <c r="CF1559" s="30"/>
      <c r="CG1559" s="30"/>
    </row>
    <row r="1560" spans="1:85" ht="84.75" customHeight="1">
      <c r="A1560" s="378" t="s">
        <v>8769</v>
      </c>
      <c r="B1560" s="378" t="s">
        <v>8555</v>
      </c>
      <c r="C1560" s="174" t="s">
        <v>164</v>
      </c>
      <c r="D1560" s="377" t="s">
        <v>7315</v>
      </c>
      <c r="E1560" s="377" t="s">
        <v>8944</v>
      </c>
      <c r="F1560" s="378" t="s">
        <v>9450</v>
      </c>
      <c r="G1560" s="377" t="s">
        <v>3254</v>
      </c>
      <c r="H1560" s="377" t="s">
        <v>3254</v>
      </c>
      <c r="I1560" s="377" t="s">
        <v>9451</v>
      </c>
      <c r="J1560" s="186" t="s">
        <v>546</v>
      </c>
      <c r="K1560" s="377" t="s">
        <v>9452</v>
      </c>
      <c r="L1560" s="377" t="s">
        <v>9455</v>
      </c>
      <c r="M1560" s="175" t="s">
        <v>15</v>
      </c>
      <c r="N1560" s="175" t="s">
        <v>15</v>
      </c>
      <c r="O1560" s="175" t="s">
        <v>15</v>
      </c>
      <c r="P1560" s="378" t="s">
        <v>7699</v>
      </c>
      <c r="Q1560" s="377" t="s">
        <v>9454</v>
      </c>
      <c r="R1560" s="377" t="s">
        <v>15</v>
      </c>
      <c r="S1560" s="179" t="s">
        <v>9453</v>
      </c>
      <c r="T1560" s="175"/>
      <c r="U1560" s="401"/>
      <c r="V1560" s="18"/>
      <c r="CF1560" s="30"/>
      <c r="CG1560" s="30"/>
    </row>
    <row r="1561" spans="1:85" ht="62.25" customHeight="1">
      <c r="A1561" s="378" t="s">
        <v>7312</v>
      </c>
      <c r="B1561" s="378" t="s">
        <v>7313</v>
      </c>
      <c r="C1561" s="174" t="s">
        <v>164</v>
      </c>
      <c r="D1561" s="377" t="s">
        <v>7315</v>
      </c>
      <c r="E1561" s="175" t="s">
        <v>1</v>
      </c>
      <c r="F1561" s="378" t="s">
        <v>5471</v>
      </c>
      <c r="G1561" s="175" t="s">
        <v>271</v>
      </c>
      <c r="H1561" s="186" t="s">
        <v>7563</v>
      </c>
      <c r="I1561" s="528" t="s">
        <v>8098</v>
      </c>
      <c r="J1561" s="529" t="s">
        <v>167</v>
      </c>
      <c r="K1561" s="175" t="s">
        <v>11</v>
      </c>
      <c r="L1561" s="175" t="s">
        <v>4</v>
      </c>
      <c r="M1561" s="377" t="s">
        <v>15</v>
      </c>
      <c r="N1561" s="175" t="s">
        <v>15</v>
      </c>
      <c r="O1561" s="175" t="s">
        <v>15</v>
      </c>
      <c r="P1561" s="378" t="s">
        <v>8099</v>
      </c>
      <c r="Q1561" s="377" t="s">
        <v>8101</v>
      </c>
      <c r="R1561" s="175" t="s">
        <v>15</v>
      </c>
      <c r="S1561" s="530" t="s">
        <v>8097</v>
      </c>
      <c r="T1561" s="175"/>
      <c r="U1561" s="401" t="s">
        <v>8100</v>
      </c>
      <c r="V1561" s="18"/>
      <c r="CF1561" s="30"/>
      <c r="CG1561" s="30"/>
    </row>
    <row r="1562" spans="1:85" ht="63.75" customHeight="1">
      <c r="A1562" s="174" t="s">
        <v>3110</v>
      </c>
      <c r="B1562" s="174" t="s">
        <v>268</v>
      </c>
      <c r="C1562" s="174" t="s">
        <v>2596</v>
      </c>
      <c r="D1562" s="175" t="s">
        <v>107</v>
      </c>
      <c r="E1562" s="174" t="s">
        <v>1</v>
      </c>
      <c r="F1562" s="174" t="s">
        <v>1935</v>
      </c>
      <c r="G1562" s="377" t="s">
        <v>9</v>
      </c>
      <c r="H1562" s="174" t="s">
        <v>441</v>
      </c>
      <c r="I1562" s="186" t="s">
        <v>1934</v>
      </c>
      <c r="J1562" s="186" t="s">
        <v>904</v>
      </c>
      <c r="K1562" s="377" t="s">
        <v>11</v>
      </c>
      <c r="L1562" s="175" t="s">
        <v>4</v>
      </c>
      <c r="M1562" s="175" t="s">
        <v>15</v>
      </c>
      <c r="N1562" s="175" t="s">
        <v>15</v>
      </c>
      <c r="O1562" s="175" t="s">
        <v>15</v>
      </c>
      <c r="P1562" s="175" t="s">
        <v>1959</v>
      </c>
      <c r="Q1562" s="175" t="s">
        <v>15</v>
      </c>
      <c r="R1562" s="175" t="s">
        <v>15</v>
      </c>
      <c r="S1562" s="181" t="s">
        <v>386</v>
      </c>
      <c r="T1562" s="179" t="s">
        <v>3120</v>
      </c>
      <c r="U1562" s="192" t="s">
        <v>3121</v>
      </c>
      <c r="V1562" s="194"/>
      <c r="CF1562" s="30"/>
      <c r="CG1562" s="30"/>
    </row>
    <row r="1563" spans="1:85" ht="69.75" customHeight="1">
      <c r="A1563" s="174" t="s">
        <v>3110</v>
      </c>
      <c r="B1563" s="174" t="s">
        <v>3659</v>
      </c>
      <c r="C1563" s="174" t="s">
        <v>3657</v>
      </c>
      <c r="D1563" s="175" t="s">
        <v>107</v>
      </c>
      <c r="E1563" s="174" t="s">
        <v>1</v>
      </c>
      <c r="F1563" s="174" t="s">
        <v>3658</v>
      </c>
      <c r="G1563" s="175" t="s">
        <v>1756</v>
      </c>
      <c r="H1563" s="378" t="s">
        <v>8682</v>
      </c>
      <c r="I1563" s="186" t="s">
        <v>3661</v>
      </c>
      <c r="J1563" s="186" t="s">
        <v>546</v>
      </c>
      <c r="K1563" s="175" t="s">
        <v>11</v>
      </c>
      <c r="L1563" s="175" t="s">
        <v>4</v>
      </c>
      <c r="M1563" s="175" t="s">
        <v>15</v>
      </c>
      <c r="N1563" s="175" t="s">
        <v>15</v>
      </c>
      <c r="O1563" s="175" t="s">
        <v>15</v>
      </c>
      <c r="P1563" s="175" t="s">
        <v>1959</v>
      </c>
      <c r="Q1563" s="175" t="s">
        <v>3921</v>
      </c>
      <c r="R1563" s="175" t="s">
        <v>1936</v>
      </c>
      <c r="S1563" s="179" t="s">
        <v>3660</v>
      </c>
      <c r="T1563" s="179"/>
      <c r="U1563" s="192" t="s">
        <v>3662</v>
      </c>
      <c r="V1563" s="194"/>
      <c r="CF1563" s="30"/>
      <c r="CG1563" s="30"/>
    </row>
    <row r="1564" spans="1:85" ht="65.25" customHeight="1">
      <c r="A1564" s="174" t="s">
        <v>3110</v>
      </c>
      <c r="B1564" s="174" t="s">
        <v>268</v>
      </c>
      <c r="C1564" s="174" t="s">
        <v>164</v>
      </c>
      <c r="D1564" s="175" t="s">
        <v>107</v>
      </c>
      <c r="E1564" s="174" t="s">
        <v>1</v>
      </c>
      <c r="F1564" s="174" t="s">
        <v>1935</v>
      </c>
      <c r="G1564" s="175" t="s">
        <v>271</v>
      </c>
      <c r="H1564" s="378" t="s">
        <v>622</v>
      </c>
      <c r="I1564" s="186" t="s">
        <v>6576</v>
      </c>
      <c r="J1564" s="186" t="s">
        <v>4642</v>
      </c>
      <c r="K1564" s="175" t="s">
        <v>11</v>
      </c>
      <c r="L1564" s="175" t="s">
        <v>4</v>
      </c>
      <c r="M1564" s="175" t="s">
        <v>15</v>
      </c>
      <c r="N1564" s="175" t="s">
        <v>15</v>
      </c>
      <c r="O1564" s="175" t="s">
        <v>15</v>
      </c>
      <c r="P1564" s="377" t="s">
        <v>6573</v>
      </c>
      <c r="Q1564" s="175" t="s">
        <v>15</v>
      </c>
      <c r="R1564" s="175" t="s">
        <v>15</v>
      </c>
      <c r="S1564" s="179" t="s">
        <v>6574</v>
      </c>
      <c r="T1564" s="179"/>
      <c r="U1564" s="401" t="s">
        <v>6575</v>
      </c>
      <c r="V1564" s="194"/>
      <c r="CF1564" s="30"/>
      <c r="CG1564" s="30"/>
    </row>
    <row r="1565" spans="1:85" ht="64.5" customHeight="1">
      <c r="A1565" s="174" t="s">
        <v>2597</v>
      </c>
      <c r="B1565" s="174" t="s">
        <v>268</v>
      </c>
      <c r="C1565" s="378" t="s">
        <v>4942</v>
      </c>
      <c r="D1565" s="175" t="s">
        <v>107</v>
      </c>
      <c r="E1565" s="174" t="s">
        <v>1</v>
      </c>
      <c r="F1565" s="174" t="s">
        <v>1935</v>
      </c>
      <c r="G1565" s="175" t="s">
        <v>271</v>
      </c>
      <c r="H1565" s="174" t="s">
        <v>441</v>
      </c>
      <c r="I1565" s="195">
        <v>2640</v>
      </c>
      <c r="J1565" s="186" t="s">
        <v>2295</v>
      </c>
      <c r="K1565" s="175" t="s">
        <v>2622</v>
      </c>
      <c r="L1565" s="175" t="s">
        <v>4</v>
      </c>
      <c r="M1565" s="175" t="s">
        <v>15</v>
      </c>
      <c r="N1565" s="175" t="s">
        <v>15</v>
      </c>
      <c r="O1565" s="175" t="s">
        <v>15</v>
      </c>
      <c r="P1565" s="175" t="s">
        <v>390</v>
      </c>
      <c r="Q1565" s="175" t="s">
        <v>15</v>
      </c>
      <c r="R1565" s="175" t="s">
        <v>2296</v>
      </c>
      <c r="S1565" s="179" t="s">
        <v>2745</v>
      </c>
      <c r="T1565" s="187" t="s">
        <v>2298</v>
      </c>
      <c r="U1565" s="192" t="s">
        <v>2297</v>
      </c>
      <c r="V1565" s="194"/>
      <c r="CF1565" s="30"/>
      <c r="CG1565" s="30"/>
    </row>
    <row r="1566" spans="1:85" ht="72.75" customHeight="1">
      <c r="A1566" s="174" t="s">
        <v>3110</v>
      </c>
      <c r="B1566" s="174" t="s">
        <v>268</v>
      </c>
      <c r="C1566" s="174" t="s">
        <v>2596</v>
      </c>
      <c r="D1566" s="175" t="s">
        <v>107</v>
      </c>
      <c r="E1566" s="174" t="s">
        <v>1</v>
      </c>
      <c r="F1566" s="174" t="s">
        <v>1935</v>
      </c>
      <c r="G1566" s="175" t="s">
        <v>9</v>
      </c>
      <c r="H1566" s="175" t="s">
        <v>869</v>
      </c>
      <c r="I1566" s="186" t="s">
        <v>1933</v>
      </c>
      <c r="J1566" s="186" t="s">
        <v>546</v>
      </c>
      <c r="K1566" s="175" t="s">
        <v>11</v>
      </c>
      <c r="L1566" s="377" t="s">
        <v>4</v>
      </c>
      <c r="M1566" s="175" t="s">
        <v>15</v>
      </c>
      <c r="N1566" s="175" t="s">
        <v>15</v>
      </c>
      <c r="O1566" s="175" t="s">
        <v>15</v>
      </c>
      <c r="P1566" s="175" t="s">
        <v>1937</v>
      </c>
      <c r="Q1566" s="175" t="s">
        <v>15</v>
      </c>
      <c r="R1566" s="175" t="s">
        <v>1936</v>
      </c>
      <c r="S1566" s="181" t="s">
        <v>386</v>
      </c>
      <c r="T1566" s="179" t="s">
        <v>3120</v>
      </c>
      <c r="U1566" s="192" t="s">
        <v>2168</v>
      </c>
      <c r="V1566" s="194"/>
      <c r="W1566" s="196"/>
      <c r="X1566" s="196"/>
      <c r="Y1566" s="196"/>
      <c r="Z1566" s="196"/>
      <c r="AA1566" s="196"/>
      <c r="CF1566" s="30"/>
      <c r="CG1566" s="30"/>
    </row>
    <row r="1567" spans="1:85" ht="60.75" customHeight="1">
      <c r="A1567" s="197" t="s">
        <v>44</v>
      </c>
      <c r="B1567" s="197" t="s">
        <v>963</v>
      </c>
      <c r="C1567" s="174" t="s">
        <v>420</v>
      </c>
      <c r="D1567" s="175" t="s">
        <v>384</v>
      </c>
      <c r="E1567" s="175" t="s">
        <v>46</v>
      </c>
      <c r="F1567" s="175" t="s">
        <v>669</v>
      </c>
      <c r="G1567" s="197" t="s">
        <v>45</v>
      </c>
      <c r="H1567" s="175" t="s">
        <v>869</v>
      </c>
      <c r="I1567" s="175">
        <v>105</v>
      </c>
      <c r="J1567" s="175" t="s">
        <v>549</v>
      </c>
      <c r="K1567" s="175" t="s">
        <v>11</v>
      </c>
      <c r="L1567" s="176" t="s">
        <v>655</v>
      </c>
      <c r="M1567" s="377" t="s">
        <v>4220</v>
      </c>
      <c r="N1567" s="175" t="s">
        <v>15</v>
      </c>
      <c r="O1567" s="175" t="s">
        <v>15</v>
      </c>
      <c r="P1567" s="175">
        <v>2007</v>
      </c>
      <c r="Q1567" s="178" t="s">
        <v>1484</v>
      </c>
      <c r="R1567" s="178" t="s">
        <v>15</v>
      </c>
      <c r="S1567" s="191" t="s">
        <v>47</v>
      </c>
      <c r="T1567" s="191"/>
      <c r="U1567" s="192" t="s">
        <v>929</v>
      </c>
      <c r="V1567" s="214"/>
      <c r="W1567" s="202"/>
      <c r="X1567" s="196"/>
      <c r="Y1567" s="196"/>
      <c r="Z1567" s="196"/>
      <c r="AA1567" s="196"/>
      <c r="CF1567" s="30"/>
      <c r="CG1567" s="30"/>
    </row>
    <row r="1568" spans="1:85" ht="46.5" customHeight="1">
      <c r="A1568" s="198" t="s">
        <v>382</v>
      </c>
      <c r="B1568" s="175" t="s">
        <v>1149</v>
      </c>
      <c r="C1568" s="175" t="s">
        <v>383</v>
      </c>
      <c r="D1568" s="198" t="s">
        <v>384</v>
      </c>
      <c r="E1568" s="198" t="s">
        <v>1</v>
      </c>
      <c r="F1568" s="198" t="s">
        <v>673</v>
      </c>
      <c r="G1568" s="175" t="s">
        <v>45</v>
      </c>
      <c r="H1568" s="175" t="s">
        <v>869</v>
      </c>
      <c r="I1568" s="198">
        <v>51</v>
      </c>
      <c r="J1568" s="198" t="s">
        <v>548</v>
      </c>
      <c r="K1568" s="198" t="s">
        <v>432</v>
      </c>
      <c r="L1568" s="198" t="s">
        <v>2054</v>
      </c>
      <c r="M1568" s="175" t="s">
        <v>15</v>
      </c>
      <c r="N1568" s="175" t="s">
        <v>15</v>
      </c>
      <c r="O1568" s="175" t="s">
        <v>15</v>
      </c>
      <c r="P1568" s="198" t="s">
        <v>385</v>
      </c>
      <c r="Q1568" s="175" t="s">
        <v>15</v>
      </c>
      <c r="R1568" s="175" t="s">
        <v>772</v>
      </c>
      <c r="S1568" s="181" t="s">
        <v>386</v>
      </c>
      <c r="T1568" s="198"/>
      <c r="U1568" s="199"/>
      <c r="V1568" s="214"/>
      <c r="W1568" s="202"/>
      <c r="X1568" s="196"/>
      <c r="Y1568" s="196"/>
      <c r="Z1568" s="196"/>
      <c r="AA1568" s="196"/>
      <c r="CF1568" s="30"/>
      <c r="CG1568" s="30"/>
    </row>
    <row r="1569" spans="1:85" ht="43.5" customHeight="1">
      <c r="A1569" s="198" t="s">
        <v>387</v>
      </c>
      <c r="B1569" s="175" t="s">
        <v>1150</v>
      </c>
      <c r="C1569" s="175" t="s">
        <v>388</v>
      </c>
      <c r="D1569" s="198" t="s">
        <v>384</v>
      </c>
      <c r="E1569" s="198" t="s">
        <v>1</v>
      </c>
      <c r="F1569" s="198" t="s">
        <v>673</v>
      </c>
      <c r="G1569" s="175" t="s">
        <v>45</v>
      </c>
      <c r="H1569" s="174" t="s">
        <v>2515</v>
      </c>
      <c r="I1569" s="198">
        <v>60</v>
      </c>
      <c r="J1569" s="198" t="s">
        <v>548</v>
      </c>
      <c r="K1569" s="198" t="s">
        <v>431</v>
      </c>
      <c r="L1569" s="198" t="s">
        <v>2054</v>
      </c>
      <c r="M1569" s="175" t="s">
        <v>15</v>
      </c>
      <c r="N1569" s="175" t="s">
        <v>15</v>
      </c>
      <c r="O1569" s="175" t="s">
        <v>15</v>
      </c>
      <c r="P1569" s="198" t="s">
        <v>385</v>
      </c>
      <c r="Q1569" s="175" t="s">
        <v>15</v>
      </c>
      <c r="R1569" s="175" t="s">
        <v>773</v>
      </c>
      <c r="S1569" s="181" t="s">
        <v>386</v>
      </c>
      <c r="T1569" s="198"/>
      <c r="U1569" s="199"/>
      <c r="V1569" s="214"/>
      <c r="W1569" s="202"/>
      <c r="X1569" s="196"/>
      <c r="Y1569" s="196"/>
      <c r="Z1569" s="196"/>
      <c r="AA1569" s="196"/>
      <c r="CF1569" s="30"/>
      <c r="CG1569" s="30"/>
    </row>
    <row r="1570" spans="1:85" ht="75.75" customHeight="1">
      <c r="A1570" s="198" t="s">
        <v>8359</v>
      </c>
      <c r="B1570" s="377" t="s">
        <v>1149</v>
      </c>
      <c r="C1570" s="377" t="s">
        <v>8389</v>
      </c>
      <c r="D1570" s="198" t="s">
        <v>1</v>
      </c>
      <c r="E1570" s="200" t="s">
        <v>1</v>
      </c>
      <c r="F1570" s="198" t="s">
        <v>8360</v>
      </c>
      <c r="G1570" s="405" t="s">
        <v>45</v>
      </c>
      <c r="H1570" s="378" t="s">
        <v>947</v>
      </c>
      <c r="I1570" s="198">
        <v>52</v>
      </c>
      <c r="J1570" s="198" t="s">
        <v>548</v>
      </c>
      <c r="K1570" s="563" t="s">
        <v>8375</v>
      </c>
      <c r="L1570" s="198" t="s">
        <v>4</v>
      </c>
      <c r="M1570" s="377" t="s">
        <v>15</v>
      </c>
      <c r="N1570" s="377" t="s">
        <v>15</v>
      </c>
      <c r="O1570" s="377" t="s">
        <v>8385</v>
      </c>
      <c r="P1570" s="200" t="s">
        <v>6329</v>
      </c>
      <c r="Q1570" s="377" t="s">
        <v>15</v>
      </c>
      <c r="R1570" s="377" t="s">
        <v>8362</v>
      </c>
      <c r="S1570" s="179" t="s">
        <v>8363</v>
      </c>
      <c r="T1570" s="179" t="s">
        <v>8384</v>
      </c>
      <c r="U1570" s="203" t="s">
        <v>8364</v>
      </c>
      <c r="V1570" s="214"/>
      <c r="W1570" s="202"/>
      <c r="X1570" s="196"/>
      <c r="Y1570" s="196"/>
      <c r="Z1570" s="196"/>
      <c r="AA1570" s="196"/>
      <c r="CF1570" s="30"/>
      <c r="CG1570" s="30"/>
    </row>
    <row r="1571" spans="1:85" ht="87" customHeight="1">
      <c r="A1571" s="198" t="s">
        <v>8368</v>
      </c>
      <c r="B1571" s="377" t="s">
        <v>1149</v>
      </c>
      <c r="C1571" s="377" t="s">
        <v>8365</v>
      </c>
      <c r="D1571" s="198" t="s">
        <v>15</v>
      </c>
      <c r="E1571" s="200" t="s">
        <v>1</v>
      </c>
      <c r="F1571" s="198" t="s">
        <v>8360</v>
      </c>
      <c r="G1571" s="377" t="s">
        <v>45</v>
      </c>
      <c r="H1571" s="378" t="s">
        <v>947</v>
      </c>
      <c r="I1571" s="198">
        <v>50</v>
      </c>
      <c r="J1571" s="198" t="s">
        <v>548</v>
      </c>
      <c r="K1571" s="198" t="s">
        <v>8361</v>
      </c>
      <c r="L1571" s="198" t="s">
        <v>4</v>
      </c>
      <c r="M1571" s="377" t="s">
        <v>8388</v>
      </c>
      <c r="N1571" s="377" t="s">
        <v>8387</v>
      </c>
      <c r="O1571" s="377" t="s">
        <v>8386</v>
      </c>
      <c r="P1571" s="200" t="s">
        <v>5801</v>
      </c>
      <c r="Q1571" s="377" t="s">
        <v>15</v>
      </c>
      <c r="R1571" s="377" t="s">
        <v>8366</v>
      </c>
      <c r="S1571" s="179" t="s">
        <v>8367</v>
      </c>
      <c r="T1571" s="198"/>
      <c r="U1571" s="203" t="s">
        <v>8383</v>
      </c>
      <c r="V1571" s="214"/>
      <c r="W1571" s="202"/>
      <c r="X1571" s="196"/>
      <c r="Y1571" s="196"/>
      <c r="Z1571" s="196"/>
      <c r="AA1571" s="196"/>
      <c r="CF1571" s="30"/>
      <c r="CG1571" s="30"/>
    </row>
    <row r="1572" spans="1:85" ht="98.25" customHeight="1">
      <c r="A1572" s="198" t="s">
        <v>44</v>
      </c>
      <c r="B1572" s="198" t="s">
        <v>2051</v>
      </c>
      <c r="C1572" s="198" t="s">
        <v>2052</v>
      </c>
      <c r="D1572" s="198" t="s">
        <v>384</v>
      </c>
      <c r="E1572" s="200" t="s">
        <v>1</v>
      </c>
      <c r="F1572" s="198" t="s">
        <v>673</v>
      </c>
      <c r="G1572" s="174" t="s">
        <v>408</v>
      </c>
      <c r="H1572" s="175" t="s">
        <v>869</v>
      </c>
      <c r="I1572" s="198">
        <v>131</v>
      </c>
      <c r="J1572" s="198" t="s">
        <v>548</v>
      </c>
      <c r="K1572" s="198" t="s">
        <v>2053</v>
      </c>
      <c r="L1572" s="198" t="s">
        <v>2054</v>
      </c>
      <c r="M1572" s="175" t="s">
        <v>2057</v>
      </c>
      <c r="N1572" s="201" t="s">
        <v>15</v>
      </c>
      <c r="O1572" s="175" t="s">
        <v>15</v>
      </c>
      <c r="P1572" s="200" t="s">
        <v>390</v>
      </c>
      <c r="Q1572" s="175" t="s">
        <v>15</v>
      </c>
      <c r="R1572" s="175" t="s">
        <v>774</v>
      </c>
      <c r="S1572" s="182" t="s">
        <v>2055</v>
      </c>
      <c r="T1572" s="182"/>
      <c r="U1572" s="192" t="s">
        <v>2056</v>
      </c>
      <c r="V1572" s="214"/>
      <c r="W1572" s="202"/>
      <c r="X1572" s="196"/>
      <c r="Y1572" s="196"/>
      <c r="Z1572" s="196"/>
      <c r="AA1572" s="196"/>
      <c r="CF1572" s="30"/>
      <c r="CG1572" s="30"/>
    </row>
    <row r="1573" spans="1:85" s="202" customFormat="1" ht="71.25" customHeight="1">
      <c r="A1573" s="198" t="s">
        <v>44</v>
      </c>
      <c r="B1573" s="198" t="s">
        <v>2051</v>
      </c>
      <c r="C1573" s="198" t="s">
        <v>389</v>
      </c>
      <c r="D1573" s="198" t="s">
        <v>384</v>
      </c>
      <c r="E1573" s="200" t="s">
        <v>1</v>
      </c>
      <c r="F1573" s="198" t="s">
        <v>672</v>
      </c>
      <c r="G1573" s="197" t="s">
        <v>45</v>
      </c>
      <c r="H1573" s="175" t="s">
        <v>951</v>
      </c>
      <c r="I1573" s="198">
        <v>70</v>
      </c>
      <c r="J1573" s="407" t="s">
        <v>4383</v>
      </c>
      <c r="K1573" s="198" t="s">
        <v>4384</v>
      </c>
      <c r="L1573" s="198" t="s">
        <v>2054</v>
      </c>
      <c r="M1573" s="402" t="s">
        <v>4387</v>
      </c>
      <c r="N1573" s="402" t="s">
        <v>4385</v>
      </c>
      <c r="O1573" s="402" t="s">
        <v>4386</v>
      </c>
      <c r="P1573" s="200" t="s">
        <v>390</v>
      </c>
      <c r="Q1573" s="175" t="s">
        <v>15</v>
      </c>
      <c r="R1573" s="175" t="s">
        <v>775</v>
      </c>
      <c r="S1573" s="403" t="s">
        <v>4388</v>
      </c>
      <c r="T1573" s="179"/>
      <c r="U1573" s="401" t="s">
        <v>4389</v>
      </c>
      <c r="V1573" s="214"/>
      <c r="CF1573" s="91"/>
      <c r="CG1573" s="91"/>
    </row>
    <row r="1574" spans="1:85" s="202" customFormat="1" ht="42.75" customHeight="1">
      <c r="A1574" s="198" t="s">
        <v>387</v>
      </c>
      <c r="B1574" s="175" t="s">
        <v>2701</v>
      </c>
      <c r="C1574" s="175" t="s">
        <v>388</v>
      </c>
      <c r="D1574" s="198" t="s">
        <v>384</v>
      </c>
      <c r="E1574" s="198" t="s">
        <v>1</v>
      </c>
      <c r="F1574" s="198" t="s">
        <v>673</v>
      </c>
      <c r="G1574" s="197" t="s">
        <v>45</v>
      </c>
      <c r="H1574" s="174" t="s">
        <v>2515</v>
      </c>
      <c r="I1574" s="198">
        <v>60</v>
      </c>
      <c r="J1574" s="198" t="s">
        <v>548</v>
      </c>
      <c r="K1574" s="198" t="s">
        <v>4384</v>
      </c>
      <c r="L1574" s="198" t="s">
        <v>2054</v>
      </c>
      <c r="M1574" s="175" t="s">
        <v>15</v>
      </c>
      <c r="N1574" s="175" t="s">
        <v>15</v>
      </c>
      <c r="O1574" s="175" t="s">
        <v>15</v>
      </c>
      <c r="P1574" s="198" t="s">
        <v>385</v>
      </c>
      <c r="Q1574" s="175" t="s">
        <v>15</v>
      </c>
      <c r="R1574" s="175" t="s">
        <v>773</v>
      </c>
      <c r="S1574" s="181" t="s">
        <v>386</v>
      </c>
      <c r="T1574" s="198"/>
      <c r="U1574" s="203"/>
      <c r="V1574" s="214"/>
      <c r="CF1574" s="91"/>
      <c r="CG1574" s="91"/>
    </row>
    <row r="1575" spans="1:85" s="202" customFormat="1" ht="63" customHeight="1">
      <c r="A1575" s="175" t="s">
        <v>3438</v>
      </c>
      <c r="B1575" s="174" t="s">
        <v>3439</v>
      </c>
      <c r="C1575" s="175" t="s">
        <v>3443</v>
      </c>
      <c r="D1575" s="175" t="s">
        <v>3440</v>
      </c>
      <c r="E1575" s="174" t="s">
        <v>1</v>
      </c>
      <c r="F1575" s="175" t="s">
        <v>3441</v>
      </c>
      <c r="G1575" s="175" t="s">
        <v>45</v>
      </c>
      <c r="H1575" s="175" t="s">
        <v>966</v>
      </c>
      <c r="I1575" s="175">
        <v>96</v>
      </c>
      <c r="J1575" s="175" t="s">
        <v>551</v>
      </c>
      <c r="K1575" s="175" t="s">
        <v>11</v>
      </c>
      <c r="L1575" s="175" t="s">
        <v>60</v>
      </c>
      <c r="M1575" s="175" t="s">
        <v>15</v>
      </c>
      <c r="N1575" s="175" t="s">
        <v>15</v>
      </c>
      <c r="O1575" s="175" t="s">
        <v>15</v>
      </c>
      <c r="P1575" s="174" t="s">
        <v>3400</v>
      </c>
      <c r="Q1575" s="175" t="s">
        <v>15</v>
      </c>
      <c r="R1575" s="175" t="s">
        <v>3442</v>
      </c>
      <c r="S1575" s="181" t="s">
        <v>386</v>
      </c>
      <c r="T1575" s="182"/>
      <c r="U1575" s="204"/>
      <c r="V1575" s="214"/>
      <c r="CF1575" s="91"/>
      <c r="CG1575" s="91"/>
    </row>
    <row r="1576" spans="1:85" s="202" customFormat="1" ht="121.5" customHeight="1">
      <c r="A1576" s="377" t="s">
        <v>4985</v>
      </c>
      <c r="B1576" s="378" t="s">
        <v>3489</v>
      </c>
      <c r="C1576" s="377" t="s">
        <v>4986</v>
      </c>
      <c r="D1576" s="377" t="s">
        <v>3490</v>
      </c>
      <c r="E1576" s="378" t="s">
        <v>3513</v>
      </c>
      <c r="F1576" s="377" t="s">
        <v>4981</v>
      </c>
      <c r="G1576" s="377" t="s">
        <v>408</v>
      </c>
      <c r="H1576" s="377" t="s">
        <v>3484</v>
      </c>
      <c r="I1576" s="377">
        <v>48</v>
      </c>
      <c r="J1576" s="377" t="s">
        <v>1125</v>
      </c>
      <c r="K1576" s="377" t="s">
        <v>11</v>
      </c>
      <c r="L1576" s="377" t="s">
        <v>76</v>
      </c>
      <c r="M1576" s="377" t="s">
        <v>4983</v>
      </c>
      <c r="N1576" s="377" t="s">
        <v>4983</v>
      </c>
      <c r="O1576" s="377" t="s">
        <v>4983</v>
      </c>
      <c r="P1576" s="378">
        <v>2010</v>
      </c>
      <c r="Q1576" s="377" t="s">
        <v>15</v>
      </c>
      <c r="R1576" s="377" t="s">
        <v>4980</v>
      </c>
      <c r="S1576" s="429" t="s">
        <v>4982</v>
      </c>
      <c r="T1576" s="429"/>
      <c r="U1576" s="430" t="s">
        <v>4987</v>
      </c>
      <c r="V1576" s="214"/>
      <c r="CF1576" s="91"/>
      <c r="CG1576" s="91"/>
    </row>
    <row r="1577" spans="1:85" s="202" customFormat="1" ht="100.5" customHeight="1">
      <c r="A1577" s="377" t="s">
        <v>4985</v>
      </c>
      <c r="B1577" s="378" t="s">
        <v>3512</v>
      </c>
      <c r="C1577" s="377" t="s">
        <v>4975</v>
      </c>
      <c r="D1577" s="377" t="s">
        <v>3490</v>
      </c>
      <c r="E1577" s="377" t="s">
        <v>4974</v>
      </c>
      <c r="F1577" s="377">
        <v>500</v>
      </c>
      <c r="G1577" s="377" t="s">
        <v>408</v>
      </c>
      <c r="H1577" s="377" t="s">
        <v>3517</v>
      </c>
      <c r="I1577" s="377" t="s">
        <v>4973</v>
      </c>
      <c r="J1577" s="377" t="s">
        <v>2545</v>
      </c>
      <c r="K1577" s="377" t="s">
        <v>3514</v>
      </c>
      <c r="L1577" s="377" t="s">
        <v>76</v>
      </c>
      <c r="M1577" s="377" t="s">
        <v>4983</v>
      </c>
      <c r="N1577" s="377" t="s">
        <v>4983</v>
      </c>
      <c r="O1577" s="377" t="s">
        <v>4983</v>
      </c>
      <c r="P1577" s="378">
        <v>2010</v>
      </c>
      <c r="Q1577" s="377" t="s">
        <v>2386</v>
      </c>
      <c r="R1577" s="377" t="s">
        <v>3515</v>
      </c>
      <c r="S1577" s="429" t="s">
        <v>3516</v>
      </c>
      <c r="T1577" s="431" t="s">
        <v>4988</v>
      </c>
      <c r="U1577" s="430" t="s">
        <v>4989</v>
      </c>
      <c r="V1577" s="214"/>
      <c r="CF1577" s="91"/>
      <c r="CG1577" s="91"/>
    </row>
    <row r="1578" spans="1:85" s="202" customFormat="1" ht="87.75" customHeight="1">
      <c r="A1578" s="377" t="s">
        <v>4985</v>
      </c>
      <c r="B1578" s="377" t="s">
        <v>3489</v>
      </c>
      <c r="C1578" s="377" t="s">
        <v>4975</v>
      </c>
      <c r="D1578" s="377" t="s">
        <v>3490</v>
      </c>
      <c r="E1578" s="377" t="s">
        <v>635</v>
      </c>
      <c r="F1578" s="377">
        <v>500</v>
      </c>
      <c r="G1578" s="377" t="s">
        <v>3483</v>
      </c>
      <c r="H1578" s="377" t="s">
        <v>3484</v>
      </c>
      <c r="I1578" s="404">
        <v>175</v>
      </c>
      <c r="J1578" s="186" t="s">
        <v>568</v>
      </c>
      <c r="K1578" s="377" t="s">
        <v>4976</v>
      </c>
      <c r="L1578" s="377" t="s">
        <v>76</v>
      </c>
      <c r="M1578" s="377" t="s">
        <v>4983</v>
      </c>
      <c r="N1578" s="377" t="s">
        <v>4983</v>
      </c>
      <c r="O1578" s="377" t="s">
        <v>4983</v>
      </c>
      <c r="P1578" s="377">
        <v>2017</v>
      </c>
      <c r="Q1578" s="377" t="s">
        <v>15</v>
      </c>
      <c r="R1578" s="377" t="s">
        <v>3491</v>
      </c>
      <c r="S1578" s="432" t="s">
        <v>3492</v>
      </c>
      <c r="T1578" s="403" t="s">
        <v>5515</v>
      </c>
      <c r="U1578" s="430" t="s">
        <v>4984</v>
      </c>
      <c r="V1578" s="214"/>
      <c r="CF1578" s="91"/>
      <c r="CG1578" s="91"/>
    </row>
    <row r="1579" spans="1:85" s="202" customFormat="1" ht="105.75" customHeight="1">
      <c r="A1579" s="377" t="s">
        <v>4985</v>
      </c>
      <c r="B1579" s="378" t="s">
        <v>3489</v>
      </c>
      <c r="C1579" s="377" t="s">
        <v>4990</v>
      </c>
      <c r="D1579" s="377" t="s">
        <v>3490</v>
      </c>
      <c r="E1579" s="378" t="s">
        <v>4991</v>
      </c>
      <c r="F1579" s="377">
        <v>500</v>
      </c>
      <c r="G1579" s="377" t="s">
        <v>3483</v>
      </c>
      <c r="H1579" s="377" t="s">
        <v>3517</v>
      </c>
      <c r="I1579" s="377" t="s">
        <v>4978</v>
      </c>
      <c r="J1579" s="377" t="s">
        <v>568</v>
      </c>
      <c r="K1579" s="377" t="s">
        <v>4979</v>
      </c>
      <c r="L1579" s="377" t="s">
        <v>76</v>
      </c>
      <c r="M1579" s="377" t="s">
        <v>4983</v>
      </c>
      <c r="N1579" s="377" t="s">
        <v>4983</v>
      </c>
      <c r="O1579" s="377" t="s">
        <v>4983</v>
      </c>
      <c r="P1579" s="378">
        <v>2017</v>
      </c>
      <c r="Q1579" s="433" t="s">
        <v>4992</v>
      </c>
      <c r="R1579" s="430" t="s">
        <v>4977</v>
      </c>
      <c r="S1579" s="436" t="s">
        <v>386</v>
      </c>
      <c r="T1579" s="179" t="s">
        <v>6702</v>
      </c>
      <c r="U1579" s="430" t="s">
        <v>4984</v>
      </c>
      <c r="V1579" s="412"/>
      <c r="CF1579" s="91"/>
      <c r="CG1579" s="91"/>
    </row>
    <row r="1580" spans="1:85" s="202" customFormat="1" ht="105.75" customHeight="1">
      <c r="A1580" s="377" t="s">
        <v>9552</v>
      </c>
      <c r="B1580" s="378" t="s">
        <v>15</v>
      </c>
      <c r="C1580" s="378" t="s">
        <v>9529</v>
      </c>
      <c r="D1580" s="377" t="s">
        <v>9040</v>
      </c>
      <c r="E1580" s="378" t="s">
        <v>1</v>
      </c>
      <c r="F1580" s="434" t="s">
        <v>9528</v>
      </c>
      <c r="G1580" s="377">
        <v>1</v>
      </c>
      <c r="H1580" s="377" t="s">
        <v>3484</v>
      </c>
      <c r="I1580" s="377">
        <v>166</v>
      </c>
      <c r="J1580" s="377" t="s">
        <v>1125</v>
      </c>
      <c r="K1580" s="377" t="s">
        <v>9532</v>
      </c>
      <c r="L1580" s="377" t="s">
        <v>9530</v>
      </c>
      <c r="M1580" s="377" t="s">
        <v>9534</v>
      </c>
      <c r="N1580" s="377" t="s">
        <v>15</v>
      </c>
      <c r="O1580" s="377" t="s">
        <v>9535</v>
      </c>
      <c r="P1580" s="378" t="s">
        <v>385</v>
      </c>
      <c r="Q1580" s="433" t="s">
        <v>15</v>
      </c>
      <c r="R1580" s="430" t="s">
        <v>9533</v>
      </c>
      <c r="S1580" s="187" t="s">
        <v>9527</v>
      </c>
      <c r="T1580" s="179"/>
      <c r="U1580" s="603"/>
      <c r="V1580" s="412"/>
      <c r="CF1580" s="91"/>
      <c r="CG1580" s="91"/>
    </row>
    <row r="1581" spans="1:85" s="202" customFormat="1" ht="102" customHeight="1">
      <c r="A1581" s="377" t="s">
        <v>30</v>
      </c>
      <c r="B1581" s="377" t="s">
        <v>8581</v>
      </c>
      <c r="C1581" s="378" t="s">
        <v>5351</v>
      </c>
      <c r="D1581" s="377" t="s">
        <v>0</v>
      </c>
      <c r="E1581" s="378" t="s">
        <v>5956</v>
      </c>
      <c r="F1581" s="434" t="s">
        <v>5342</v>
      </c>
      <c r="G1581" s="377" t="s">
        <v>45</v>
      </c>
      <c r="H1581" s="377" t="s">
        <v>5343</v>
      </c>
      <c r="I1581" s="377">
        <v>65</v>
      </c>
      <c r="J1581" s="377" t="s">
        <v>167</v>
      </c>
      <c r="K1581" s="377" t="s">
        <v>9531</v>
      </c>
      <c r="L1581" s="377" t="s">
        <v>2600</v>
      </c>
      <c r="M1581" s="377" t="s">
        <v>15</v>
      </c>
      <c r="N1581" s="402" t="s">
        <v>5851</v>
      </c>
      <c r="O1581" s="377" t="s">
        <v>15</v>
      </c>
      <c r="P1581" s="378">
        <v>2017</v>
      </c>
      <c r="Q1581" s="433" t="s">
        <v>15</v>
      </c>
      <c r="R1581" s="430" t="s">
        <v>5344</v>
      </c>
      <c r="S1581" s="179" t="s">
        <v>5345</v>
      </c>
      <c r="T1581" s="179" t="s">
        <v>6406</v>
      </c>
      <c r="U1581" s="430" t="s">
        <v>7041</v>
      </c>
      <c r="V1581" s="412"/>
      <c r="CF1581" s="91"/>
      <c r="CG1581" s="91"/>
    </row>
    <row r="1582" spans="1:85" s="202" customFormat="1" ht="69.75" customHeight="1">
      <c r="A1582" s="405" t="s">
        <v>106</v>
      </c>
      <c r="B1582" s="405" t="s">
        <v>6235</v>
      </c>
      <c r="C1582" s="377" t="s">
        <v>5454</v>
      </c>
      <c r="D1582" s="405" t="s">
        <v>5456</v>
      </c>
      <c r="E1582" s="405" t="s">
        <v>5453</v>
      </c>
      <c r="F1582" s="534" t="s">
        <v>2865</v>
      </c>
      <c r="G1582" s="405" t="s">
        <v>42</v>
      </c>
      <c r="H1582" s="197" t="s">
        <v>2167</v>
      </c>
      <c r="I1582" s="377" t="s">
        <v>5455</v>
      </c>
      <c r="J1582" s="535" t="s">
        <v>566</v>
      </c>
      <c r="K1582" s="198" t="s">
        <v>11</v>
      </c>
      <c r="L1582" s="405" t="s">
        <v>4</v>
      </c>
      <c r="M1582" s="405" t="s">
        <v>5846</v>
      </c>
      <c r="N1582" s="197" t="s">
        <v>15</v>
      </c>
      <c r="O1582" s="197" t="s">
        <v>15</v>
      </c>
      <c r="P1582" s="533">
        <v>2017</v>
      </c>
      <c r="Q1582" s="197" t="s">
        <v>15</v>
      </c>
      <c r="R1582" s="405" t="s">
        <v>6236</v>
      </c>
      <c r="S1582" s="536" t="s">
        <v>5532</v>
      </c>
      <c r="T1582" s="463"/>
      <c r="U1582" s="464"/>
      <c r="V1582" s="412"/>
      <c r="CF1582" s="91"/>
      <c r="CG1582" s="91"/>
    </row>
    <row r="1583" spans="1:85" s="202" customFormat="1" ht="144" customHeight="1">
      <c r="A1583" s="377" t="s">
        <v>7331</v>
      </c>
      <c r="B1583" s="377" t="s">
        <v>6235</v>
      </c>
      <c r="C1583" s="378" t="s">
        <v>7608</v>
      </c>
      <c r="D1583" s="377" t="s">
        <v>5456</v>
      </c>
      <c r="E1583" s="377" t="s">
        <v>5453</v>
      </c>
      <c r="F1583" s="564" t="s">
        <v>5753</v>
      </c>
      <c r="G1583" s="564" t="s">
        <v>5</v>
      </c>
      <c r="H1583" s="377" t="s">
        <v>2167</v>
      </c>
      <c r="I1583" s="565">
        <v>1375</v>
      </c>
      <c r="J1583" s="377" t="s">
        <v>547</v>
      </c>
      <c r="K1583" s="200" t="s">
        <v>7899</v>
      </c>
      <c r="L1583" s="566" t="s">
        <v>4</v>
      </c>
      <c r="M1583" s="433" t="s">
        <v>7895</v>
      </c>
      <c r="N1583" s="567" t="s">
        <v>15</v>
      </c>
      <c r="O1583" s="433" t="s">
        <v>7897</v>
      </c>
      <c r="P1583" s="568" t="s">
        <v>4752</v>
      </c>
      <c r="Q1583" s="566" t="s">
        <v>15</v>
      </c>
      <c r="R1583" s="564" t="s">
        <v>7892</v>
      </c>
      <c r="S1583" s="187" t="s">
        <v>7894</v>
      </c>
      <c r="T1583" s="564"/>
      <c r="U1583" s="567"/>
      <c r="V1583" s="412"/>
      <c r="CF1583" s="91"/>
      <c r="CG1583" s="91"/>
    </row>
    <row r="1584" spans="1:85" s="202" customFormat="1" ht="90" customHeight="1">
      <c r="A1584" s="378" t="s">
        <v>7331</v>
      </c>
      <c r="B1584" s="533" t="s">
        <v>6235</v>
      </c>
      <c r="C1584" s="378" t="s">
        <v>7608</v>
      </c>
      <c r="D1584" s="378" t="s">
        <v>5456</v>
      </c>
      <c r="E1584" s="378" t="s">
        <v>5453</v>
      </c>
      <c r="F1584" s="434" t="s">
        <v>3452</v>
      </c>
      <c r="G1584" s="378" t="s">
        <v>9</v>
      </c>
      <c r="H1584" s="174" t="s">
        <v>2167</v>
      </c>
      <c r="I1584" s="565" t="s">
        <v>7610</v>
      </c>
      <c r="J1584" s="569" t="s">
        <v>547</v>
      </c>
      <c r="K1584" s="200" t="s">
        <v>7893</v>
      </c>
      <c r="L1584" s="378" t="s">
        <v>4</v>
      </c>
      <c r="M1584" s="378" t="s">
        <v>7609</v>
      </c>
      <c r="N1584" s="378" t="s">
        <v>7611</v>
      </c>
      <c r="O1584" s="378" t="s">
        <v>7896</v>
      </c>
      <c r="P1584" s="378" t="s">
        <v>5463</v>
      </c>
      <c r="Q1584" s="174" t="s">
        <v>15</v>
      </c>
      <c r="R1584" s="378" t="s">
        <v>7597</v>
      </c>
      <c r="S1584" s="530" t="s">
        <v>7330</v>
      </c>
      <c r="T1584" s="463"/>
      <c r="U1584" s="464"/>
      <c r="V1584" s="412"/>
      <c r="CF1584" s="91"/>
      <c r="CG1584" s="91"/>
    </row>
    <row r="1585" spans="1:85" s="202" customFormat="1" ht="90" customHeight="1">
      <c r="A1585" s="377" t="s">
        <v>9551</v>
      </c>
      <c r="B1585" s="377" t="s">
        <v>9151</v>
      </c>
      <c r="C1585" s="174" t="s">
        <v>164</v>
      </c>
      <c r="D1585" s="175" t="s">
        <v>0</v>
      </c>
      <c r="E1585" s="175" t="s">
        <v>1</v>
      </c>
      <c r="F1585" s="175" t="s">
        <v>218</v>
      </c>
      <c r="G1585" s="377" t="s">
        <v>5</v>
      </c>
      <c r="H1585" s="377" t="s">
        <v>3390</v>
      </c>
      <c r="I1585" s="377">
        <v>110</v>
      </c>
      <c r="J1585" s="377" t="s">
        <v>9150</v>
      </c>
      <c r="K1585" s="377" t="s">
        <v>11</v>
      </c>
      <c r="L1585" s="175" t="s">
        <v>4</v>
      </c>
      <c r="M1585" s="400" t="s">
        <v>9152</v>
      </c>
      <c r="N1585" s="400" t="s">
        <v>9157</v>
      </c>
      <c r="O1585" s="400" t="s">
        <v>9153</v>
      </c>
      <c r="P1585" s="377" t="s">
        <v>7977</v>
      </c>
      <c r="Q1585" s="178" t="s">
        <v>15</v>
      </c>
      <c r="R1585" s="604" t="s">
        <v>15</v>
      </c>
      <c r="S1585" s="179" t="s">
        <v>9158</v>
      </c>
      <c r="T1585" s="179"/>
      <c r="U1585" s="401" t="s">
        <v>9159</v>
      </c>
      <c r="V1585" s="412"/>
      <c r="CF1585" s="91"/>
      <c r="CG1585" s="91"/>
    </row>
    <row r="1586" spans="1:85" s="202" customFormat="1" ht="72" customHeight="1">
      <c r="A1586" s="377" t="s">
        <v>7029</v>
      </c>
      <c r="B1586" s="377" t="s">
        <v>7030</v>
      </c>
      <c r="C1586" s="378" t="s">
        <v>7033</v>
      </c>
      <c r="D1586" s="378" t="s">
        <v>7031</v>
      </c>
      <c r="E1586" s="378" t="s">
        <v>1</v>
      </c>
      <c r="F1586" s="434" t="s">
        <v>7032</v>
      </c>
      <c r="G1586" s="377" t="s">
        <v>45</v>
      </c>
      <c r="H1586" s="377" t="s">
        <v>966</v>
      </c>
      <c r="I1586" s="377">
        <v>288</v>
      </c>
      <c r="J1586" s="499" t="s">
        <v>551</v>
      </c>
      <c r="K1586" s="377" t="s">
        <v>11</v>
      </c>
      <c r="L1586" s="377" t="s">
        <v>60</v>
      </c>
      <c r="M1586" s="377" t="s">
        <v>7150</v>
      </c>
      <c r="N1586" s="377" t="s">
        <v>7149</v>
      </c>
      <c r="O1586" s="377" t="s">
        <v>7148</v>
      </c>
      <c r="P1586" s="378">
        <v>2016</v>
      </c>
      <c r="Q1586" s="433" t="s">
        <v>15</v>
      </c>
      <c r="R1586" s="377" t="s">
        <v>7034</v>
      </c>
      <c r="S1586" s="179" t="s">
        <v>7035</v>
      </c>
      <c r="T1586" s="463"/>
      <c r="U1586" s="500" t="s">
        <v>7036</v>
      </c>
      <c r="V1586" s="412"/>
      <c r="CF1586" s="91"/>
      <c r="CG1586" s="91"/>
    </row>
    <row r="1587" spans="1:85" s="202" customFormat="1" ht="78" customHeight="1">
      <c r="A1587" s="377" t="s">
        <v>7029</v>
      </c>
      <c r="B1587" s="377" t="s">
        <v>7030</v>
      </c>
      <c r="C1587" s="378" t="s">
        <v>7033</v>
      </c>
      <c r="D1587" s="378" t="s">
        <v>7031</v>
      </c>
      <c r="E1587" s="378" t="s">
        <v>1</v>
      </c>
      <c r="F1587" s="434" t="s">
        <v>7037</v>
      </c>
      <c r="G1587" s="377" t="s">
        <v>5</v>
      </c>
      <c r="H1587" s="377" t="s">
        <v>966</v>
      </c>
      <c r="I1587" s="377" t="s">
        <v>7038</v>
      </c>
      <c r="J1587" s="499" t="s">
        <v>586</v>
      </c>
      <c r="K1587" s="377" t="s">
        <v>7664</v>
      </c>
      <c r="L1587" s="377" t="s">
        <v>60</v>
      </c>
      <c r="M1587" s="433" t="s">
        <v>15</v>
      </c>
      <c r="N1587" s="377" t="s">
        <v>7054</v>
      </c>
      <c r="O1587" s="433" t="s">
        <v>7055</v>
      </c>
      <c r="P1587" s="378">
        <v>2017</v>
      </c>
      <c r="Q1587" s="433" t="s">
        <v>7039</v>
      </c>
      <c r="R1587" s="377" t="s">
        <v>15</v>
      </c>
      <c r="S1587" s="179" t="s">
        <v>9294</v>
      </c>
      <c r="T1587" s="463"/>
      <c r="U1587" s="401" t="s">
        <v>7040</v>
      </c>
      <c r="V1587" s="412"/>
      <c r="CF1587" s="91"/>
      <c r="CG1587" s="91"/>
    </row>
    <row r="1588" spans="1:85" s="202" customFormat="1" ht="102.75" customHeight="1">
      <c r="A1588" s="405" t="s">
        <v>9289</v>
      </c>
      <c r="B1588" s="405" t="s">
        <v>9277</v>
      </c>
      <c r="C1588" s="174" t="s">
        <v>164</v>
      </c>
      <c r="D1588" s="377" t="s">
        <v>9292</v>
      </c>
      <c r="E1588" s="377" t="s">
        <v>1</v>
      </c>
      <c r="F1588" s="434" t="s">
        <v>9283</v>
      </c>
      <c r="G1588" s="377" t="s">
        <v>9287</v>
      </c>
      <c r="H1588" s="377" t="s">
        <v>9278</v>
      </c>
      <c r="I1588" s="377">
        <v>180</v>
      </c>
      <c r="J1588" s="569" t="s">
        <v>904</v>
      </c>
      <c r="K1588" s="377" t="s">
        <v>11</v>
      </c>
      <c r="L1588" s="377" t="s">
        <v>4</v>
      </c>
      <c r="M1588" s="433" t="s">
        <v>9279</v>
      </c>
      <c r="N1588" s="433" t="s">
        <v>9280</v>
      </c>
      <c r="O1588" s="433" t="s">
        <v>9281</v>
      </c>
      <c r="P1588" s="378">
        <v>2021</v>
      </c>
      <c r="Q1588" s="433" t="s">
        <v>15</v>
      </c>
      <c r="R1588" s="604" t="s">
        <v>9437</v>
      </c>
      <c r="S1588" s="179" t="s">
        <v>9282</v>
      </c>
      <c r="T1588" s="463"/>
      <c r="U1588" s="401" t="s">
        <v>9284</v>
      </c>
      <c r="V1588" s="412"/>
      <c r="CF1588" s="91"/>
      <c r="CG1588" s="91"/>
    </row>
    <row r="1589" spans="1:85" s="202" customFormat="1" ht="103.5" customHeight="1">
      <c r="A1589" s="405" t="s">
        <v>9289</v>
      </c>
      <c r="B1589" s="405" t="s">
        <v>9277</v>
      </c>
      <c r="C1589" s="174" t="s">
        <v>164</v>
      </c>
      <c r="D1589" s="377" t="s">
        <v>9292</v>
      </c>
      <c r="E1589" s="377" t="s">
        <v>1</v>
      </c>
      <c r="F1589" s="434" t="s">
        <v>9285</v>
      </c>
      <c r="G1589" s="377" t="s">
        <v>9286</v>
      </c>
      <c r="H1589" s="377" t="s">
        <v>9278</v>
      </c>
      <c r="I1589" s="377">
        <v>500</v>
      </c>
      <c r="J1589" s="569" t="s">
        <v>904</v>
      </c>
      <c r="K1589" s="377" t="s">
        <v>11</v>
      </c>
      <c r="L1589" s="377" t="s">
        <v>4</v>
      </c>
      <c r="M1589" s="433" t="s">
        <v>9290</v>
      </c>
      <c r="N1589" s="433" t="s">
        <v>9291</v>
      </c>
      <c r="O1589" s="433" t="s">
        <v>9439</v>
      </c>
      <c r="P1589" s="378" t="s">
        <v>7303</v>
      </c>
      <c r="Q1589" s="433" t="s">
        <v>15</v>
      </c>
      <c r="R1589" s="604" t="s">
        <v>9437</v>
      </c>
      <c r="S1589" s="179" t="s">
        <v>9282</v>
      </c>
      <c r="T1589" s="463"/>
      <c r="U1589" s="401" t="s">
        <v>9288</v>
      </c>
      <c r="V1589" s="412"/>
      <c r="CF1589" s="91"/>
      <c r="CG1589" s="91"/>
    </row>
    <row r="1590" spans="1:85" s="202" customFormat="1" ht="101.25" customHeight="1">
      <c r="A1590" s="405" t="s">
        <v>9289</v>
      </c>
      <c r="B1590" s="405" t="s">
        <v>9277</v>
      </c>
      <c r="C1590" s="174" t="s">
        <v>164</v>
      </c>
      <c r="D1590" s="377" t="s">
        <v>9292</v>
      </c>
      <c r="E1590" s="377" t="s">
        <v>1</v>
      </c>
      <c r="F1590" s="434" t="s">
        <v>9440</v>
      </c>
      <c r="G1590" s="377" t="s">
        <v>9435</v>
      </c>
      <c r="H1590" s="377" t="s">
        <v>2144</v>
      </c>
      <c r="I1590" s="377">
        <v>198</v>
      </c>
      <c r="J1590" s="569" t="s">
        <v>9436</v>
      </c>
      <c r="K1590" s="377" t="s">
        <v>9441</v>
      </c>
      <c r="L1590" s="377" t="s">
        <v>4</v>
      </c>
      <c r="M1590" s="433" t="s">
        <v>9444</v>
      </c>
      <c r="N1590" s="433" t="s">
        <v>9443</v>
      </c>
      <c r="O1590" s="433" t="s">
        <v>9442</v>
      </c>
      <c r="P1590" s="378" t="s">
        <v>7303</v>
      </c>
      <c r="Q1590" s="433" t="s">
        <v>15</v>
      </c>
      <c r="R1590" s="604" t="s">
        <v>9437</v>
      </c>
      <c r="S1590" s="179" t="s">
        <v>9438</v>
      </c>
      <c r="T1590" s="463"/>
      <c r="U1590" s="401" t="s">
        <v>9445</v>
      </c>
      <c r="V1590" s="412"/>
      <c r="CF1590" s="91"/>
      <c r="CG1590" s="91"/>
    </row>
    <row r="1591" spans="1:85" s="202" customFormat="1" ht="62.25" customHeight="1">
      <c r="A1591" s="206" t="s">
        <v>129</v>
      </c>
      <c r="B1591" s="206" t="s">
        <v>15</v>
      </c>
      <c r="C1591" s="207" t="s">
        <v>164</v>
      </c>
      <c r="D1591" s="206" t="s">
        <v>0</v>
      </c>
      <c r="E1591" s="206" t="s">
        <v>1</v>
      </c>
      <c r="F1591" s="205" t="s">
        <v>84</v>
      </c>
      <c r="G1591" s="205" t="s">
        <v>271</v>
      </c>
      <c r="H1591" s="205" t="s">
        <v>622</v>
      </c>
      <c r="I1591" s="205" t="s">
        <v>103</v>
      </c>
      <c r="J1591" s="205" t="s">
        <v>547</v>
      </c>
      <c r="K1591" s="205" t="s">
        <v>15</v>
      </c>
      <c r="L1591" s="205" t="s">
        <v>4</v>
      </c>
      <c r="M1591" s="205" t="s">
        <v>15</v>
      </c>
      <c r="N1591" s="205" t="s">
        <v>15</v>
      </c>
      <c r="O1591" s="205" t="s">
        <v>15</v>
      </c>
      <c r="P1591" s="205" t="s">
        <v>746</v>
      </c>
      <c r="Q1591" s="209" t="s">
        <v>251</v>
      </c>
      <c r="R1591" s="209" t="s">
        <v>15</v>
      </c>
      <c r="S1591" s="211" t="s">
        <v>104</v>
      </c>
      <c r="T1591" s="212"/>
      <c r="U1591" s="213" t="s">
        <v>105</v>
      </c>
      <c r="V1591" s="214"/>
      <c r="CF1591" s="91"/>
      <c r="CG1591" s="91"/>
    </row>
    <row r="1592" spans="1:85" s="202" customFormat="1" ht="48.75" customHeight="1">
      <c r="A1592" s="205" t="s">
        <v>129</v>
      </c>
      <c r="B1592" s="205" t="s">
        <v>15</v>
      </c>
      <c r="C1592" s="207" t="s">
        <v>164</v>
      </c>
      <c r="D1592" s="205" t="s">
        <v>0</v>
      </c>
      <c r="E1592" s="205" t="s">
        <v>1</v>
      </c>
      <c r="F1592" s="246" t="s">
        <v>84</v>
      </c>
      <c r="G1592" s="205" t="s">
        <v>271</v>
      </c>
      <c r="H1592" s="205" t="s">
        <v>2032</v>
      </c>
      <c r="I1592" s="205" t="s">
        <v>221</v>
      </c>
      <c r="J1592" s="205" t="s">
        <v>546</v>
      </c>
      <c r="K1592" s="205" t="s">
        <v>64</v>
      </c>
      <c r="L1592" s="205" t="s">
        <v>4</v>
      </c>
      <c r="M1592" s="205" t="s">
        <v>15</v>
      </c>
      <c r="N1592" s="205" t="s">
        <v>15</v>
      </c>
      <c r="O1592" s="205" t="s">
        <v>15</v>
      </c>
      <c r="P1592" s="205" t="s">
        <v>748</v>
      </c>
      <c r="Q1592" s="261" t="s">
        <v>7169</v>
      </c>
      <c r="R1592" s="209" t="s">
        <v>15</v>
      </c>
      <c r="S1592" s="212" t="s">
        <v>222</v>
      </c>
      <c r="T1592" s="212"/>
      <c r="U1592" s="213"/>
      <c r="V1592" s="214"/>
      <c r="CF1592" s="91"/>
      <c r="CG1592" s="91"/>
    </row>
    <row r="1593" spans="1:85" s="202" customFormat="1" ht="49.5" customHeight="1">
      <c r="A1593" s="205" t="s">
        <v>129</v>
      </c>
      <c r="B1593" s="205" t="s">
        <v>15</v>
      </c>
      <c r="C1593" s="207" t="s">
        <v>164</v>
      </c>
      <c r="D1593" s="205" t="s">
        <v>0</v>
      </c>
      <c r="E1593" s="205" t="s">
        <v>1</v>
      </c>
      <c r="F1593" s="246" t="s">
        <v>84</v>
      </c>
      <c r="G1593" s="205" t="s">
        <v>271</v>
      </c>
      <c r="H1593" s="246" t="s">
        <v>5144</v>
      </c>
      <c r="I1593" s="246" t="s">
        <v>5145</v>
      </c>
      <c r="J1593" s="205" t="s">
        <v>904</v>
      </c>
      <c r="K1593" s="205" t="s">
        <v>64</v>
      </c>
      <c r="L1593" s="205" t="s">
        <v>4</v>
      </c>
      <c r="M1593" s="205" t="s">
        <v>15</v>
      </c>
      <c r="N1593" s="205" t="s">
        <v>15</v>
      </c>
      <c r="O1593" s="205" t="s">
        <v>15</v>
      </c>
      <c r="P1593" s="205" t="s">
        <v>749</v>
      </c>
      <c r="Q1593" s="209" t="s">
        <v>253</v>
      </c>
      <c r="R1593" s="209" t="s">
        <v>15</v>
      </c>
      <c r="S1593" s="212" t="s">
        <v>111</v>
      </c>
      <c r="T1593" s="212"/>
      <c r="U1593" s="213" t="s">
        <v>112</v>
      </c>
      <c r="V1593" s="214"/>
      <c r="CF1593" s="91"/>
      <c r="CG1593" s="91"/>
    </row>
    <row r="1594" spans="1:85" s="202" customFormat="1" ht="60" customHeight="1">
      <c r="A1594" s="205" t="s">
        <v>129</v>
      </c>
      <c r="B1594" s="205" t="s">
        <v>15</v>
      </c>
      <c r="C1594" s="246" t="s">
        <v>1013</v>
      </c>
      <c r="D1594" s="205" t="s">
        <v>0</v>
      </c>
      <c r="E1594" s="205" t="s">
        <v>1</v>
      </c>
      <c r="F1594" s="246" t="s">
        <v>84</v>
      </c>
      <c r="G1594" s="205" t="s">
        <v>271</v>
      </c>
      <c r="H1594" s="205" t="s">
        <v>879</v>
      </c>
      <c r="I1594" s="205" t="s">
        <v>213</v>
      </c>
      <c r="J1594" s="205" t="s">
        <v>910</v>
      </c>
      <c r="K1594" s="205" t="s">
        <v>11</v>
      </c>
      <c r="L1594" s="205" t="s">
        <v>4</v>
      </c>
      <c r="M1594" s="246" t="s">
        <v>15</v>
      </c>
      <c r="N1594" s="205" t="s">
        <v>15</v>
      </c>
      <c r="O1594" s="205" t="s">
        <v>15</v>
      </c>
      <c r="P1594" s="205" t="s">
        <v>719</v>
      </c>
      <c r="Q1594" s="216" t="s">
        <v>254</v>
      </c>
      <c r="R1594" s="209" t="s">
        <v>15</v>
      </c>
      <c r="S1594" s="211" t="s">
        <v>160</v>
      </c>
      <c r="T1594" s="212"/>
      <c r="U1594" s="217"/>
      <c r="V1594" s="214"/>
      <c r="CF1594" s="91"/>
      <c r="CG1594" s="91"/>
    </row>
    <row r="1595" spans="1:85" s="202" customFormat="1" ht="46.5" customHeight="1">
      <c r="A1595" s="205" t="s">
        <v>884</v>
      </c>
      <c r="B1595" s="205" t="s">
        <v>15</v>
      </c>
      <c r="C1595" s="207" t="s">
        <v>199</v>
      </c>
      <c r="D1595" s="205" t="s">
        <v>0</v>
      </c>
      <c r="E1595" s="205" t="s">
        <v>1</v>
      </c>
      <c r="F1595" s="205" t="s">
        <v>1147</v>
      </c>
      <c r="G1595" s="205" t="s">
        <v>271</v>
      </c>
      <c r="H1595" s="205" t="s">
        <v>622</v>
      </c>
      <c r="I1595" s="205" t="s">
        <v>1425</v>
      </c>
      <c r="J1595" s="205" t="s">
        <v>545</v>
      </c>
      <c r="K1595" s="205" t="s">
        <v>485</v>
      </c>
      <c r="L1595" s="205" t="s">
        <v>76</v>
      </c>
      <c r="M1595" s="205" t="s">
        <v>15</v>
      </c>
      <c r="N1595" s="205" t="s">
        <v>15</v>
      </c>
      <c r="O1595" s="205" t="s">
        <v>15</v>
      </c>
      <c r="P1595" s="205" t="s">
        <v>750</v>
      </c>
      <c r="Q1595" s="216" t="s">
        <v>880</v>
      </c>
      <c r="R1595" s="205" t="s">
        <v>15</v>
      </c>
      <c r="S1595" s="215" t="s">
        <v>486</v>
      </c>
      <c r="T1595" s="212"/>
      <c r="U1595" s="218"/>
      <c r="V1595" s="214"/>
      <c r="CF1595" s="91"/>
      <c r="CG1595" s="91"/>
    </row>
    <row r="1596" spans="1:85" s="202" customFormat="1" ht="48.75" customHeight="1">
      <c r="A1596" s="205" t="s">
        <v>129</v>
      </c>
      <c r="B1596" s="205" t="s">
        <v>189</v>
      </c>
      <c r="C1596" s="207" t="s">
        <v>188</v>
      </c>
      <c r="D1596" s="205" t="s">
        <v>0</v>
      </c>
      <c r="E1596" s="205" t="s">
        <v>1</v>
      </c>
      <c r="F1596" s="205" t="s">
        <v>185</v>
      </c>
      <c r="G1596" s="205" t="s">
        <v>271</v>
      </c>
      <c r="H1596" s="205" t="s">
        <v>622</v>
      </c>
      <c r="I1596" s="205" t="s">
        <v>186</v>
      </c>
      <c r="J1596" s="205" t="s">
        <v>187</v>
      </c>
      <c r="K1596" s="205" t="s">
        <v>652</v>
      </c>
      <c r="L1596" s="205" t="s">
        <v>76</v>
      </c>
      <c r="M1596" s="205" t="s">
        <v>15</v>
      </c>
      <c r="N1596" s="205" t="s">
        <v>15</v>
      </c>
      <c r="O1596" s="205" t="s">
        <v>15</v>
      </c>
      <c r="P1596" s="205" t="s">
        <v>751</v>
      </c>
      <c r="Q1596" s="216" t="s">
        <v>1471</v>
      </c>
      <c r="R1596" s="209" t="s">
        <v>15</v>
      </c>
      <c r="S1596" s="215" t="s">
        <v>2746</v>
      </c>
      <c r="T1596" s="212"/>
      <c r="U1596" s="218"/>
      <c r="V1596" s="214"/>
      <c r="CF1596" s="91"/>
      <c r="CG1596" s="91"/>
    </row>
    <row r="1597" spans="1:85" s="202" customFormat="1" ht="52.5" customHeight="1">
      <c r="A1597" s="205" t="s">
        <v>129</v>
      </c>
      <c r="B1597" s="205" t="s">
        <v>15</v>
      </c>
      <c r="C1597" s="207" t="s">
        <v>138</v>
      </c>
      <c r="D1597" s="205" t="s">
        <v>15</v>
      </c>
      <c r="E1597" s="205" t="s">
        <v>1</v>
      </c>
      <c r="F1597" s="205" t="s">
        <v>84</v>
      </c>
      <c r="G1597" s="205" t="s">
        <v>271</v>
      </c>
      <c r="H1597" s="205" t="s">
        <v>2035</v>
      </c>
      <c r="I1597" s="205" t="s">
        <v>171</v>
      </c>
      <c r="J1597" s="205" t="s">
        <v>930</v>
      </c>
      <c r="K1597" s="205" t="s">
        <v>11</v>
      </c>
      <c r="L1597" s="205" t="s">
        <v>4</v>
      </c>
      <c r="M1597" s="205" t="s">
        <v>15</v>
      </c>
      <c r="N1597" s="205" t="s">
        <v>15</v>
      </c>
      <c r="O1597" s="205" t="s">
        <v>15</v>
      </c>
      <c r="P1597" s="205" t="s">
        <v>752</v>
      </c>
      <c r="Q1597" s="216" t="s">
        <v>255</v>
      </c>
      <c r="R1597" s="209" t="s">
        <v>15</v>
      </c>
      <c r="S1597" s="211" t="s">
        <v>161</v>
      </c>
      <c r="T1597" s="212"/>
      <c r="U1597" s="218"/>
      <c r="V1597" s="214"/>
      <c r="CF1597" s="91"/>
      <c r="CG1597" s="91"/>
    </row>
    <row r="1598" spans="1:85" s="202" customFormat="1" ht="70.5" customHeight="1">
      <c r="A1598" s="205" t="s">
        <v>129</v>
      </c>
      <c r="B1598" s="205" t="s">
        <v>15</v>
      </c>
      <c r="C1598" s="264" t="s">
        <v>6124</v>
      </c>
      <c r="D1598" s="205" t="s">
        <v>0</v>
      </c>
      <c r="E1598" s="205" t="s">
        <v>1</v>
      </c>
      <c r="F1598" s="205" t="s">
        <v>84</v>
      </c>
      <c r="G1598" s="205" t="s">
        <v>271</v>
      </c>
      <c r="H1598" s="205" t="s">
        <v>641</v>
      </c>
      <c r="I1598" s="205" t="s">
        <v>1426</v>
      </c>
      <c r="J1598" s="205" t="s">
        <v>544</v>
      </c>
      <c r="K1598" s="205" t="s">
        <v>88</v>
      </c>
      <c r="L1598" s="205" t="s">
        <v>4</v>
      </c>
      <c r="M1598" s="205" t="s">
        <v>15</v>
      </c>
      <c r="N1598" s="205" t="s">
        <v>15</v>
      </c>
      <c r="O1598" s="205" t="s">
        <v>15</v>
      </c>
      <c r="P1598" s="205" t="s">
        <v>739</v>
      </c>
      <c r="Q1598" s="216" t="s">
        <v>1472</v>
      </c>
      <c r="R1598" s="209" t="s">
        <v>15</v>
      </c>
      <c r="S1598" s="211" t="s">
        <v>176</v>
      </c>
      <c r="T1598" s="212"/>
      <c r="U1598" s="218"/>
      <c r="V1598" s="214"/>
      <c r="CF1598" s="91"/>
      <c r="CG1598" s="91"/>
    </row>
    <row r="1599" spans="1:85" s="202" customFormat="1" ht="47.25" customHeight="1">
      <c r="A1599" s="205" t="s">
        <v>129</v>
      </c>
      <c r="B1599" s="205" t="s">
        <v>15</v>
      </c>
      <c r="C1599" s="264" t="s">
        <v>8592</v>
      </c>
      <c r="D1599" s="205" t="s">
        <v>15</v>
      </c>
      <c r="E1599" s="205" t="s">
        <v>1</v>
      </c>
      <c r="F1599" s="205" t="s">
        <v>84</v>
      </c>
      <c r="G1599" s="205" t="s">
        <v>271</v>
      </c>
      <c r="H1599" s="205" t="s">
        <v>1885</v>
      </c>
      <c r="I1599" s="205">
        <v>103</v>
      </c>
      <c r="J1599" s="205" t="s">
        <v>547</v>
      </c>
      <c r="K1599" s="205" t="s">
        <v>11</v>
      </c>
      <c r="L1599" s="205" t="s">
        <v>4</v>
      </c>
      <c r="M1599" s="205" t="s">
        <v>15</v>
      </c>
      <c r="N1599" s="205" t="s">
        <v>15</v>
      </c>
      <c r="O1599" s="205" t="s">
        <v>15</v>
      </c>
      <c r="P1599" s="205" t="s">
        <v>723</v>
      </c>
      <c r="Q1599" s="216" t="s">
        <v>2058</v>
      </c>
      <c r="R1599" s="209" t="s">
        <v>15</v>
      </c>
      <c r="S1599" s="211" t="s">
        <v>172</v>
      </c>
      <c r="T1599" s="212"/>
      <c r="U1599" s="218"/>
      <c r="V1599" s="214"/>
      <c r="CF1599" s="91"/>
      <c r="CG1599" s="91"/>
    </row>
    <row r="1600" spans="1:85" s="202" customFormat="1" ht="59.25" customHeight="1">
      <c r="A1600" s="205" t="s">
        <v>129</v>
      </c>
      <c r="B1600" s="205" t="s">
        <v>15</v>
      </c>
      <c r="C1600" s="246" t="s">
        <v>8655</v>
      </c>
      <c r="D1600" s="205" t="s">
        <v>0</v>
      </c>
      <c r="E1600" s="205" t="s">
        <v>15</v>
      </c>
      <c r="F1600" s="205" t="s">
        <v>15</v>
      </c>
      <c r="G1600" s="205" t="s">
        <v>271</v>
      </c>
      <c r="H1600" s="205" t="s">
        <v>879</v>
      </c>
      <c r="I1600" s="205" t="s">
        <v>214</v>
      </c>
      <c r="J1600" s="205" t="s">
        <v>910</v>
      </c>
      <c r="K1600" s="205" t="s">
        <v>11</v>
      </c>
      <c r="L1600" s="205" t="s">
        <v>4</v>
      </c>
      <c r="M1600" s="205" t="s">
        <v>15</v>
      </c>
      <c r="N1600" s="205" t="s">
        <v>15</v>
      </c>
      <c r="O1600" s="205" t="s">
        <v>15</v>
      </c>
      <c r="P1600" s="205" t="s">
        <v>719</v>
      </c>
      <c r="Q1600" s="216" t="s">
        <v>257</v>
      </c>
      <c r="R1600" s="209" t="s">
        <v>15</v>
      </c>
      <c r="S1600" s="212" t="s">
        <v>173</v>
      </c>
      <c r="T1600" s="212"/>
      <c r="U1600" s="219"/>
      <c r="V1600" s="214"/>
      <c r="CF1600" s="91"/>
      <c r="CG1600" s="91"/>
    </row>
    <row r="1601" spans="1:85" s="202" customFormat="1" ht="69" customHeight="1">
      <c r="A1601" s="205" t="s">
        <v>129</v>
      </c>
      <c r="B1601" s="205" t="s">
        <v>15</v>
      </c>
      <c r="C1601" s="246" t="s">
        <v>5623</v>
      </c>
      <c r="D1601" s="205" t="s">
        <v>0</v>
      </c>
      <c r="E1601" s="205" t="s">
        <v>15</v>
      </c>
      <c r="F1601" s="205" t="s">
        <v>84</v>
      </c>
      <c r="G1601" s="205" t="s">
        <v>271</v>
      </c>
      <c r="H1601" s="205" t="s">
        <v>952</v>
      </c>
      <c r="I1601" s="205" t="s">
        <v>301</v>
      </c>
      <c r="J1601" s="205" t="s">
        <v>541</v>
      </c>
      <c r="K1601" s="207" t="s">
        <v>302</v>
      </c>
      <c r="L1601" s="205" t="s">
        <v>4</v>
      </c>
      <c r="M1601" s="205" t="s">
        <v>80</v>
      </c>
      <c r="N1601" s="205" t="s">
        <v>15</v>
      </c>
      <c r="O1601" s="205" t="s">
        <v>15</v>
      </c>
      <c r="P1601" s="205" t="s">
        <v>730</v>
      </c>
      <c r="Q1601" s="216" t="s">
        <v>1022</v>
      </c>
      <c r="R1601" s="209" t="s">
        <v>15</v>
      </c>
      <c r="S1601" s="210" t="s">
        <v>315</v>
      </c>
      <c r="T1601" s="212"/>
      <c r="U1601" s="219" t="s">
        <v>987</v>
      </c>
      <c r="V1601" s="214"/>
      <c r="CF1601" s="91"/>
      <c r="CG1601" s="91"/>
    </row>
    <row r="1602" spans="1:85" s="202" customFormat="1" ht="50.25" customHeight="1">
      <c r="A1602" s="205" t="s">
        <v>884</v>
      </c>
      <c r="B1602" s="205" t="s">
        <v>15</v>
      </c>
      <c r="C1602" s="207" t="s">
        <v>314</v>
      </c>
      <c r="D1602" s="205" t="s">
        <v>0</v>
      </c>
      <c r="E1602" s="205" t="s">
        <v>15</v>
      </c>
      <c r="F1602" s="205" t="s">
        <v>84</v>
      </c>
      <c r="G1602" s="205" t="s">
        <v>271</v>
      </c>
      <c r="H1602" s="205" t="s">
        <v>1081</v>
      </c>
      <c r="I1602" s="205" t="s">
        <v>1391</v>
      </c>
      <c r="J1602" s="205" t="s">
        <v>547</v>
      </c>
      <c r="K1602" s="207" t="s">
        <v>15</v>
      </c>
      <c r="L1602" s="205" t="s">
        <v>4</v>
      </c>
      <c r="M1602" s="205" t="s">
        <v>15</v>
      </c>
      <c r="N1602" s="205" t="s">
        <v>15</v>
      </c>
      <c r="O1602" s="205" t="s">
        <v>15</v>
      </c>
      <c r="P1602" s="205">
        <v>2004</v>
      </c>
      <c r="Q1602" s="216" t="s">
        <v>858</v>
      </c>
      <c r="R1602" s="209" t="s">
        <v>15</v>
      </c>
      <c r="S1602" s="210" t="s">
        <v>313</v>
      </c>
      <c r="T1602" s="212"/>
      <c r="U1602" s="219"/>
      <c r="V1602" s="214"/>
      <c r="CF1602" s="91"/>
      <c r="CG1602" s="91"/>
    </row>
    <row r="1603" spans="1:85" s="202" customFormat="1" ht="78" customHeight="1">
      <c r="A1603" s="246" t="s">
        <v>129</v>
      </c>
      <c r="B1603" s="205" t="s">
        <v>15</v>
      </c>
      <c r="C1603" s="207" t="s">
        <v>164</v>
      </c>
      <c r="D1603" s="205" t="s">
        <v>0</v>
      </c>
      <c r="E1603" s="205" t="s">
        <v>1</v>
      </c>
      <c r="F1603" s="205" t="s">
        <v>84</v>
      </c>
      <c r="G1603" s="205" t="s">
        <v>271</v>
      </c>
      <c r="H1603" s="205" t="s">
        <v>888</v>
      </c>
      <c r="I1603" s="205" t="s">
        <v>323</v>
      </c>
      <c r="J1603" s="205" t="s">
        <v>2724</v>
      </c>
      <c r="K1603" s="205" t="s">
        <v>11</v>
      </c>
      <c r="L1603" s="205" t="s">
        <v>4</v>
      </c>
      <c r="M1603" s="205" t="s">
        <v>15</v>
      </c>
      <c r="N1603" s="205" t="s">
        <v>15</v>
      </c>
      <c r="O1603" s="205" t="s">
        <v>15</v>
      </c>
      <c r="P1603" s="205">
        <v>2005</v>
      </c>
      <c r="Q1603" s="209" t="s">
        <v>1586</v>
      </c>
      <c r="R1603" s="209" t="s">
        <v>15</v>
      </c>
      <c r="S1603" s="210" t="s">
        <v>324</v>
      </c>
      <c r="T1603" s="212"/>
      <c r="U1603" s="219"/>
      <c r="V1603" s="214"/>
      <c r="CF1603" s="91"/>
      <c r="CG1603" s="91"/>
    </row>
    <row r="1604" spans="1:85" s="202" customFormat="1" ht="71.25" customHeight="1">
      <c r="A1604" s="205" t="s">
        <v>129</v>
      </c>
      <c r="B1604" s="205" t="s">
        <v>15</v>
      </c>
      <c r="C1604" s="207" t="s">
        <v>164</v>
      </c>
      <c r="D1604" s="205" t="s">
        <v>0</v>
      </c>
      <c r="E1604" s="205" t="s">
        <v>1</v>
      </c>
      <c r="F1604" s="205" t="s">
        <v>84</v>
      </c>
      <c r="G1604" s="205" t="s">
        <v>271</v>
      </c>
      <c r="H1604" s="246" t="s">
        <v>6168</v>
      </c>
      <c r="I1604" s="205">
        <v>220</v>
      </c>
      <c r="J1604" s="205" t="s">
        <v>932</v>
      </c>
      <c r="K1604" s="205" t="s">
        <v>354</v>
      </c>
      <c r="L1604" s="205" t="s">
        <v>4</v>
      </c>
      <c r="M1604" s="205" t="s">
        <v>15</v>
      </c>
      <c r="N1604" s="205" t="s">
        <v>15</v>
      </c>
      <c r="O1604" s="205" t="s">
        <v>15</v>
      </c>
      <c r="P1604" s="205" t="s">
        <v>755</v>
      </c>
      <c r="Q1604" s="209" t="s">
        <v>351</v>
      </c>
      <c r="R1604" s="209" t="s">
        <v>15</v>
      </c>
      <c r="S1604" s="210" t="s">
        <v>352</v>
      </c>
      <c r="T1604" s="212"/>
      <c r="U1604" s="219"/>
      <c r="V1604" s="214"/>
      <c r="CF1604" s="91"/>
      <c r="CG1604" s="91"/>
    </row>
    <row r="1605" spans="1:85" s="202" customFormat="1" ht="117" customHeight="1">
      <c r="A1605" s="205" t="s">
        <v>129</v>
      </c>
      <c r="B1605" s="205" t="s">
        <v>15</v>
      </c>
      <c r="C1605" s="264" t="s">
        <v>5621</v>
      </c>
      <c r="D1605" s="205" t="s">
        <v>0</v>
      </c>
      <c r="E1605" s="205" t="s">
        <v>1</v>
      </c>
      <c r="F1605" s="205" t="s">
        <v>84</v>
      </c>
      <c r="G1605" s="205" t="s">
        <v>271</v>
      </c>
      <c r="H1605" s="205" t="s">
        <v>1885</v>
      </c>
      <c r="I1605" s="205">
        <v>414</v>
      </c>
      <c r="J1605" s="205" t="s">
        <v>541</v>
      </c>
      <c r="K1605" s="205" t="s">
        <v>353</v>
      </c>
      <c r="L1605" s="205" t="s">
        <v>4</v>
      </c>
      <c r="M1605" s="205" t="s">
        <v>15</v>
      </c>
      <c r="N1605" s="205" t="s">
        <v>15</v>
      </c>
      <c r="O1605" s="205" t="s">
        <v>15</v>
      </c>
      <c r="P1605" s="205" t="s">
        <v>756</v>
      </c>
      <c r="Q1605" s="261" t="s">
        <v>4438</v>
      </c>
      <c r="R1605" s="209" t="s">
        <v>15</v>
      </c>
      <c r="S1605" s="210" t="s">
        <v>355</v>
      </c>
      <c r="T1605" s="212"/>
      <c r="U1605" s="219"/>
      <c r="V1605" s="214"/>
      <c r="CF1605" s="91"/>
      <c r="CG1605" s="91"/>
    </row>
    <row r="1606" spans="1:85" s="202" customFormat="1" ht="60" customHeight="1">
      <c r="A1606" s="205" t="s">
        <v>884</v>
      </c>
      <c r="B1606" s="205" t="s">
        <v>15</v>
      </c>
      <c r="C1606" s="207" t="s">
        <v>164</v>
      </c>
      <c r="D1606" s="205" t="s">
        <v>0</v>
      </c>
      <c r="E1606" s="205" t="s">
        <v>1</v>
      </c>
      <c r="F1606" s="205" t="s">
        <v>84</v>
      </c>
      <c r="G1606" s="205" t="s">
        <v>271</v>
      </c>
      <c r="H1606" s="246" t="s">
        <v>2034</v>
      </c>
      <c r="I1606" s="205" t="s">
        <v>334</v>
      </c>
      <c r="J1606" s="205" t="s">
        <v>540</v>
      </c>
      <c r="K1606" s="205" t="s">
        <v>15</v>
      </c>
      <c r="L1606" s="205" t="s">
        <v>4</v>
      </c>
      <c r="M1606" s="205" t="s">
        <v>15</v>
      </c>
      <c r="N1606" s="205" t="s">
        <v>15</v>
      </c>
      <c r="O1606" s="205" t="s">
        <v>15</v>
      </c>
      <c r="P1606" s="205" t="s">
        <v>753</v>
      </c>
      <c r="Q1606" s="205" t="s">
        <v>769</v>
      </c>
      <c r="R1606" s="209" t="s">
        <v>15</v>
      </c>
      <c r="S1606" s="210" t="s">
        <v>335</v>
      </c>
      <c r="T1606" s="212"/>
      <c r="U1606" s="219" t="s">
        <v>336</v>
      </c>
      <c r="V1606" s="214"/>
      <c r="CF1606" s="91"/>
      <c r="CG1606" s="91"/>
    </row>
    <row r="1607" spans="1:85" s="202" customFormat="1" ht="47.25" customHeight="1">
      <c r="A1607" s="205" t="s">
        <v>129</v>
      </c>
      <c r="B1607" s="205" t="s">
        <v>15</v>
      </c>
      <c r="C1607" s="207" t="s">
        <v>164</v>
      </c>
      <c r="D1607" s="205" t="s">
        <v>0</v>
      </c>
      <c r="E1607" s="205" t="s">
        <v>1</v>
      </c>
      <c r="F1607" s="246" t="s">
        <v>84</v>
      </c>
      <c r="G1607" s="205" t="s">
        <v>271</v>
      </c>
      <c r="H1607" s="205" t="s">
        <v>953</v>
      </c>
      <c r="I1607" s="205">
        <v>450</v>
      </c>
      <c r="J1607" s="205" t="s">
        <v>546</v>
      </c>
      <c r="K1607" s="205" t="s">
        <v>15</v>
      </c>
      <c r="L1607" s="205" t="s">
        <v>4</v>
      </c>
      <c r="M1607" s="205" t="s">
        <v>15</v>
      </c>
      <c r="N1607" s="205" t="s">
        <v>15</v>
      </c>
      <c r="O1607" s="205" t="s">
        <v>15</v>
      </c>
      <c r="P1607" s="205" t="s">
        <v>727</v>
      </c>
      <c r="Q1607" s="209" t="s">
        <v>454</v>
      </c>
      <c r="R1607" s="205" t="s">
        <v>15</v>
      </c>
      <c r="S1607" s="210" t="s">
        <v>455</v>
      </c>
      <c r="T1607" s="212"/>
      <c r="U1607" s="219"/>
      <c r="V1607" s="214"/>
      <c r="CF1607" s="91"/>
      <c r="CG1607" s="91"/>
    </row>
    <row r="1608" spans="1:85" s="202" customFormat="1" ht="51" customHeight="1">
      <c r="A1608" s="205" t="s">
        <v>884</v>
      </c>
      <c r="B1608" s="205" t="s">
        <v>15</v>
      </c>
      <c r="C1608" s="246" t="s">
        <v>1015</v>
      </c>
      <c r="D1608" s="205" t="s">
        <v>0</v>
      </c>
      <c r="E1608" s="205" t="s">
        <v>15</v>
      </c>
      <c r="F1608" s="205" t="s">
        <v>84</v>
      </c>
      <c r="G1608" s="205" t="s">
        <v>271</v>
      </c>
      <c r="H1608" s="246" t="s">
        <v>6168</v>
      </c>
      <c r="I1608" s="205">
        <v>60</v>
      </c>
      <c r="J1608" s="205" t="s">
        <v>933</v>
      </c>
      <c r="K1608" s="205" t="s">
        <v>15</v>
      </c>
      <c r="L1608" s="205" t="s">
        <v>4</v>
      </c>
      <c r="M1608" s="205" t="s">
        <v>15</v>
      </c>
      <c r="N1608" s="205" t="s">
        <v>15</v>
      </c>
      <c r="O1608" s="205" t="s">
        <v>15</v>
      </c>
      <c r="P1608" s="205" t="s">
        <v>723</v>
      </c>
      <c r="Q1608" s="209" t="s">
        <v>452</v>
      </c>
      <c r="R1608" s="205" t="s">
        <v>15</v>
      </c>
      <c r="S1608" s="210" t="s">
        <v>453</v>
      </c>
      <c r="T1608" s="212"/>
      <c r="U1608" s="219"/>
      <c r="V1608" s="214"/>
      <c r="CF1608" s="91"/>
      <c r="CG1608" s="91"/>
    </row>
    <row r="1609" spans="1:85" s="202" customFormat="1" ht="50.25" customHeight="1">
      <c r="A1609" s="205" t="s">
        <v>884</v>
      </c>
      <c r="B1609" s="205" t="s">
        <v>15</v>
      </c>
      <c r="C1609" s="246" t="s">
        <v>8673</v>
      </c>
      <c r="D1609" s="205" t="s">
        <v>0</v>
      </c>
      <c r="E1609" s="205" t="s">
        <v>1</v>
      </c>
      <c r="F1609" s="205" t="s">
        <v>84</v>
      </c>
      <c r="G1609" s="205" t="s">
        <v>271</v>
      </c>
      <c r="H1609" s="205" t="s">
        <v>1981</v>
      </c>
      <c r="I1609" s="205">
        <v>743</v>
      </c>
      <c r="J1609" s="205" t="s">
        <v>539</v>
      </c>
      <c r="K1609" s="205" t="s">
        <v>11</v>
      </c>
      <c r="L1609" s="205" t="s">
        <v>4</v>
      </c>
      <c r="M1609" s="205" t="s">
        <v>15</v>
      </c>
      <c r="N1609" s="205" t="s">
        <v>15</v>
      </c>
      <c r="O1609" s="205" t="s">
        <v>15</v>
      </c>
      <c r="P1609" s="205" t="s">
        <v>676</v>
      </c>
      <c r="Q1609" s="209" t="s">
        <v>934</v>
      </c>
      <c r="R1609" s="205" t="s">
        <v>15</v>
      </c>
      <c r="S1609" s="220" t="s">
        <v>489</v>
      </c>
      <c r="T1609" s="205"/>
      <c r="U1609" s="219"/>
      <c r="V1609" s="214"/>
      <c r="CF1609" s="91"/>
      <c r="CG1609" s="91"/>
    </row>
    <row r="1610" spans="1:85" s="202" customFormat="1" ht="65.25" customHeight="1">
      <c r="A1610" s="205" t="s">
        <v>884</v>
      </c>
      <c r="B1610" s="205" t="s">
        <v>15</v>
      </c>
      <c r="C1610" s="205" t="s">
        <v>496</v>
      </c>
      <c r="D1610" s="205" t="s">
        <v>0</v>
      </c>
      <c r="E1610" s="205" t="s">
        <v>1</v>
      </c>
      <c r="F1610" s="205" t="s">
        <v>84</v>
      </c>
      <c r="G1610" s="205" t="s">
        <v>42</v>
      </c>
      <c r="H1610" s="205" t="s">
        <v>954</v>
      </c>
      <c r="I1610" s="205">
        <v>14</v>
      </c>
      <c r="J1610" s="205" t="s">
        <v>538</v>
      </c>
      <c r="K1610" s="205" t="s">
        <v>11</v>
      </c>
      <c r="L1610" s="205" t="s">
        <v>4</v>
      </c>
      <c r="M1610" s="205" t="s">
        <v>15</v>
      </c>
      <c r="N1610" s="205" t="s">
        <v>15</v>
      </c>
      <c r="O1610" s="205" t="s">
        <v>1473</v>
      </c>
      <c r="P1610" s="205">
        <v>2007</v>
      </c>
      <c r="Q1610" s="209" t="s">
        <v>15</v>
      </c>
      <c r="R1610" s="205" t="s">
        <v>15</v>
      </c>
      <c r="S1610" s="215" t="s">
        <v>495</v>
      </c>
      <c r="T1610" s="205"/>
      <c r="U1610" s="219"/>
      <c r="V1610" s="214"/>
      <c r="CF1610" s="91"/>
      <c r="CG1610" s="91"/>
    </row>
    <row r="1611" spans="1:85" s="202" customFormat="1" ht="39" customHeight="1">
      <c r="A1611" s="205" t="s">
        <v>129</v>
      </c>
      <c r="B1611" s="205" t="s">
        <v>15</v>
      </c>
      <c r="C1611" s="246" t="s">
        <v>8673</v>
      </c>
      <c r="D1611" s="205" t="s">
        <v>0</v>
      </c>
      <c r="E1611" s="205" t="s">
        <v>1</v>
      </c>
      <c r="F1611" s="205" t="s">
        <v>84</v>
      </c>
      <c r="G1611" s="205" t="s">
        <v>271</v>
      </c>
      <c r="H1611" s="246" t="s">
        <v>5144</v>
      </c>
      <c r="I1611" s="246" t="s">
        <v>5143</v>
      </c>
      <c r="J1611" s="205" t="s">
        <v>536</v>
      </c>
      <c r="K1611" s="205" t="s">
        <v>11</v>
      </c>
      <c r="L1611" s="205" t="s">
        <v>4</v>
      </c>
      <c r="M1611" s="205" t="s">
        <v>15</v>
      </c>
      <c r="N1611" s="205" t="s">
        <v>15</v>
      </c>
      <c r="O1611" s="205" t="s">
        <v>15</v>
      </c>
      <c r="P1611" s="205" t="s">
        <v>723</v>
      </c>
      <c r="Q1611" s="209" t="s">
        <v>502</v>
      </c>
      <c r="R1611" s="205" t="s">
        <v>15</v>
      </c>
      <c r="S1611" s="215" t="s">
        <v>503</v>
      </c>
      <c r="T1611" s="205"/>
      <c r="U1611" s="219"/>
      <c r="V1611" s="214"/>
      <c r="CF1611" s="91"/>
      <c r="CG1611" s="91"/>
    </row>
    <row r="1612" spans="1:85" s="202" customFormat="1" ht="45.75" customHeight="1">
      <c r="A1612" s="205" t="s">
        <v>129</v>
      </c>
      <c r="B1612" s="205" t="s">
        <v>15</v>
      </c>
      <c r="C1612" s="207" t="s">
        <v>164</v>
      </c>
      <c r="D1612" s="205" t="s">
        <v>0</v>
      </c>
      <c r="E1612" s="205" t="s">
        <v>1</v>
      </c>
      <c r="F1612" s="205" t="s">
        <v>84</v>
      </c>
      <c r="G1612" s="205" t="s">
        <v>271</v>
      </c>
      <c r="H1612" s="205" t="s">
        <v>622</v>
      </c>
      <c r="I1612" s="205" t="s">
        <v>499</v>
      </c>
      <c r="J1612" s="205" t="s">
        <v>481</v>
      </c>
      <c r="K1612" s="205" t="s">
        <v>15</v>
      </c>
      <c r="L1612" s="205" t="s">
        <v>4</v>
      </c>
      <c r="M1612" s="205" t="s">
        <v>15</v>
      </c>
      <c r="N1612" s="205" t="s">
        <v>15</v>
      </c>
      <c r="O1612" s="205" t="s">
        <v>15</v>
      </c>
      <c r="P1612" s="205" t="s">
        <v>759</v>
      </c>
      <c r="Q1612" s="209" t="s">
        <v>501</v>
      </c>
      <c r="R1612" s="205" t="s">
        <v>15</v>
      </c>
      <c r="S1612" s="215" t="s">
        <v>500</v>
      </c>
      <c r="T1612" s="205"/>
      <c r="U1612" s="219"/>
      <c r="V1612" s="214"/>
      <c r="CF1612" s="91"/>
      <c r="CG1612" s="91"/>
    </row>
    <row r="1613" spans="1:85" s="202" customFormat="1" ht="61.5" customHeight="1">
      <c r="A1613" s="205" t="s">
        <v>884</v>
      </c>
      <c r="B1613" s="205" t="s">
        <v>15</v>
      </c>
      <c r="C1613" s="207" t="s">
        <v>164</v>
      </c>
      <c r="D1613" s="205" t="s">
        <v>0</v>
      </c>
      <c r="E1613" s="205" t="s">
        <v>1</v>
      </c>
      <c r="F1613" s="205" t="s">
        <v>84</v>
      </c>
      <c r="G1613" s="205" t="s">
        <v>271</v>
      </c>
      <c r="H1613" s="205" t="s">
        <v>622</v>
      </c>
      <c r="I1613" s="205" t="s">
        <v>3174</v>
      </c>
      <c r="J1613" s="205"/>
      <c r="K1613" s="205" t="s">
        <v>11</v>
      </c>
      <c r="L1613" s="205" t="s">
        <v>4</v>
      </c>
      <c r="M1613" s="205" t="s">
        <v>15</v>
      </c>
      <c r="N1613" s="205" t="s">
        <v>15</v>
      </c>
      <c r="O1613" s="205" t="s">
        <v>15</v>
      </c>
      <c r="P1613" s="205" t="s">
        <v>3175</v>
      </c>
      <c r="Q1613" s="209" t="s">
        <v>3188</v>
      </c>
      <c r="R1613" s="205" t="s">
        <v>15</v>
      </c>
      <c r="S1613" s="215" t="s">
        <v>3176</v>
      </c>
      <c r="T1613" s="205"/>
      <c r="U1613" s="228" t="s">
        <v>3177</v>
      </c>
      <c r="V1613" s="214"/>
      <c r="CF1613" s="91"/>
      <c r="CG1613" s="91"/>
    </row>
    <row r="1614" spans="1:85" s="202" customFormat="1" ht="48" customHeight="1">
      <c r="A1614" s="205" t="s">
        <v>129</v>
      </c>
      <c r="B1614" s="205" t="s">
        <v>15</v>
      </c>
      <c r="C1614" s="207" t="s">
        <v>164</v>
      </c>
      <c r="D1614" s="205" t="s">
        <v>0</v>
      </c>
      <c r="E1614" s="205" t="s">
        <v>1</v>
      </c>
      <c r="F1614" s="205" t="s">
        <v>84</v>
      </c>
      <c r="G1614" s="205" t="s">
        <v>271</v>
      </c>
      <c r="H1614" s="205" t="s">
        <v>1884</v>
      </c>
      <c r="I1614" s="205" t="s">
        <v>1393</v>
      </c>
      <c r="J1614" s="205" t="s">
        <v>801</v>
      </c>
      <c r="K1614" s="205" t="s">
        <v>15</v>
      </c>
      <c r="L1614" s="205" t="s">
        <v>4</v>
      </c>
      <c r="M1614" s="205" t="s">
        <v>15</v>
      </c>
      <c r="N1614" s="205" t="s">
        <v>15</v>
      </c>
      <c r="O1614" s="205" t="s">
        <v>15</v>
      </c>
      <c r="P1614" s="205" t="s">
        <v>760</v>
      </c>
      <c r="Q1614" s="209"/>
      <c r="R1614" s="205" t="s">
        <v>15</v>
      </c>
      <c r="S1614" s="215" t="s">
        <v>505</v>
      </c>
      <c r="T1614" s="205"/>
      <c r="U1614" s="219" t="s">
        <v>506</v>
      </c>
      <c r="V1614" s="214"/>
      <c r="CF1614" s="91"/>
      <c r="CG1614" s="91"/>
    </row>
    <row r="1615" spans="1:85" s="202" customFormat="1" ht="63" customHeight="1">
      <c r="A1615" s="205" t="s">
        <v>129</v>
      </c>
      <c r="B1615" s="205" t="s">
        <v>15</v>
      </c>
      <c r="C1615" s="207" t="s">
        <v>164</v>
      </c>
      <c r="D1615" s="205" t="s">
        <v>0</v>
      </c>
      <c r="E1615" s="205" t="s">
        <v>1</v>
      </c>
      <c r="F1615" s="205" t="s">
        <v>84</v>
      </c>
      <c r="G1615" s="205" t="s">
        <v>271</v>
      </c>
      <c r="H1615" s="205" t="s">
        <v>622</v>
      </c>
      <c r="I1615" s="205" t="s">
        <v>1427</v>
      </c>
      <c r="J1615" s="205" t="s">
        <v>541</v>
      </c>
      <c r="K1615" s="205" t="s">
        <v>64</v>
      </c>
      <c r="L1615" s="205" t="s">
        <v>4</v>
      </c>
      <c r="M1615" s="205" t="s">
        <v>15</v>
      </c>
      <c r="N1615" s="205" t="s">
        <v>15</v>
      </c>
      <c r="O1615" s="205" t="s">
        <v>15</v>
      </c>
      <c r="P1615" s="205" t="s">
        <v>761</v>
      </c>
      <c r="Q1615" s="209" t="s">
        <v>875</v>
      </c>
      <c r="R1615" s="205" t="s">
        <v>15</v>
      </c>
      <c r="S1615" s="215" t="s">
        <v>876</v>
      </c>
      <c r="T1615" s="205"/>
      <c r="U1615" s="219"/>
      <c r="V1615" s="214"/>
      <c r="CF1615" s="91"/>
      <c r="CG1615" s="91"/>
    </row>
    <row r="1616" spans="1:85" s="202" customFormat="1" ht="60" customHeight="1">
      <c r="A1616" s="205" t="s">
        <v>129</v>
      </c>
      <c r="B1616" s="205" t="s">
        <v>15</v>
      </c>
      <c r="C1616" s="207" t="s">
        <v>834</v>
      </c>
      <c r="D1616" s="205" t="s">
        <v>0</v>
      </c>
      <c r="E1616" s="205" t="s">
        <v>1</v>
      </c>
      <c r="F1616" s="205" t="s">
        <v>84</v>
      </c>
      <c r="G1616" s="205" t="s">
        <v>271</v>
      </c>
      <c r="H1616" s="205" t="s">
        <v>879</v>
      </c>
      <c r="I1616" s="205" t="s">
        <v>596</v>
      </c>
      <c r="J1616" s="205" t="s">
        <v>597</v>
      </c>
      <c r="K1616" s="205" t="s">
        <v>871</v>
      </c>
      <c r="L1616" s="205" t="s">
        <v>4</v>
      </c>
      <c r="M1616" s="205" t="s">
        <v>15</v>
      </c>
      <c r="N1616" s="205" t="s">
        <v>516</v>
      </c>
      <c r="O1616" s="205" t="s">
        <v>15</v>
      </c>
      <c r="P1616" s="205" t="s">
        <v>763</v>
      </c>
      <c r="Q1616" s="209" t="s">
        <v>862</v>
      </c>
      <c r="R1616" s="205" t="s">
        <v>15</v>
      </c>
      <c r="S1616" s="215" t="s">
        <v>664</v>
      </c>
      <c r="T1616" s="210"/>
      <c r="U1616" s="219"/>
      <c r="V1616" s="214"/>
      <c r="CF1616" s="91"/>
      <c r="CG1616" s="91"/>
    </row>
    <row r="1617" spans="1:85" s="202" customFormat="1" ht="46.5" customHeight="1">
      <c r="A1617" s="205" t="s">
        <v>129</v>
      </c>
      <c r="B1617" s="205" t="s">
        <v>15</v>
      </c>
      <c r="C1617" s="207" t="s">
        <v>833</v>
      </c>
      <c r="D1617" s="205" t="s">
        <v>15</v>
      </c>
      <c r="E1617" s="205" t="s">
        <v>1</v>
      </c>
      <c r="F1617" s="205" t="s">
        <v>84</v>
      </c>
      <c r="G1617" s="205" t="s">
        <v>271</v>
      </c>
      <c r="H1617" s="205" t="s">
        <v>1981</v>
      </c>
      <c r="I1617" s="205" t="s">
        <v>1428</v>
      </c>
      <c r="J1617" s="205"/>
      <c r="K1617" s="205" t="s">
        <v>626</v>
      </c>
      <c r="L1617" s="205" t="s">
        <v>15</v>
      </c>
      <c r="M1617" s="205" t="s">
        <v>15</v>
      </c>
      <c r="N1617" s="205" t="s">
        <v>15</v>
      </c>
      <c r="O1617" s="205" t="s">
        <v>15</v>
      </c>
      <c r="P1617" s="205" t="s">
        <v>764</v>
      </c>
      <c r="Q1617" s="209" t="s">
        <v>601</v>
      </c>
      <c r="R1617" s="205" t="s">
        <v>15</v>
      </c>
      <c r="S1617" s="215" t="s">
        <v>602</v>
      </c>
      <c r="T1617" s="210"/>
      <c r="U1617" s="219"/>
      <c r="V1617" s="214"/>
      <c r="CF1617" s="91"/>
      <c r="CG1617" s="91"/>
    </row>
    <row r="1618" spans="1:85" s="202" customFormat="1" ht="53.25" customHeight="1">
      <c r="A1618" s="205" t="s">
        <v>129</v>
      </c>
      <c r="B1618" s="205" t="s">
        <v>15</v>
      </c>
      <c r="C1618" s="207" t="s">
        <v>833</v>
      </c>
      <c r="D1618" s="205" t="s">
        <v>15</v>
      </c>
      <c r="E1618" s="205" t="s">
        <v>1</v>
      </c>
      <c r="F1618" s="205" t="s">
        <v>84</v>
      </c>
      <c r="G1618" s="205" t="s">
        <v>271</v>
      </c>
      <c r="H1618" s="246" t="s">
        <v>5998</v>
      </c>
      <c r="I1618" s="205">
        <v>291</v>
      </c>
      <c r="J1618" s="205" t="s">
        <v>807</v>
      </c>
      <c r="K1618" s="205" t="s">
        <v>11</v>
      </c>
      <c r="L1618" s="205" t="s">
        <v>4</v>
      </c>
      <c r="M1618" s="205" t="s">
        <v>15</v>
      </c>
      <c r="N1618" s="205" t="s">
        <v>516</v>
      </c>
      <c r="O1618" s="205" t="s">
        <v>15</v>
      </c>
      <c r="P1618" s="205" t="s">
        <v>764</v>
      </c>
      <c r="Q1618" s="209" t="s">
        <v>604</v>
      </c>
      <c r="R1618" s="205" t="s">
        <v>15</v>
      </c>
      <c r="S1618" s="215" t="s">
        <v>603</v>
      </c>
      <c r="T1618" s="210"/>
      <c r="U1618" s="219"/>
      <c r="V1618" s="214"/>
      <c r="CF1618" s="91"/>
      <c r="CG1618" s="91"/>
    </row>
    <row r="1619" spans="1:85" s="202" customFormat="1" ht="48" customHeight="1">
      <c r="A1619" s="205" t="s">
        <v>129</v>
      </c>
      <c r="B1619" s="205" t="s">
        <v>15</v>
      </c>
      <c r="C1619" s="207" t="s">
        <v>1480</v>
      </c>
      <c r="D1619" s="205" t="s">
        <v>15</v>
      </c>
      <c r="E1619" s="205" t="s">
        <v>1</v>
      </c>
      <c r="F1619" s="205" t="s">
        <v>84</v>
      </c>
      <c r="G1619" s="205" t="s">
        <v>271</v>
      </c>
      <c r="H1619" s="205" t="s">
        <v>1981</v>
      </c>
      <c r="I1619" s="205" t="s">
        <v>1429</v>
      </c>
      <c r="J1619" s="205" t="s">
        <v>807</v>
      </c>
      <c r="K1619" s="205" t="s">
        <v>11</v>
      </c>
      <c r="L1619" s="205" t="s">
        <v>4</v>
      </c>
      <c r="M1619" s="205" t="s">
        <v>15</v>
      </c>
      <c r="N1619" s="205" t="s">
        <v>2673</v>
      </c>
      <c r="O1619" s="205" t="s">
        <v>15</v>
      </c>
      <c r="P1619" s="205" t="s">
        <v>765</v>
      </c>
      <c r="Q1619" s="209" t="s">
        <v>605</v>
      </c>
      <c r="R1619" s="205" t="s">
        <v>15</v>
      </c>
      <c r="S1619" s="215" t="s">
        <v>606</v>
      </c>
      <c r="T1619" s="210"/>
      <c r="U1619" s="219"/>
      <c r="V1619" s="214"/>
      <c r="CF1619" s="91"/>
      <c r="CG1619" s="91"/>
    </row>
    <row r="1620" spans="1:85" s="202" customFormat="1" ht="46.5" customHeight="1">
      <c r="A1620" s="205" t="s">
        <v>129</v>
      </c>
      <c r="B1620" s="205" t="s">
        <v>15</v>
      </c>
      <c r="C1620" s="207" t="s">
        <v>1483</v>
      </c>
      <c r="D1620" s="205" t="s">
        <v>15</v>
      </c>
      <c r="E1620" s="205" t="s">
        <v>1</v>
      </c>
      <c r="F1620" s="205" t="s">
        <v>84</v>
      </c>
      <c r="G1620" s="205" t="s">
        <v>271</v>
      </c>
      <c r="H1620" s="205" t="s">
        <v>641</v>
      </c>
      <c r="I1620" s="205" t="s">
        <v>1394</v>
      </c>
      <c r="J1620" s="205" t="s">
        <v>807</v>
      </c>
      <c r="K1620" s="205" t="s">
        <v>11</v>
      </c>
      <c r="L1620" s="205" t="s">
        <v>15</v>
      </c>
      <c r="M1620" s="205" t="s">
        <v>15</v>
      </c>
      <c r="N1620" s="205" t="s">
        <v>15</v>
      </c>
      <c r="O1620" s="205" t="s">
        <v>15</v>
      </c>
      <c r="P1620" s="205" t="s">
        <v>764</v>
      </c>
      <c r="Q1620" s="209" t="s">
        <v>607</v>
      </c>
      <c r="R1620" s="205" t="s">
        <v>15</v>
      </c>
      <c r="S1620" s="215" t="s">
        <v>936</v>
      </c>
      <c r="T1620" s="210"/>
      <c r="U1620" s="219"/>
      <c r="V1620" s="214"/>
      <c r="CF1620" s="91"/>
      <c r="CG1620" s="91"/>
    </row>
    <row r="1621" spans="1:85" s="202" customFormat="1" ht="64.5" customHeight="1">
      <c r="A1621" s="205" t="s">
        <v>129</v>
      </c>
      <c r="B1621" s="205" t="s">
        <v>15</v>
      </c>
      <c r="C1621" s="207" t="s">
        <v>1480</v>
      </c>
      <c r="D1621" s="205" t="s">
        <v>15</v>
      </c>
      <c r="E1621" s="205" t="s">
        <v>1</v>
      </c>
      <c r="F1621" s="205" t="s">
        <v>84</v>
      </c>
      <c r="G1621" s="205" t="s">
        <v>271</v>
      </c>
      <c r="H1621" s="205" t="s">
        <v>641</v>
      </c>
      <c r="I1621" s="205" t="s">
        <v>1399</v>
      </c>
      <c r="J1621" s="205" t="s">
        <v>799</v>
      </c>
      <c r="K1621" s="205" t="s">
        <v>11</v>
      </c>
      <c r="L1621" s="205" t="s">
        <v>15</v>
      </c>
      <c r="M1621" s="205" t="s">
        <v>15</v>
      </c>
      <c r="N1621" s="205" t="s">
        <v>15</v>
      </c>
      <c r="O1621" s="205" t="s">
        <v>15</v>
      </c>
      <c r="P1621" s="205" t="s">
        <v>765</v>
      </c>
      <c r="Q1621" s="209" t="s">
        <v>937</v>
      </c>
      <c r="R1621" s="205" t="s">
        <v>15</v>
      </c>
      <c r="S1621" s="221" t="s">
        <v>1032</v>
      </c>
      <c r="T1621" s="210"/>
      <c r="U1621" s="219"/>
      <c r="V1621" s="214"/>
      <c r="CF1621" s="91"/>
      <c r="CG1621" s="91"/>
    </row>
    <row r="1622" spans="1:85" s="202" customFormat="1" ht="46.5" customHeight="1">
      <c r="A1622" s="205" t="s">
        <v>129</v>
      </c>
      <c r="B1622" s="205" t="s">
        <v>15</v>
      </c>
      <c r="C1622" s="246" t="s">
        <v>8673</v>
      </c>
      <c r="D1622" s="205" t="s">
        <v>15</v>
      </c>
      <c r="E1622" s="205" t="s">
        <v>1</v>
      </c>
      <c r="F1622" s="205" t="s">
        <v>84</v>
      </c>
      <c r="G1622" s="205" t="s">
        <v>271</v>
      </c>
      <c r="H1622" s="205" t="s">
        <v>1981</v>
      </c>
      <c r="I1622" s="205" t="s">
        <v>625</v>
      </c>
      <c r="J1622" s="205" t="s">
        <v>806</v>
      </c>
      <c r="K1622" s="205" t="s">
        <v>11</v>
      </c>
      <c r="L1622" s="205" t="s">
        <v>15</v>
      </c>
      <c r="M1622" s="205" t="s">
        <v>15</v>
      </c>
      <c r="N1622" s="205" t="s">
        <v>15</v>
      </c>
      <c r="O1622" s="205" t="s">
        <v>15</v>
      </c>
      <c r="P1622" s="205" t="s">
        <v>676</v>
      </c>
      <c r="Q1622" s="209" t="s">
        <v>624</v>
      </c>
      <c r="R1622" s="205" t="s">
        <v>15</v>
      </c>
      <c r="S1622" s="215" t="s">
        <v>623</v>
      </c>
      <c r="T1622" s="210"/>
      <c r="U1622" s="219"/>
      <c r="V1622" s="214"/>
      <c r="CF1622" s="91"/>
      <c r="CG1622" s="91"/>
    </row>
    <row r="1623" spans="1:85" s="202" customFormat="1" ht="46.5" customHeight="1">
      <c r="A1623" s="205" t="s">
        <v>129</v>
      </c>
      <c r="B1623" s="205" t="s">
        <v>15</v>
      </c>
      <c r="C1623" s="207" t="s">
        <v>164</v>
      </c>
      <c r="D1623" s="205" t="s">
        <v>15</v>
      </c>
      <c r="E1623" s="205" t="s">
        <v>1</v>
      </c>
      <c r="F1623" s="205" t="s">
        <v>84</v>
      </c>
      <c r="G1623" s="205" t="s">
        <v>271</v>
      </c>
      <c r="H1623" s="205" t="s">
        <v>1981</v>
      </c>
      <c r="I1623" s="205" t="s">
        <v>628</v>
      </c>
      <c r="J1623" s="205" t="s">
        <v>800</v>
      </c>
      <c r="K1623" s="205" t="s">
        <v>11</v>
      </c>
      <c r="L1623" s="205" t="s">
        <v>15</v>
      </c>
      <c r="M1623" s="205" t="s">
        <v>15</v>
      </c>
      <c r="N1623" s="205" t="s">
        <v>15</v>
      </c>
      <c r="O1623" s="205" t="s">
        <v>15</v>
      </c>
      <c r="P1623" s="205" t="s">
        <v>766</v>
      </c>
      <c r="Q1623" s="209" t="s">
        <v>627</v>
      </c>
      <c r="R1623" s="205" t="s">
        <v>15</v>
      </c>
      <c r="S1623" s="215" t="s">
        <v>2747</v>
      </c>
      <c r="T1623" s="210"/>
      <c r="U1623" s="219"/>
      <c r="V1623" s="214"/>
      <c r="CF1623" s="91"/>
      <c r="CG1623" s="91"/>
    </row>
    <row r="1624" spans="1:85" s="202" customFormat="1" ht="42" customHeight="1">
      <c r="A1624" s="205" t="s">
        <v>884</v>
      </c>
      <c r="B1624" s="205" t="s">
        <v>15</v>
      </c>
      <c r="C1624" s="246" t="s">
        <v>8660</v>
      </c>
      <c r="D1624" s="205" t="s">
        <v>0</v>
      </c>
      <c r="E1624" s="205" t="s">
        <v>15</v>
      </c>
      <c r="F1624" s="205" t="s">
        <v>84</v>
      </c>
      <c r="G1624" s="205" t="s">
        <v>271</v>
      </c>
      <c r="H1624" s="205" t="s">
        <v>2033</v>
      </c>
      <c r="I1624" s="205">
        <v>556</v>
      </c>
      <c r="J1624" s="222" t="s">
        <v>1148</v>
      </c>
      <c r="K1624" s="205" t="s">
        <v>11</v>
      </c>
      <c r="L1624" s="205" t="s">
        <v>4</v>
      </c>
      <c r="M1624" s="205" t="s">
        <v>15</v>
      </c>
      <c r="N1624" s="205" t="s">
        <v>15</v>
      </c>
      <c r="O1624" s="205" t="s">
        <v>15</v>
      </c>
      <c r="P1624" s="205" t="s">
        <v>731</v>
      </c>
      <c r="Q1624" s="209" t="s">
        <v>3189</v>
      </c>
      <c r="R1624" s="209" t="s">
        <v>15</v>
      </c>
      <c r="S1624" s="210" t="s">
        <v>881</v>
      </c>
      <c r="T1624" s="212"/>
      <c r="U1624" s="205"/>
      <c r="CF1624" s="91"/>
      <c r="CG1624" s="91"/>
    </row>
    <row r="1625" spans="1:85" s="202" customFormat="1" ht="41.25" customHeight="1">
      <c r="A1625" s="205" t="s">
        <v>129</v>
      </c>
      <c r="B1625" s="205" t="s">
        <v>15</v>
      </c>
      <c r="C1625" s="246" t="s">
        <v>1008</v>
      </c>
      <c r="D1625" s="205" t="s">
        <v>15</v>
      </c>
      <c r="E1625" s="205" t="s">
        <v>1</v>
      </c>
      <c r="F1625" s="205" t="s">
        <v>84</v>
      </c>
      <c r="G1625" s="205" t="s">
        <v>271</v>
      </c>
      <c r="H1625" s="205" t="s">
        <v>622</v>
      </c>
      <c r="I1625" s="205" t="s">
        <v>821</v>
      </c>
      <c r="J1625" s="205" t="s">
        <v>822</v>
      </c>
      <c r="K1625" s="205" t="s">
        <v>11</v>
      </c>
      <c r="L1625" s="205" t="s">
        <v>15</v>
      </c>
      <c r="M1625" s="205" t="s">
        <v>15</v>
      </c>
      <c r="N1625" s="205" t="s">
        <v>15</v>
      </c>
      <c r="O1625" s="205" t="s">
        <v>15</v>
      </c>
      <c r="P1625" s="205">
        <v>2009</v>
      </c>
      <c r="Q1625" s="209" t="s">
        <v>823</v>
      </c>
      <c r="R1625" s="205" t="s">
        <v>15</v>
      </c>
      <c r="S1625" s="215" t="s">
        <v>857</v>
      </c>
      <c r="T1625" s="210"/>
      <c r="U1625" s="205"/>
      <c r="CF1625" s="91"/>
      <c r="CG1625" s="91"/>
    </row>
    <row r="1626" spans="1:85" s="202" customFormat="1" ht="60" customHeight="1">
      <c r="A1626" s="205" t="s">
        <v>129</v>
      </c>
      <c r="B1626" s="205" t="s">
        <v>15</v>
      </c>
      <c r="C1626" s="246" t="s">
        <v>8593</v>
      </c>
      <c r="D1626" s="205" t="s">
        <v>0</v>
      </c>
      <c r="E1626" s="205" t="s">
        <v>15</v>
      </c>
      <c r="F1626" s="205" t="s">
        <v>84</v>
      </c>
      <c r="G1626" s="205" t="s">
        <v>271</v>
      </c>
      <c r="H1626" s="205" t="s">
        <v>959</v>
      </c>
      <c r="I1626" s="205" t="s">
        <v>1116</v>
      </c>
      <c r="J1626" s="222" t="s">
        <v>1444</v>
      </c>
      <c r="K1626" s="205" t="s">
        <v>11</v>
      </c>
      <c r="L1626" s="205" t="s">
        <v>4</v>
      </c>
      <c r="M1626" s="205" t="s">
        <v>15</v>
      </c>
      <c r="N1626" s="205" t="s">
        <v>15</v>
      </c>
      <c r="O1626" s="205" t="s">
        <v>15</v>
      </c>
      <c r="P1626" s="205" t="s">
        <v>1087</v>
      </c>
      <c r="Q1626" s="209" t="s">
        <v>15</v>
      </c>
      <c r="R1626" s="209" t="s">
        <v>15</v>
      </c>
      <c r="S1626" s="223" t="s">
        <v>859</v>
      </c>
      <c r="T1626" s="212"/>
      <c r="U1626" s="205" t="s">
        <v>988</v>
      </c>
      <c r="W1626" s="19"/>
      <c r="CF1626" s="91"/>
      <c r="CG1626" s="91"/>
    </row>
    <row r="1627" spans="1:85" s="202" customFormat="1" ht="60" customHeight="1">
      <c r="A1627" s="205" t="s">
        <v>129</v>
      </c>
      <c r="B1627" s="205" t="s">
        <v>15</v>
      </c>
      <c r="C1627" s="207" t="s">
        <v>164</v>
      </c>
      <c r="D1627" s="205" t="s">
        <v>0</v>
      </c>
      <c r="E1627" s="205" t="s">
        <v>15</v>
      </c>
      <c r="F1627" s="205" t="s">
        <v>84</v>
      </c>
      <c r="G1627" s="205" t="s">
        <v>271</v>
      </c>
      <c r="H1627" s="205" t="s">
        <v>622</v>
      </c>
      <c r="I1627" s="205" t="s">
        <v>853</v>
      </c>
      <c r="J1627" s="205" t="s">
        <v>547</v>
      </c>
      <c r="K1627" s="205" t="s">
        <v>15</v>
      </c>
      <c r="L1627" s="205" t="s">
        <v>4</v>
      </c>
      <c r="M1627" s="205" t="s">
        <v>15</v>
      </c>
      <c r="N1627" s="205" t="s">
        <v>15</v>
      </c>
      <c r="O1627" s="205" t="s">
        <v>15</v>
      </c>
      <c r="P1627" s="205" t="s">
        <v>854</v>
      </c>
      <c r="Q1627" s="209" t="s">
        <v>856</v>
      </c>
      <c r="R1627" s="209" t="s">
        <v>15</v>
      </c>
      <c r="S1627" s="210" t="s">
        <v>855</v>
      </c>
      <c r="T1627" s="223" t="s">
        <v>896</v>
      </c>
      <c r="U1627" s="205"/>
      <c r="CF1627" s="91"/>
      <c r="CG1627" s="91"/>
    </row>
    <row r="1628" spans="1:85" s="202" customFormat="1" ht="59.25" customHeight="1">
      <c r="A1628" s="205" t="s">
        <v>884</v>
      </c>
      <c r="B1628" s="205" t="s">
        <v>15</v>
      </c>
      <c r="C1628" s="207" t="s">
        <v>164</v>
      </c>
      <c r="D1628" s="205" t="s">
        <v>0</v>
      </c>
      <c r="E1628" s="205" t="s">
        <v>15</v>
      </c>
      <c r="F1628" s="205" t="s">
        <v>84</v>
      </c>
      <c r="G1628" s="205" t="s">
        <v>271</v>
      </c>
      <c r="H1628" s="205" t="s">
        <v>960</v>
      </c>
      <c r="I1628" s="205" t="s">
        <v>882</v>
      </c>
      <c r="J1628" s="205" t="s">
        <v>67</v>
      </c>
      <c r="K1628" s="205" t="s">
        <v>11</v>
      </c>
      <c r="L1628" s="205" t="s">
        <v>4</v>
      </c>
      <c r="M1628" s="205" t="s">
        <v>15</v>
      </c>
      <c r="N1628" s="205" t="s">
        <v>15</v>
      </c>
      <c r="O1628" s="205" t="s">
        <v>15</v>
      </c>
      <c r="P1628" s="205" t="s">
        <v>794</v>
      </c>
      <c r="Q1628" s="209" t="s">
        <v>3190</v>
      </c>
      <c r="R1628" s="209" t="s">
        <v>15</v>
      </c>
      <c r="S1628" s="210" t="s">
        <v>883</v>
      </c>
      <c r="T1628" s="212"/>
      <c r="U1628" s="205" t="s">
        <v>989</v>
      </c>
      <c r="CF1628" s="91"/>
      <c r="CG1628" s="91"/>
    </row>
    <row r="1629" spans="1:85" s="202" customFormat="1" ht="61.5" customHeight="1">
      <c r="A1629" s="205" t="s">
        <v>884</v>
      </c>
      <c r="B1629" s="205" t="s">
        <v>15</v>
      </c>
      <c r="C1629" s="207" t="s">
        <v>164</v>
      </c>
      <c r="D1629" s="205" t="s">
        <v>0</v>
      </c>
      <c r="E1629" s="205" t="s">
        <v>15</v>
      </c>
      <c r="F1629" s="205" t="s">
        <v>84</v>
      </c>
      <c r="G1629" s="205" t="s">
        <v>271</v>
      </c>
      <c r="H1629" s="205" t="s">
        <v>622</v>
      </c>
      <c r="I1629" s="205" t="s">
        <v>894</v>
      </c>
      <c r="J1629" s="205" t="s">
        <v>67</v>
      </c>
      <c r="K1629" s="205" t="s">
        <v>15</v>
      </c>
      <c r="L1629" s="205" t="s">
        <v>4</v>
      </c>
      <c r="M1629" s="205" t="s">
        <v>15</v>
      </c>
      <c r="N1629" s="205" t="s">
        <v>15</v>
      </c>
      <c r="O1629" s="205" t="s">
        <v>15</v>
      </c>
      <c r="P1629" s="205" t="s">
        <v>385</v>
      </c>
      <c r="Q1629" s="209" t="s">
        <v>895</v>
      </c>
      <c r="R1629" s="209" t="s">
        <v>15</v>
      </c>
      <c r="S1629" s="210" t="s">
        <v>893</v>
      </c>
      <c r="T1629" s="212"/>
      <c r="U1629" s="205" t="s">
        <v>990</v>
      </c>
      <c r="CF1629" s="91"/>
      <c r="CG1629" s="91"/>
    </row>
    <row r="1630" spans="1:85" s="202" customFormat="1" ht="64.5" customHeight="1">
      <c r="A1630" s="205" t="s">
        <v>884</v>
      </c>
      <c r="B1630" s="205" t="s">
        <v>15</v>
      </c>
      <c r="C1630" s="207" t="s">
        <v>164</v>
      </c>
      <c r="D1630" s="205" t="s">
        <v>0</v>
      </c>
      <c r="E1630" s="205" t="s">
        <v>15</v>
      </c>
      <c r="F1630" s="205" t="s">
        <v>84</v>
      </c>
      <c r="G1630" s="205" t="s">
        <v>5</v>
      </c>
      <c r="H1630" s="205" t="s">
        <v>961</v>
      </c>
      <c r="I1630" s="205" t="s">
        <v>1117</v>
      </c>
      <c r="J1630" s="205" t="s">
        <v>474</v>
      </c>
      <c r="K1630" s="205" t="s">
        <v>64</v>
      </c>
      <c r="L1630" s="205" t="s">
        <v>4</v>
      </c>
      <c r="M1630" s="205" t="s">
        <v>890</v>
      </c>
      <c r="N1630" s="205" t="s">
        <v>2674</v>
      </c>
      <c r="O1630" s="205" t="s">
        <v>15</v>
      </c>
      <c r="P1630" s="205" t="s">
        <v>891</v>
      </c>
      <c r="Q1630" s="209" t="s">
        <v>15</v>
      </c>
      <c r="R1630" s="209" t="s">
        <v>15</v>
      </c>
      <c r="S1630" s="210" t="s">
        <v>1023</v>
      </c>
      <c r="T1630" s="212"/>
      <c r="U1630" s="205" t="s">
        <v>892</v>
      </c>
      <c r="CF1630" s="91"/>
      <c r="CG1630" s="91"/>
    </row>
    <row r="1631" spans="1:85" s="202" customFormat="1" ht="53.25" customHeight="1">
      <c r="A1631" s="205" t="s">
        <v>884</v>
      </c>
      <c r="B1631" s="205" t="s">
        <v>15</v>
      </c>
      <c r="C1631" s="246" t="s">
        <v>8677</v>
      </c>
      <c r="D1631" s="205" t="s">
        <v>0</v>
      </c>
      <c r="E1631" s="205" t="s">
        <v>1</v>
      </c>
      <c r="F1631" s="205" t="s">
        <v>84</v>
      </c>
      <c r="G1631" s="205" t="s">
        <v>271</v>
      </c>
      <c r="H1631" s="205" t="s">
        <v>953</v>
      </c>
      <c r="I1631" s="205">
        <v>548</v>
      </c>
      <c r="J1631" s="205" t="s">
        <v>167</v>
      </c>
      <c r="K1631" s="205" t="s">
        <v>11</v>
      </c>
      <c r="L1631" s="205" t="s">
        <v>4</v>
      </c>
      <c r="M1631" s="205" t="s">
        <v>15</v>
      </c>
      <c r="N1631" s="205" t="s">
        <v>15</v>
      </c>
      <c r="O1631" s="205" t="s">
        <v>15</v>
      </c>
      <c r="P1631" s="205" t="s">
        <v>385</v>
      </c>
      <c r="Q1631" s="209" t="s">
        <v>831</v>
      </c>
      <c r="R1631" s="209" t="s">
        <v>15</v>
      </c>
      <c r="S1631" s="210" t="s">
        <v>832</v>
      </c>
      <c r="T1631" s="212"/>
      <c r="U1631" s="205" t="s">
        <v>991</v>
      </c>
      <c r="CF1631" s="91"/>
      <c r="CG1631" s="91"/>
    </row>
    <row r="1632" spans="1:85" s="202" customFormat="1" ht="49.5" customHeight="1">
      <c r="A1632" s="205" t="s">
        <v>884</v>
      </c>
      <c r="B1632" s="205" t="s">
        <v>15</v>
      </c>
      <c r="C1632" s="207" t="s">
        <v>164</v>
      </c>
      <c r="D1632" s="205" t="s">
        <v>0</v>
      </c>
      <c r="E1632" s="205" t="s">
        <v>15</v>
      </c>
      <c r="F1632" s="205" t="s">
        <v>84</v>
      </c>
      <c r="G1632" s="205" t="s">
        <v>271</v>
      </c>
      <c r="H1632" s="205" t="s">
        <v>1131</v>
      </c>
      <c r="I1632" s="222" t="s">
        <v>1430</v>
      </c>
      <c r="J1632" s="205" t="s">
        <v>1035</v>
      </c>
      <c r="K1632" s="205" t="s">
        <v>11</v>
      </c>
      <c r="L1632" s="205" t="s">
        <v>4</v>
      </c>
      <c r="M1632" s="205" t="s">
        <v>15</v>
      </c>
      <c r="N1632" s="205" t="s">
        <v>15</v>
      </c>
      <c r="O1632" s="205" t="s">
        <v>15</v>
      </c>
      <c r="P1632" s="205" t="s">
        <v>1037</v>
      </c>
      <c r="Q1632" s="209" t="s">
        <v>1038</v>
      </c>
      <c r="R1632" s="209" t="s">
        <v>15</v>
      </c>
      <c r="S1632" s="224" t="s">
        <v>1036</v>
      </c>
      <c r="T1632" s="212"/>
      <c r="U1632" s="205" t="s">
        <v>1039</v>
      </c>
      <c r="CF1632" s="91"/>
      <c r="CG1632" s="91"/>
    </row>
    <row r="1633" spans="1:85" s="202" customFormat="1" ht="49.5" customHeight="1">
      <c r="A1633" s="205" t="s">
        <v>884</v>
      </c>
      <c r="B1633" s="205" t="s">
        <v>15</v>
      </c>
      <c r="C1633" s="207" t="s">
        <v>164</v>
      </c>
      <c r="D1633" s="205" t="s">
        <v>0</v>
      </c>
      <c r="E1633" s="205" t="s">
        <v>15</v>
      </c>
      <c r="F1633" s="205" t="s">
        <v>84</v>
      </c>
      <c r="G1633" s="205" t="s">
        <v>271</v>
      </c>
      <c r="H1633" s="205" t="s">
        <v>2035</v>
      </c>
      <c r="I1633" s="222">
        <v>949</v>
      </c>
      <c r="J1633" s="222" t="s">
        <v>2547</v>
      </c>
      <c r="K1633" s="205" t="s">
        <v>11</v>
      </c>
      <c r="L1633" s="205" t="s">
        <v>4</v>
      </c>
      <c r="M1633" s="205" t="s">
        <v>15</v>
      </c>
      <c r="N1633" s="205" t="s">
        <v>15</v>
      </c>
      <c r="O1633" s="205" t="s">
        <v>15</v>
      </c>
      <c r="P1633" s="205" t="s">
        <v>1044</v>
      </c>
      <c r="Q1633" s="209" t="s">
        <v>1046</v>
      </c>
      <c r="R1633" s="209" t="s">
        <v>15</v>
      </c>
      <c r="S1633" s="224" t="s">
        <v>1043</v>
      </c>
      <c r="T1633" s="212"/>
      <c r="U1633" s="205" t="s">
        <v>1045</v>
      </c>
      <c r="CF1633" s="91"/>
      <c r="CG1633" s="91"/>
    </row>
    <row r="1634" spans="1:85" s="202" customFormat="1" ht="61.5" customHeight="1">
      <c r="A1634" s="205" t="s">
        <v>884</v>
      </c>
      <c r="B1634" s="205" t="s">
        <v>15</v>
      </c>
      <c r="C1634" s="207" t="s">
        <v>164</v>
      </c>
      <c r="D1634" s="208" t="s">
        <v>0</v>
      </c>
      <c r="E1634" s="205" t="s">
        <v>1</v>
      </c>
      <c r="F1634" s="205" t="s">
        <v>84</v>
      </c>
      <c r="G1634" s="205" t="s">
        <v>271</v>
      </c>
      <c r="H1634" s="205" t="s">
        <v>622</v>
      </c>
      <c r="I1634" s="222" t="s">
        <v>1128</v>
      </c>
      <c r="J1634" s="222" t="s">
        <v>1127</v>
      </c>
      <c r="K1634" s="205" t="s">
        <v>11</v>
      </c>
      <c r="L1634" s="205" t="s">
        <v>4</v>
      </c>
      <c r="M1634" s="222" t="s">
        <v>15</v>
      </c>
      <c r="N1634" s="222" t="s">
        <v>15</v>
      </c>
      <c r="O1634" s="222" t="s">
        <v>15</v>
      </c>
      <c r="P1634" s="205" t="s">
        <v>1126</v>
      </c>
      <c r="Q1634" s="209" t="s">
        <v>1142</v>
      </c>
      <c r="R1634" s="209" t="s">
        <v>15</v>
      </c>
      <c r="S1634" s="210" t="s">
        <v>2748</v>
      </c>
      <c r="T1634" s="212"/>
      <c r="U1634" s="205" t="s">
        <v>1129</v>
      </c>
      <c r="CF1634" s="91"/>
      <c r="CG1634" s="91"/>
    </row>
    <row r="1635" spans="1:85" s="202" customFormat="1" ht="60" customHeight="1">
      <c r="A1635" s="205" t="s">
        <v>884</v>
      </c>
      <c r="B1635" s="205" t="s">
        <v>15</v>
      </c>
      <c r="C1635" s="207" t="s">
        <v>164</v>
      </c>
      <c r="D1635" s="208" t="s">
        <v>0</v>
      </c>
      <c r="E1635" s="205" t="s">
        <v>1</v>
      </c>
      <c r="F1635" s="205" t="s">
        <v>84</v>
      </c>
      <c r="G1635" s="205" t="s">
        <v>271</v>
      </c>
      <c r="H1635" s="205" t="s">
        <v>889</v>
      </c>
      <c r="I1635" s="222" t="s">
        <v>1151</v>
      </c>
      <c r="J1635" s="222" t="s">
        <v>1152</v>
      </c>
      <c r="K1635" s="205" t="s">
        <v>11</v>
      </c>
      <c r="L1635" s="205" t="s">
        <v>4</v>
      </c>
      <c r="M1635" s="205" t="s">
        <v>15</v>
      </c>
      <c r="N1635" s="205" t="s">
        <v>15</v>
      </c>
      <c r="O1635" s="205" t="s">
        <v>15</v>
      </c>
      <c r="P1635" s="205">
        <v>2005</v>
      </c>
      <c r="Q1635" s="209" t="s">
        <v>15</v>
      </c>
      <c r="R1635" s="209" t="s">
        <v>15</v>
      </c>
      <c r="S1635" s="210" t="s">
        <v>2749</v>
      </c>
      <c r="T1635" s="212"/>
      <c r="U1635" s="205" t="s">
        <v>1153</v>
      </c>
      <c r="CF1635" s="91"/>
      <c r="CG1635" s="91"/>
    </row>
    <row r="1636" spans="1:85" s="202" customFormat="1" ht="63" customHeight="1">
      <c r="A1636" s="205" t="s">
        <v>884</v>
      </c>
      <c r="B1636" s="205" t="s">
        <v>15</v>
      </c>
      <c r="C1636" s="207" t="s">
        <v>139</v>
      </c>
      <c r="D1636" s="208" t="s">
        <v>0</v>
      </c>
      <c r="E1636" s="205" t="s">
        <v>1</v>
      </c>
      <c r="F1636" s="205" t="s">
        <v>84</v>
      </c>
      <c r="G1636" s="205" t="s">
        <v>271</v>
      </c>
      <c r="H1636" s="205" t="s">
        <v>1154</v>
      </c>
      <c r="I1636" s="222" t="s">
        <v>1431</v>
      </c>
      <c r="J1636" s="222" t="s">
        <v>541</v>
      </c>
      <c r="K1636" s="205" t="s">
        <v>64</v>
      </c>
      <c r="L1636" s="205" t="s">
        <v>4</v>
      </c>
      <c r="M1636" s="205" t="s">
        <v>15</v>
      </c>
      <c r="N1636" s="205" t="s">
        <v>15</v>
      </c>
      <c r="O1636" s="205" t="s">
        <v>15</v>
      </c>
      <c r="P1636" s="205" t="s">
        <v>1155</v>
      </c>
      <c r="Q1636" s="209" t="s">
        <v>1156</v>
      </c>
      <c r="R1636" s="209" t="s">
        <v>15</v>
      </c>
      <c r="S1636" s="224" t="s">
        <v>1157</v>
      </c>
      <c r="T1636" s="212"/>
      <c r="U1636" s="205"/>
      <c r="CF1636" s="91"/>
      <c r="CG1636" s="91"/>
    </row>
    <row r="1637" spans="1:85" s="225" customFormat="1" ht="57.75" customHeight="1">
      <c r="A1637" s="205" t="s">
        <v>884</v>
      </c>
      <c r="B1637" s="205" t="s">
        <v>15</v>
      </c>
      <c r="C1637" s="207" t="s">
        <v>139</v>
      </c>
      <c r="D1637" s="208" t="s">
        <v>0</v>
      </c>
      <c r="E1637" s="205" t="s">
        <v>1</v>
      </c>
      <c r="F1637" s="205" t="s">
        <v>84</v>
      </c>
      <c r="G1637" s="205" t="s">
        <v>271</v>
      </c>
      <c r="H1637" s="205" t="s">
        <v>441</v>
      </c>
      <c r="I1637" s="222">
        <v>275</v>
      </c>
      <c r="J1637" s="222" t="s">
        <v>541</v>
      </c>
      <c r="K1637" s="205" t="s">
        <v>64</v>
      </c>
      <c r="L1637" s="205" t="s">
        <v>4</v>
      </c>
      <c r="M1637" s="205" t="s">
        <v>15</v>
      </c>
      <c r="N1637" s="205" t="s">
        <v>15</v>
      </c>
      <c r="O1637" s="205" t="s">
        <v>15</v>
      </c>
      <c r="P1637" s="205" t="s">
        <v>1155</v>
      </c>
      <c r="Q1637" s="209" t="s">
        <v>1158</v>
      </c>
      <c r="R1637" s="209" t="s">
        <v>15</v>
      </c>
      <c r="S1637" s="224" t="s">
        <v>1159</v>
      </c>
      <c r="T1637" s="212"/>
      <c r="U1637" s="205"/>
      <c r="V1637" s="202"/>
      <c r="W1637" s="91"/>
      <c r="X1637" s="91"/>
      <c r="Y1637" s="91"/>
      <c r="Z1637" s="91"/>
      <c r="AA1637" s="91"/>
      <c r="AB1637" s="91"/>
      <c r="AC1637" s="91"/>
      <c r="AD1637" s="91"/>
      <c r="AE1637" s="91"/>
      <c r="AF1637" s="91"/>
      <c r="AG1637" s="91"/>
      <c r="AH1637" s="91"/>
      <c r="AI1637" s="91"/>
      <c r="AJ1637" s="91"/>
      <c r="AK1637" s="91"/>
      <c r="AL1637" s="91"/>
      <c r="AM1637" s="91"/>
      <c r="AN1637" s="91"/>
      <c r="AO1637" s="91"/>
      <c r="AP1637" s="91"/>
      <c r="AQ1637" s="91"/>
      <c r="AR1637" s="91"/>
      <c r="AS1637" s="91"/>
      <c r="AT1637" s="91"/>
      <c r="AU1637" s="91"/>
      <c r="AV1637" s="91"/>
      <c r="AW1637" s="91"/>
      <c r="AX1637" s="91"/>
      <c r="AY1637" s="91"/>
      <c r="CF1637" s="91"/>
      <c r="CG1637" s="91"/>
    </row>
    <row r="1638" spans="1:85" s="202" customFormat="1" ht="60" customHeight="1">
      <c r="A1638" s="205" t="s">
        <v>129</v>
      </c>
      <c r="B1638" s="205" t="s">
        <v>15</v>
      </c>
      <c r="C1638" s="207" t="s">
        <v>1199</v>
      </c>
      <c r="D1638" s="205" t="s">
        <v>15</v>
      </c>
      <c r="E1638" s="205" t="s">
        <v>1</v>
      </c>
      <c r="F1638" s="205" t="s">
        <v>84</v>
      </c>
      <c r="G1638" s="205" t="s">
        <v>271</v>
      </c>
      <c r="H1638" s="205" t="s">
        <v>622</v>
      </c>
      <c r="I1638" s="206" t="s">
        <v>1200</v>
      </c>
      <c r="J1638" s="226" t="s">
        <v>1201</v>
      </c>
      <c r="K1638" s="205" t="s">
        <v>64</v>
      </c>
      <c r="L1638" s="205" t="s">
        <v>15</v>
      </c>
      <c r="M1638" s="205" t="s">
        <v>15</v>
      </c>
      <c r="N1638" s="205" t="s">
        <v>15</v>
      </c>
      <c r="O1638" s="205" t="s">
        <v>15</v>
      </c>
      <c r="P1638" s="205">
        <v>2012</v>
      </c>
      <c r="Q1638" s="209" t="s">
        <v>1202</v>
      </c>
      <c r="R1638" s="205" t="s">
        <v>15</v>
      </c>
      <c r="S1638" s="224" t="s">
        <v>1539</v>
      </c>
      <c r="T1638" s="223"/>
      <c r="U1638" s="205"/>
      <c r="V1638" s="91"/>
      <c r="CF1638" s="91"/>
      <c r="CG1638" s="91"/>
    </row>
    <row r="1639" spans="1:85" s="202" customFormat="1" ht="49.5" customHeight="1">
      <c r="A1639" s="205" t="s">
        <v>129</v>
      </c>
      <c r="B1639" s="205" t="s">
        <v>15</v>
      </c>
      <c r="C1639" s="205" t="s">
        <v>496</v>
      </c>
      <c r="D1639" s="205" t="s">
        <v>15</v>
      </c>
      <c r="E1639" s="205" t="s">
        <v>1</v>
      </c>
      <c r="F1639" s="205" t="s">
        <v>84</v>
      </c>
      <c r="G1639" s="205" t="s">
        <v>337</v>
      </c>
      <c r="H1639" s="205" t="s">
        <v>622</v>
      </c>
      <c r="I1639" s="222" t="s">
        <v>1203</v>
      </c>
      <c r="J1639" s="222" t="s">
        <v>481</v>
      </c>
      <c r="K1639" s="205" t="s">
        <v>11</v>
      </c>
      <c r="L1639" s="205" t="s">
        <v>4</v>
      </c>
      <c r="M1639" s="205" t="s">
        <v>15</v>
      </c>
      <c r="N1639" s="205" t="s">
        <v>15</v>
      </c>
      <c r="O1639" s="205" t="s">
        <v>15</v>
      </c>
      <c r="P1639" s="205">
        <v>2007</v>
      </c>
      <c r="Q1639" s="209" t="s">
        <v>1628</v>
      </c>
      <c r="R1639" s="205" t="s">
        <v>15</v>
      </c>
      <c r="S1639" s="224" t="s">
        <v>1204</v>
      </c>
      <c r="T1639" s="223"/>
      <c r="U1639" s="205" t="s">
        <v>1205</v>
      </c>
      <c r="CF1639" s="91"/>
      <c r="CG1639" s="91"/>
    </row>
    <row r="1640" spans="1:85" s="202" customFormat="1" ht="61.5" customHeight="1">
      <c r="A1640" s="205" t="s">
        <v>884</v>
      </c>
      <c r="B1640" s="207" t="s">
        <v>15</v>
      </c>
      <c r="C1640" s="205" t="s">
        <v>1240</v>
      </c>
      <c r="D1640" s="205" t="s">
        <v>0</v>
      </c>
      <c r="E1640" s="205" t="s">
        <v>15</v>
      </c>
      <c r="F1640" s="205" t="s">
        <v>84</v>
      </c>
      <c r="G1640" s="205" t="s">
        <v>271</v>
      </c>
      <c r="H1640" s="205" t="s">
        <v>879</v>
      </c>
      <c r="I1640" s="222" t="s">
        <v>1228</v>
      </c>
      <c r="J1640" s="222" t="s">
        <v>576</v>
      </c>
      <c r="K1640" s="205" t="s">
        <v>11</v>
      </c>
      <c r="L1640" s="205" t="s">
        <v>4</v>
      </c>
      <c r="M1640" s="209" t="s">
        <v>1229</v>
      </c>
      <c r="N1640" s="209" t="s">
        <v>15</v>
      </c>
      <c r="O1640" s="209" t="s">
        <v>15</v>
      </c>
      <c r="P1640" s="205" t="s">
        <v>718</v>
      </c>
      <c r="Q1640" s="209" t="s">
        <v>1230</v>
      </c>
      <c r="R1640" s="209" t="s">
        <v>15</v>
      </c>
      <c r="S1640" s="224" t="s">
        <v>1231</v>
      </c>
      <c r="T1640" s="223"/>
      <c r="U1640" s="205"/>
      <c r="CF1640" s="91"/>
      <c r="CG1640" s="91"/>
    </row>
    <row r="1641" spans="1:85" s="202" customFormat="1" ht="83.25" customHeight="1">
      <c r="A1641" s="205" t="s">
        <v>129</v>
      </c>
      <c r="B1641" s="207" t="s">
        <v>15</v>
      </c>
      <c r="C1641" s="207" t="s">
        <v>164</v>
      </c>
      <c r="D1641" s="205" t="s">
        <v>0</v>
      </c>
      <c r="E1641" s="205" t="s">
        <v>15</v>
      </c>
      <c r="F1641" s="207" t="s">
        <v>84</v>
      </c>
      <c r="G1641" s="205" t="s">
        <v>271</v>
      </c>
      <c r="H1641" s="246" t="s">
        <v>6804</v>
      </c>
      <c r="I1641" s="222" t="s">
        <v>2713</v>
      </c>
      <c r="J1641" s="222" t="s">
        <v>2724</v>
      </c>
      <c r="K1641" s="205" t="s">
        <v>1302</v>
      </c>
      <c r="L1641" s="205" t="s">
        <v>15</v>
      </c>
      <c r="M1641" s="209" t="s">
        <v>15</v>
      </c>
      <c r="N1641" s="209" t="s">
        <v>15</v>
      </c>
      <c r="O1641" s="209" t="s">
        <v>15</v>
      </c>
      <c r="P1641" s="205" t="s">
        <v>1303</v>
      </c>
      <c r="Q1641" s="209" t="s">
        <v>15</v>
      </c>
      <c r="R1641" s="209" t="s">
        <v>15</v>
      </c>
      <c r="S1641" s="224" t="s">
        <v>1304</v>
      </c>
      <c r="T1641" s="224"/>
      <c r="U1641" s="205" t="s">
        <v>1305</v>
      </c>
      <c r="CF1641" s="91"/>
      <c r="CG1641" s="91"/>
    </row>
    <row r="1642" spans="1:85" s="202" customFormat="1" ht="82.5" customHeight="1">
      <c r="A1642" s="205" t="s">
        <v>884</v>
      </c>
      <c r="B1642" s="207" t="s">
        <v>15</v>
      </c>
      <c r="C1642" s="205" t="s">
        <v>1294</v>
      </c>
      <c r="D1642" s="205" t="s">
        <v>0</v>
      </c>
      <c r="E1642" s="206" t="s">
        <v>1</v>
      </c>
      <c r="F1642" s="207" t="s">
        <v>1369</v>
      </c>
      <c r="G1642" s="205" t="s">
        <v>337</v>
      </c>
      <c r="H1642" s="205" t="s">
        <v>1322</v>
      </c>
      <c r="I1642" s="222" t="s">
        <v>1323</v>
      </c>
      <c r="J1642" s="222" t="s">
        <v>167</v>
      </c>
      <c r="K1642" s="209" t="s">
        <v>15</v>
      </c>
      <c r="L1642" s="209" t="s">
        <v>15</v>
      </c>
      <c r="M1642" s="209" t="s">
        <v>15</v>
      </c>
      <c r="N1642" s="209" t="s">
        <v>15</v>
      </c>
      <c r="O1642" s="209" t="s">
        <v>15</v>
      </c>
      <c r="P1642" s="205">
        <v>2001</v>
      </c>
      <c r="Q1642" s="209" t="s">
        <v>1324</v>
      </c>
      <c r="R1642" s="224" t="s">
        <v>15</v>
      </c>
      <c r="S1642" s="224" t="s">
        <v>1325</v>
      </c>
      <c r="T1642" s="224" t="s">
        <v>1326</v>
      </c>
      <c r="U1642" s="205"/>
      <c r="CF1642" s="91"/>
      <c r="CG1642" s="91"/>
    </row>
    <row r="1643" spans="1:85" s="202" customFormat="1" ht="61.5" customHeight="1">
      <c r="A1643" s="205" t="s">
        <v>884</v>
      </c>
      <c r="B1643" s="207" t="s">
        <v>15</v>
      </c>
      <c r="C1643" s="207" t="s">
        <v>164</v>
      </c>
      <c r="D1643" s="205" t="s">
        <v>0</v>
      </c>
      <c r="E1643" s="206" t="s">
        <v>1</v>
      </c>
      <c r="F1643" s="207" t="s">
        <v>84</v>
      </c>
      <c r="G1643" s="205" t="s">
        <v>5</v>
      </c>
      <c r="H1643" s="205" t="s">
        <v>889</v>
      </c>
      <c r="I1643" s="206" t="s">
        <v>2923</v>
      </c>
      <c r="J1643" s="206" t="s">
        <v>593</v>
      </c>
      <c r="K1643" s="205" t="s">
        <v>11</v>
      </c>
      <c r="L1643" s="205" t="s">
        <v>4</v>
      </c>
      <c r="M1643" s="209" t="s">
        <v>15</v>
      </c>
      <c r="N1643" s="227" t="s">
        <v>2924</v>
      </c>
      <c r="O1643" s="227" t="s">
        <v>15</v>
      </c>
      <c r="P1643" s="205" t="s">
        <v>731</v>
      </c>
      <c r="Q1643" s="210" t="s">
        <v>15</v>
      </c>
      <c r="R1643" s="227" t="s">
        <v>15</v>
      </c>
      <c r="S1643" s="210" t="s">
        <v>2925</v>
      </c>
      <c r="T1643" s="223"/>
      <c r="U1643" s="228" t="s">
        <v>2926</v>
      </c>
      <c r="CF1643" s="91"/>
      <c r="CG1643" s="91"/>
    </row>
    <row r="1644" spans="1:85" s="202" customFormat="1" ht="62.25" customHeight="1">
      <c r="A1644" s="205" t="s">
        <v>884</v>
      </c>
      <c r="B1644" s="207" t="s">
        <v>15</v>
      </c>
      <c r="C1644" s="207" t="s">
        <v>164</v>
      </c>
      <c r="D1644" s="205" t="s">
        <v>0</v>
      </c>
      <c r="E1644" s="206" t="s">
        <v>1</v>
      </c>
      <c r="F1644" s="207" t="s">
        <v>84</v>
      </c>
      <c r="G1644" s="205" t="s">
        <v>271</v>
      </c>
      <c r="H1644" s="205" t="s">
        <v>879</v>
      </c>
      <c r="I1644" s="229">
        <v>6579</v>
      </c>
      <c r="J1644" s="222" t="s">
        <v>2927</v>
      </c>
      <c r="K1644" s="205" t="s">
        <v>11</v>
      </c>
      <c r="L1644" s="205" t="s">
        <v>4</v>
      </c>
      <c r="M1644" s="209" t="s">
        <v>15</v>
      </c>
      <c r="N1644" s="209" t="s">
        <v>15</v>
      </c>
      <c r="O1644" s="209" t="s">
        <v>15</v>
      </c>
      <c r="P1644" s="205" t="s">
        <v>1959</v>
      </c>
      <c r="Q1644" s="209" t="s">
        <v>2928</v>
      </c>
      <c r="R1644" s="227" t="s">
        <v>15</v>
      </c>
      <c r="S1644" s="210" t="s">
        <v>2929</v>
      </c>
      <c r="T1644" s="223"/>
      <c r="U1644" s="228" t="s">
        <v>2757</v>
      </c>
      <c r="CF1644" s="91"/>
      <c r="CG1644" s="91"/>
    </row>
    <row r="1645" spans="1:85" s="202" customFormat="1" ht="62.25" customHeight="1">
      <c r="A1645" s="205" t="s">
        <v>884</v>
      </c>
      <c r="B1645" s="205" t="s">
        <v>3609</v>
      </c>
      <c r="C1645" s="264" t="s">
        <v>6147</v>
      </c>
      <c r="D1645" s="205" t="s">
        <v>0</v>
      </c>
      <c r="E1645" s="205" t="s">
        <v>1</v>
      </c>
      <c r="F1645" s="205" t="s">
        <v>84</v>
      </c>
      <c r="G1645" s="205" t="s">
        <v>271</v>
      </c>
      <c r="H1645" s="205" t="s">
        <v>2793</v>
      </c>
      <c r="I1645" s="205" t="s">
        <v>3612</v>
      </c>
      <c r="J1645" s="222" t="s">
        <v>481</v>
      </c>
      <c r="K1645" s="205" t="s">
        <v>11</v>
      </c>
      <c r="L1645" s="205" t="s">
        <v>76</v>
      </c>
      <c r="M1645" s="209" t="s">
        <v>15</v>
      </c>
      <c r="N1645" s="209" t="s">
        <v>15</v>
      </c>
      <c r="O1645" s="209" t="s">
        <v>15</v>
      </c>
      <c r="P1645" s="205" t="s">
        <v>3610</v>
      </c>
      <c r="Q1645" s="209" t="s">
        <v>3613</v>
      </c>
      <c r="R1645" s="227" t="s">
        <v>15</v>
      </c>
      <c r="S1645" s="210" t="s">
        <v>3614</v>
      </c>
      <c r="T1645" s="223"/>
      <c r="U1645" s="205"/>
      <c r="CF1645" s="91"/>
      <c r="CG1645" s="91"/>
    </row>
    <row r="1646" spans="1:85" s="202" customFormat="1" ht="93.75" customHeight="1">
      <c r="A1646" s="205" t="s">
        <v>884</v>
      </c>
      <c r="B1646" s="205" t="s">
        <v>3609</v>
      </c>
      <c r="C1646" s="264" t="s">
        <v>5620</v>
      </c>
      <c r="D1646" s="246" t="s">
        <v>0</v>
      </c>
      <c r="E1646" s="205" t="s">
        <v>1</v>
      </c>
      <c r="F1646" s="205" t="s">
        <v>84</v>
      </c>
      <c r="G1646" s="205" t="s">
        <v>271</v>
      </c>
      <c r="H1646" s="205" t="s">
        <v>622</v>
      </c>
      <c r="I1646" s="222" t="s">
        <v>1503</v>
      </c>
      <c r="J1646" s="205" t="s">
        <v>910</v>
      </c>
      <c r="K1646" s="205" t="s">
        <v>64</v>
      </c>
      <c r="L1646" s="246" t="s">
        <v>76</v>
      </c>
      <c r="M1646" s="209" t="s">
        <v>15</v>
      </c>
      <c r="N1646" s="209" t="s">
        <v>15</v>
      </c>
      <c r="O1646" s="209" t="s">
        <v>15</v>
      </c>
      <c r="P1646" s="205" t="s">
        <v>1501</v>
      </c>
      <c r="Q1646" s="209" t="s">
        <v>3588</v>
      </c>
      <c r="R1646" s="227" t="s">
        <v>15</v>
      </c>
      <c r="S1646" s="224" t="s">
        <v>1502</v>
      </c>
      <c r="T1646" s="223"/>
      <c r="U1646" s="205"/>
      <c r="CF1646" s="91"/>
      <c r="CG1646" s="91"/>
    </row>
    <row r="1647" spans="1:85" s="202" customFormat="1" ht="85.5" customHeight="1">
      <c r="A1647" s="205" t="s">
        <v>884</v>
      </c>
      <c r="B1647" s="246" t="s">
        <v>15</v>
      </c>
      <c r="C1647" s="207" t="s">
        <v>1480</v>
      </c>
      <c r="D1647" s="205" t="s">
        <v>0</v>
      </c>
      <c r="E1647" s="205" t="s">
        <v>1</v>
      </c>
      <c r="F1647" s="205" t="s">
        <v>84</v>
      </c>
      <c r="G1647" s="205" t="s">
        <v>271</v>
      </c>
      <c r="H1647" s="205" t="s">
        <v>1981</v>
      </c>
      <c r="I1647" s="222" t="s">
        <v>2714</v>
      </c>
      <c r="J1647" s="222" t="s">
        <v>1618</v>
      </c>
      <c r="K1647" s="205" t="s">
        <v>11</v>
      </c>
      <c r="L1647" s="205" t="s">
        <v>511</v>
      </c>
      <c r="M1647" s="209" t="s">
        <v>15</v>
      </c>
      <c r="N1647" s="209" t="s">
        <v>15</v>
      </c>
      <c r="O1647" s="209" t="s">
        <v>15</v>
      </c>
      <c r="P1647" s="205" t="s">
        <v>1058</v>
      </c>
      <c r="Q1647" s="209" t="s">
        <v>1621</v>
      </c>
      <c r="R1647" s="227" t="s">
        <v>15</v>
      </c>
      <c r="S1647" s="224" t="s">
        <v>1619</v>
      </c>
      <c r="T1647" s="227"/>
      <c r="U1647" s="227" t="s">
        <v>1625</v>
      </c>
      <c r="CF1647" s="91"/>
      <c r="CG1647" s="91"/>
    </row>
    <row r="1648" spans="1:85" s="202" customFormat="1" ht="51.75" customHeight="1">
      <c r="A1648" s="205" t="s">
        <v>129</v>
      </c>
      <c r="B1648" s="205" t="s">
        <v>15</v>
      </c>
      <c r="C1648" s="207" t="s">
        <v>164</v>
      </c>
      <c r="D1648" s="205" t="s">
        <v>0</v>
      </c>
      <c r="E1648" s="205" t="s">
        <v>1</v>
      </c>
      <c r="F1648" s="205" t="s">
        <v>84</v>
      </c>
      <c r="G1648" s="205" t="s">
        <v>271</v>
      </c>
      <c r="H1648" s="205" t="s">
        <v>622</v>
      </c>
      <c r="I1648" s="222" t="s">
        <v>1589</v>
      </c>
      <c r="J1648" s="222" t="s">
        <v>904</v>
      </c>
      <c r="K1648" s="205" t="s">
        <v>11</v>
      </c>
      <c r="L1648" s="205" t="s">
        <v>4</v>
      </c>
      <c r="M1648" s="209" t="s">
        <v>15</v>
      </c>
      <c r="N1648" s="209" t="s">
        <v>15</v>
      </c>
      <c r="O1648" s="209" t="s">
        <v>15</v>
      </c>
      <c r="P1648" s="227" t="s">
        <v>1590</v>
      </c>
      <c r="Q1648" s="209" t="s">
        <v>1587</v>
      </c>
      <c r="R1648" s="227" t="s">
        <v>15</v>
      </c>
      <c r="S1648" s="224" t="s">
        <v>1591</v>
      </c>
      <c r="T1648" s="223"/>
      <c r="U1648" s="205" t="s">
        <v>1588</v>
      </c>
      <c r="CF1648" s="91"/>
      <c r="CG1648" s="91"/>
    </row>
    <row r="1649" spans="1:85" s="202" customFormat="1" ht="76.5" customHeight="1">
      <c r="A1649" s="205" t="s">
        <v>129</v>
      </c>
      <c r="B1649" s="205" t="s">
        <v>15</v>
      </c>
      <c r="C1649" s="207" t="s">
        <v>1480</v>
      </c>
      <c r="D1649" s="205" t="s">
        <v>0</v>
      </c>
      <c r="E1649" s="205" t="s">
        <v>1</v>
      </c>
      <c r="F1649" s="205" t="s">
        <v>84</v>
      </c>
      <c r="G1649" s="205" t="s">
        <v>271</v>
      </c>
      <c r="H1649" s="205" t="s">
        <v>622</v>
      </c>
      <c r="I1649" s="222" t="s">
        <v>1626</v>
      </c>
      <c r="J1649" s="222" t="s">
        <v>1627</v>
      </c>
      <c r="K1649" s="205" t="s">
        <v>11</v>
      </c>
      <c r="L1649" s="205" t="s">
        <v>4</v>
      </c>
      <c r="M1649" s="209" t="s">
        <v>15</v>
      </c>
      <c r="N1649" s="209" t="s">
        <v>15</v>
      </c>
      <c r="O1649" s="209" t="s">
        <v>15</v>
      </c>
      <c r="P1649" s="227" t="s">
        <v>1155</v>
      </c>
      <c r="Q1649" s="209" t="s">
        <v>1629</v>
      </c>
      <c r="R1649" s="227" t="s">
        <v>15</v>
      </c>
      <c r="S1649" s="224" t="s">
        <v>1630</v>
      </c>
      <c r="T1649" s="223"/>
      <c r="U1649" s="205"/>
      <c r="CF1649" s="91"/>
      <c r="CG1649" s="91"/>
    </row>
    <row r="1650" spans="1:85" s="202" customFormat="1" ht="46.5" customHeight="1">
      <c r="A1650" s="205" t="s">
        <v>129</v>
      </c>
      <c r="B1650" s="205" t="s">
        <v>15</v>
      </c>
      <c r="C1650" s="207" t="s">
        <v>1977</v>
      </c>
      <c r="D1650" s="205" t="s">
        <v>0</v>
      </c>
      <c r="E1650" s="205" t="s">
        <v>15</v>
      </c>
      <c r="F1650" s="205" t="s">
        <v>84</v>
      </c>
      <c r="G1650" s="205" t="s">
        <v>271</v>
      </c>
      <c r="H1650" s="205" t="s">
        <v>622</v>
      </c>
      <c r="I1650" s="222" t="s">
        <v>2045</v>
      </c>
      <c r="J1650" s="222" t="s">
        <v>2718</v>
      </c>
      <c r="K1650" s="205" t="s">
        <v>11</v>
      </c>
      <c r="L1650" s="205" t="s">
        <v>4</v>
      </c>
      <c r="M1650" s="209" t="s">
        <v>15</v>
      </c>
      <c r="N1650" s="209" t="s">
        <v>15</v>
      </c>
      <c r="O1650" s="209" t="s">
        <v>15</v>
      </c>
      <c r="P1650" s="227" t="s">
        <v>2046</v>
      </c>
      <c r="Q1650" s="209" t="s">
        <v>2047</v>
      </c>
      <c r="R1650" s="227" t="s">
        <v>15</v>
      </c>
      <c r="S1650" s="224" t="s">
        <v>2048</v>
      </c>
      <c r="T1650" s="223"/>
      <c r="U1650" s="205" t="s">
        <v>2049</v>
      </c>
      <c r="CF1650" s="91"/>
      <c r="CG1650" s="91"/>
    </row>
    <row r="1651" spans="1:85" s="202" customFormat="1" ht="63" customHeight="1">
      <c r="A1651" s="205" t="s">
        <v>884</v>
      </c>
      <c r="B1651" s="205" t="s">
        <v>15</v>
      </c>
      <c r="C1651" s="246" t="s">
        <v>8660</v>
      </c>
      <c r="D1651" s="205" t="s">
        <v>0</v>
      </c>
      <c r="E1651" s="205" t="s">
        <v>1</v>
      </c>
      <c r="F1651" s="205" t="s">
        <v>84</v>
      </c>
      <c r="G1651" s="205" t="s">
        <v>337</v>
      </c>
      <c r="H1651" s="205" t="s">
        <v>1076</v>
      </c>
      <c r="I1651" s="222" t="s">
        <v>1786</v>
      </c>
      <c r="J1651" s="222" t="s">
        <v>593</v>
      </c>
      <c r="K1651" s="205" t="s">
        <v>2636</v>
      </c>
      <c r="L1651" s="205" t="s">
        <v>4</v>
      </c>
      <c r="M1651" s="209" t="s">
        <v>4222</v>
      </c>
      <c r="N1651" s="209" t="s">
        <v>15</v>
      </c>
      <c r="O1651" s="209" t="s">
        <v>15</v>
      </c>
      <c r="P1651" s="227" t="s">
        <v>731</v>
      </c>
      <c r="Q1651" s="227" t="s">
        <v>15</v>
      </c>
      <c r="R1651" s="227" t="s">
        <v>15</v>
      </c>
      <c r="S1651" s="224" t="s">
        <v>1832</v>
      </c>
      <c r="T1651" s="223"/>
      <c r="U1651" s="205"/>
      <c r="CF1651" s="91"/>
      <c r="CG1651" s="91"/>
    </row>
    <row r="1652" spans="1:85" s="202" customFormat="1" ht="48.75" customHeight="1">
      <c r="A1652" s="205" t="s">
        <v>884</v>
      </c>
      <c r="B1652" s="205" t="s">
        <v>15</v>
      </c>
      <c r="C1652" s="227" t="s">
        <v>3818</v>
      </c>
      <c r="D1652" s="205" t="s">
        <v>0</v>
      </c>
      <c r="E1652" s="205" t="s">
        <v>1</v>
      </c>
      <c r="F1652" s="205" t="s">
        <v>84</v>
      </c>
      <c r="G1652" s="205" t="s">
        <v>271</v>
      </c>
      <c r="H1652" s="205" t="s">
        <v>1883</v>
      </c>
      <c r="I1652" s="222" t="s">
        <v>1828</v>
      </c>
      <c r="J1652" s="222" t="s">
        <v>1829</v>
      </c>
      <c r="K1652" s="205" t="s">
        <v>11</v>
      </c>
      <c r="L1652" s="205" t="s">
        <v>4</v>
      </c>
      <c r="M1652" s="209" t="s">
        <v>15</v>
      </c>
      <c r="N1652" s="209" t="s">
        <v>15</v>
      </c>
      <c r="O1652" s="209" t="s">
        <v>15</v>
      </c>
      <c r="P1652" s="227" t="s">
        <v>1365</v>
      </c>
      <c r="Q1652" s="227" t="s">
        <v>1830</v>
      </c>
      <c r="R1652" s="227" t="s">
        <v>15</v>
      </c>
      <c r="S1652" s="221" t="s">
        <v>1847</v>
      </c>
      <c r="T1652" s="224"/>
      <c r="U1652" s="205" t="s">
        <v>1831</v>
      </c>
      <c r="CF1652" s="91"/>
      <c r="CG1652" s="91"/>
    </row>
    <row r="1653" spans="1:85" s="202" customFormat="1" ht="60" customHeight="1">
      <c r="A1653" s="205" t="s">
        <v>884</v>
      </c>
      <c r="B1653" s="205" t="s">
        <v>15</v>
      </c>
      <c r="C1653" s="246" t="s">
        <v>1833</v>
      </c>
      <c r="D1653" s="205" t="s">
        <v>0</v>
      </c>
      <c r="E1653" s="205" t="s">
        <v>1</v>
      </c>
      <c r="F1653" s="205" t="s">
        <v>84</v>
      </c>
      <c r="G1653" s="205" t="s">
        <v>1834</v>
      </c>
      <c r="H1653" s="205" t="s">
        <v>622</v>
      </c>
      <c r="I1653" s="222" t="s">
        <v>3248</v>
      </c>
      <c r="J1653" s="222" t="s">
        <v>541</v>
      </c>
      <c r="K1653" s="205" t="s">
        <v>1835</v>
      </c>
      <c r="L1653" s="205" t="s">
        <v>4</v>
      </c>
      <c r="M1653" s="209" t="s">
        <v>15</v>
      </c>
      <c r="N1653" s="209" t="s">
        <v>15</v>
      </c>
      <c r="O1653" s="209" t="s">
        <v>15</v>
      </c>
      <c r="P1653" s="227" t="s">
        <v>1836</v>
      </c>
      <c r="Q1653" s="227" t="s">
        <v>1837</v>
      </c>
      <c r="R1653" s="227" t="s">
        <v>15</v>
      </c>
      <c r="S1653" s="224" t="s">
        <v>1958</v>
      </c>
      <c r="T1653" s="224"/>
      <c r="U1653" s="223"/>
      <c r="CF1653" s="91"/>
      <c r="CG1653" s="91"/>
    </row>
    <row r="1654" spans="1:85" s="202" customFormat="1" ht="65.25" customHeight="1">
      <c r="A1654" s="205" t="s">
        <v>884</v>
      </c>
      <c r="B1654" s="205" t="s">
        <v>15</v>
      </c>
      <c r="C1654" s="207" t="s">
        <v>1887</v>
      </c>
      <c r="D1654" s="205" t="s">
        <v>0</v>
      </c>
      <c r="E1654" s="205" t="s">
        <v>1</v>
      </c>
      <c r="F1654" s="205" t="s">
        <v>84</v>
      </c>
      <c r="G1654" s="205" t="s">
        <v>271</v>
      </c>
      <c r="H1654" s="205" t="s">
        <v>622</v>
      </c>
      <c r="I1654" s="222" t="s">
        <v>1888</v>
      </c>
      <c r="J1654" s="222" t="s">
        <v>2730</v>
      </c>
      <c r="K1654" s="205" t="s">
        <v>1889</v>
      </c>
      <c r="L1654" s="205" t="s">
        <v>4</v>
      </c>
      <c r="M1654" s="209" t="s">
        <v>15</v>
      </c>
      <c r="N1654" s="209" t="s">
        <v>15</v>
      </c>
      <c r="O1654" s="209" t="s">
        <v>15</v>
      </c>
      <c r="P1654" s="227" t="s">
        <v>722</v>
      </c>
      <c r="Q1654" s="227" t="s">
        <v>1892</v>
      </c>
      <c r="R1654" s="227" t="s">
        <v>15</v>
      </c>
      <c r="S1654" s="224" t="s">
        <v>1890</v>
      </c>
      <c r="T1654" s="223"/>
      <c r="U1654" s="205" t="s">
        <v>1891</v>
      </c>
      <c r="CF1654" s="91"/>
      <c r="CG1654" s="91"/>
    </row>
    <row r="1655" spans="1:85" s="202" customFormat="1" ht="67.5" customHeight="1">
      <c r="A1655" s="205" t="s">
        <v>884</v>
      </c>
      <c r="B1655" s="205" t="s">
        <v>15</v>
      </c>
      <c r="C1655" s="207" t="s">
        <v>164</v>
      </c>
      <c r="D1655" s="205" t="s">
        <v>0</v>
      </c>
      <c r="E1655" s="205" t="s">
        <v>1</v>
      </c>
      <c r="F1655" s="205" t="s">
        <v>84</v>
      </c>
      <c r="G1655" s="205" t="s">
        <v>271</v>
      </c>
      <c r="H1655" s="205" t="s">
        <v>622</v>
      </c>
      <c r="I1655" s="222" t="s">
        <v>1897</v>
      </c>
      <c r="J1655" s="222" t="s">
        <v>2548</v>
      </c>
      <c r="K1655" s="205" t="s">
        <v>1889</v>
      </c>
      <c r="L1655" s="205" t="s">
        <v>4</v>
      </c>
      <c r="M1655" s="209" t="s">
        <v>15</v>
      </c>
      <c r="N1655" s="209" t="s">
        <v>15</v>
      </c>
      <c r="O1655" s="209" t="s">
        <v>15</v>
      </c>
      <c r="P1655" s="227" t="s">
        <v>1898</v>
      </c>
      <c r="Q1655" s="209" t="s">
        <v>1900</v>
      </c>
      <c r="R1655" s="227" t="s">
        <v>15</v>
      </c>
      <c r="S1655" s="224" t="s">
        <v>1899</v>
      </c>
      <c r="T1655" s="223"/>
      <c r="U1655" s="205"/>
      <c r="CF1655" s="91"/>
      <c r="CG1655" s="91"/>
    </row>
    <row r="1656" spans="1:85" s="202" customFormat="1" ht="73.5" customHeight="1">
      <c r="A1656" s="205" t="s">
        <v>884</v>
      </c>
      <c r="B1656" s="205" t="s">
        <v>15</v>
      </c>
      <c r="C1656" s="246" t="s">
        <v>8594</v>
      </c>
      <c r="D1656" s="205" t="s">
        <v>0</v>
      </c>
      <c r="E1656" s="205" t="s">
        <v>1</v>
      </c>
      <c r="F1656" s="205" t="s">
        <v>84</v>
      </c>
      <c r="G1656" s="205" t="s">
        <v>9</v>
      </c>
      <c r="H1656" s="205" t="s">
        <v>1747</v>
      </c>
      <c r="I1656" s="222" t="s">
        <v>1909</v>
      </c>
      <c r="J1656" s="222" t="s">
        <v>1908</v>
      </c>
      <c r="K1656" s="205" t="s">
        <v>2623</v>
      </c>
      <c r="L1656" s="205" t="s">
        <v>4</v>
      </c>
      <c r="M1656" s="246" t="s">
        <v>5337</v>
      </c>
      <c r="N1656" s="246" t="s">
        <v>1912</v>
      </c>
      <c r="O1656" s="209" t="s">
        <v>15</v>
      </c>
      <c r="P1656" s="227" t="s">
        <v>1087</v>
      </c>
      <c r="Q1656" s="209" t="s">
        <v>15</v>
      </c>
      <c r="R1656" s="227" t="s">
        <v>1910</v>
      </c>
      <c r="S1656" s="224" t="s">
        <v>1911</v>
      </c>
      <c r="T1656" s="223"/>
      <c r="U1656" s="205"/>
      <c r="CF1656" s="91"/>
      <c r="CG1656" s="91"/>
    </row>
    <row r="1657" spans="1:85" s="202" customFormat="1" ht="89.25" customHeight="1">
      <c r="A1657" s="205" t="s">
        <v>884</v>
      </c>
      <c r="B1657" s="205" t="s">
        <v>15</v>
      </c>
      <c r="C1657" s="246" t="s">
        <v>5622</v>
      </c>
      <c r="D1657" s="205" t="s">
        <v>0</v>
      </c>
      <c r="E1657" s="205" t="s">
        <v>1</v>
      </c>
      <c r="F1657" s="205" t="s">
        <v>84</v>
      </c>
      <c r="G1657" s="205" t="s">
        <v>5</v>
      </c>
      <c r="H1657" s="205" t="s">
        <v>946</v>
      </c>
      <c r="I1657" s="222" t="s">
        <v>1919</v>
      </c>
      <c r="J1657" s="222" t="s">
        <v>1922</v>
      </c>
      <c r="K1657" s="205" t="s">
        <v>2624</v>
      </c>
      <c r="L1657" s="231" t="s">
        <v>2522</v>
      </c>
      <c r="M1657" s="205" t="s">
        <v>1920</v>
      </c>
      <c r="N1657" s="205" t="s">
        <v>15</v>
      </c>
      <c r="O1657" s="205" t="s">
        <v>15</v>
      </c>
      <c r="P1657" s="227" t="s">
        <v>891</v>
      </c>
      <c r="Q1657" s="209" t="s">
        <v>15</v>
      </c>
      <c r="R1657" s="227" t="s">
        <v>15</v>
      </c>
      <c r="S1657" s="224" t="s">
        <v>1921</v>
      </c>
      <c r="T1657" s="223"/>
      <c r="U1657" s="205" t="s">
        <v>1923</v>
      </c>
      <c r="CF1657" s="91"/>
      <c r="CG1657" s="91"/>
    </row>
    <row r="1658" spans="1:85" s="202" customFormat="1" ht="53.25" customHeight="1">
      <c r="A1658" s="205" t="s">
        <v>884</v>
      </c>
      <c r="B1658" s="205" t="s">
        <v>15</v>
      </c>
      <c r="C1658" s="207" t="s">
        <v>1971</v>
      </c>
      <c r="D1658" s="205" t="s">
        <v>0</v>
      </c>
      <c r="E1658" s="205" t="s">
        <v>1</v>
      </c>
      <c r="F1658" s="205" t="s">
        <v>84</v>
      </c>
      <c r="G1658" s="205" t="s">
        <v>271</v>
      </c>
      <c r="H1658" s="205" t="s">
        <v>2036</v>
      </c>
      <c r="I1658" s="222" t="s">
        <v>1970</v>
      </c>
      <c r="J1658" s="222" t="s">
        <v>2731</v>
      </c>
      <c r="K1658" s="205" t="s">
        <v>11</v>
      </c>
      <c r="L1658" s="205" t="s">
        <v>4</v>
      </c>
      <c r="M1658" s="205" t="s">
        <v>15</v>
      </c>
      <c r="N1658" s="205" t="s">
        <v>15</v>
      </c>
      <c r="O1658" s="205" t="s">
        <v>15</v>
      </c>
      <c r="P1658" s="227" t="s">
        <v>1959</v>
      </c>
      <c r="Q1658" s="209" t="s">
        <v>1960</v>
      </c>
      <c r="R1658" s="227" t="s">
        <v>15</v>
      </c>
      <c r="S1658" s="224" t="s">
        <v>2037</v>
      </c>
      <c r="T1658" s="223"/>
      <c r="U1658" s="205" t="s">
        <v>1961</v>
      </c>
      <c r="CF1658" s="91"/>
      <c r="CG1658" s="91"/>
    </row>
    <row r="1659" spans="1:85" s="202" customFormat="1" ht="74.25" customHeight="1">
      <c r="A1659" s="205" t="s">
        <v>884</v>
      </c>
      <c r="B1659" s="205" t="s">
        <v>15</v>
      </c>
      <c r="C1659" s="246" t="s">
        <v>8660</v>
      </c>
      <c r="D1659" s="205" t="s">
        <v>0</v>
      </c>
      <c r="E1659" s="205" t="s">
        <v>1</v>
      </c>
      <c r="F1659" s="205" t="s">
        <v>84</v>
      </c>
      <c r="G1659" s="205" t="s">
        <v>271</v>
      </c>
      <c r="H1659" s="205" t="s">
        <v>2035</v>
      </c>
      <c r="I1659" s="222" t="s">
        <v>1972</v>
      </c>
      <c r="J1659" s="222" t="s">
        <v>1973</v>
      </c>
      <c r="K1659" s="205" t="s">
        <v>11</v>
      </c>
      <c r="L1659" s="205" t="s">
        <v>4</v>
      </c>
      <c r="M1659" s="205" t="s">
        <v>15</v>
      </c>
      <c r="N1659" s="205" t="s">
        <v>15</v>
      </c>
      <c r="O1659" s="205" t="s">
        <v>15</v>
      </c>
      <c r="P1659" s="205" t="s">
        <v>1898</v>
      </c>
      <c r="Q1659" s="209" t="s">
        <v>1962</v>
      </c>
      <c r="R1659" s="227" t="s">
        <v>15</v>
      </c>
      <c r="S1659" s="224" t="s">
        <v>1963</v>
      </c>
      <c r="T1659" s="223"/>
      <c r="U1659" s="205"/>
      <c r="CF1659" s="91"/>
      <c r="CG1659" s="91"/>
    </row>
    <row r="1660" spans="1:85" s="202" customFormat="1" ht="63" customHeight="1">
      <c r="A1660" s="205" t="s">
        <v>884</v>
      </c>
      <c r="B1660" s="205" t="s">
        <v>15</v>
      </c>
      <c r="C1660" s="207" t="s">
        <v>1971</v>
      </c>
      <c r="D1660" s="205" t="s">
        <v>0</v>
      </c>
      <c r="E1660" s="205" t="s">
        <v>1</v>
      </c>
      <c r="F1660" s="205" t="s">
        <v>84</v>
      </c>
      <c r="G1660" s="205" t="s">
        <v>271</v>
      </c>
      <c r="H1660" s="205" t="s">
        <v>2035</v>
      </c>
      <c r="I1660" s="222" t="s">
        <v>1985</v>
      </c>
      <c r="J1660" s="222" t="s">
        <v>1984</v>
      </c>
      <c r="K1660" s="205" t="s">
        <v>11</v>
      </c>
      <c r="L1660" s="205" t="s">
        <v>4</v>
      </c>
      <c r="M1660" s="205" t="s">
        <v>15</v>
      </c>
      <c r="N1660" s="205" t="s">
        <v>15</v>
      </c>
      <c r="O1660" s="205" t="s">
        <v>15</v>
      </c>
      <c r="P1660" s="205" t="s">
        <v>1959</v>
      </c>
      <c r="Q1660" s="209" t="s">
        <v>1966</v>
      </c>
      <c r="R1660" s="227" t="s">
        <v>1740</v>
      </c>
      <c r="S1660" s="221" t="s">
        <v>1986</v>
      </c>
      <c r="T1660" s="223"/>
      <c r="U1660" s="205" t="s">
        <v>1967</v>
      </c>
      <c r="CF1660" s="91"/>
      <c r="CG1660" s="91"/>
    </row>
    <row r="1661" spans="1:85" s="202" customFormat="1" ht="54" customHeight="1">
      <c r="A1661" s="205" t="s">
        <v>884</v>
      </c>
      <c r="B1661" s="205" t="s">
        <v>15</v>
      </c>
      <c r="C1661" s="207" t="s">
        <v>164</v>
      </c>
      <c r="D1661" s="205" t="s">
        <v>0</v>
      </c>
      <c r="E1661" s="205" t="s">
        <v>1</v>
      </c>
      <c r="F1661" s="205" t="s">
        <v>84</v>
      </c>
      <c r="G1661" s="205" t="s">
        <v>271</v>
      </c>
      <c r="H1661" s="205" t="s">
        <v>1883</v>
      </c>
      <c r="I1661" s="222" t="s">
        <v>2024</v>
      </c>
      <c r="J1661" s="222" t="s">
        <v>2025</v>
      </c>
      <c r="K1661" s="205" t="s">
        <v>11</v>
      </c>
      <c r="L1661" s="231" t="s">
        <v>4</v>
      </c>
      <c r="M1661" s="205" t="s">
        <v>15</v>
      </c>
      <c r="N1661" s="205" t="s">
        <v>15</v>
      </c>
      <c r="O1661" s="205" t="s">
        <v>15</v>
      </c>
      <c r="P1661" s="205" t="s">
        <v>2026</v>
      </c>
      <c r="Q1661" s="209" t="s">
        <v>2027</v>
      </c>
      <c r="R1661" s="209" t="s">
        <v>15</v>
      </c>
      <c r="S1661" s="221" t="s">
        <v>2028</v>
      </c>
      <c r="T1661" s="223"/>
      <c r="U1661" s="205"/>
      <c r="CF1661" s="91"/>
      <c r="CG1661" s="91"/>
    </row>
    <row r="1662" spans="1:85" s="202" customFormat="1" ht="72.75" customHeight="1">
      <c r="A1662" s="205" t="s">
        <v>884</v>
      </c>
      <c r="B1662" s="205" t="s">
        <v>15</v>
      </c>
      <c r="C1662" s="207" t="s">
        <v>164</v>
      </c>
      <c r="D1662" s="205" t="s">
        <v>0</v>
      </c>
      <c r="E1662" s="205" t="s">
        <v>1</v>
      </c>
      <c r="F1662" s="205" t="s">
        <v>84</v>
      </c>
      <c r="G1662" s="205" t="s">
        <v>271</v>
      </c>
      <c r="H1662" s="246" t="s">
        <v>2034</v>
      </c>
      <c r="I1662" s="222">
        <v>614</v>
      </c>
      <c r="J1662" s="222" t="s">
        <v>542</v>
      </c>
      <c r="K1662" s="205" t="s">
        <v>2637</v>
      </c>
      <c r="L1662" s="231" t="s">
        <v>4</v>
      </c>
      <c r="M1662" s="205" t="s">
        <v>15</v>
      </c>
      <c r="N1662" s="205" t="s">
        <v>15</v>
      </c>
      <c r="O1662" s="205" t="s">
        <v>15</v>
      </c>
      <c r="P1662" s="205" t="s">
        <v>1058</v>
      </c>
      <c r="Q1662" s="209" t="s">
        <v>15</v>
      </c>
      <c r="R1662" s="209" t="s">
        <v>2029</v>
      </c>
      <c r="S1662" s="232" t="s">
        <v>2030</v>
      </c>
      <c r="T1662" s="223"/>
      <c r="U1662" s="205" t="s">
        <v>2031</v>
      </c>
      <c r="CF1662" s="91"/>
      <c r="CG1662" s="91"/>
    </row>
    <row r="1663" spans="1:85" s="202" customFormat="1" ht="42.75" customHeight="1">
      <c r="A1663" s="205" t="s">
        <v>129</v>
      </c>
      <c r="B1663" s="205" t="s">
        <v>15</v>
      </c>
      <c r="C1663" s="207" t="s">
        <v>164</v>
      </c>
      <c r="D1663" s="205" t="s">
        <v>0</v>
      </c>
      <c r="E1663" s="205" t="s">
        <v>1</v>
      </c>
      <c r="F1663" s="205" t="s">
        <v>84</v>
      </c>
      <c r="G1663" s="205" t="s">
        <v>271</v>
      </c>
      <c r="H1663" s="205" t="s">
        <v>622</v>
      </c>
      <c r="I1663" s="222" t="s">
        <v>2069</v>
      </c>
      <c r="J1663" s="222" t="s">
        <v>481</v>
      </c>
      <c r="K1663" s="205" t="s">
        <v>11</v>
      </c>
      <c r="L1663" s="231" t="s">
        <v>4</v>
      </c>
      <c r="M1663" s="205" t="s">
        <v>15</v>
      </c>
      <c r="N1663" s="205" t="s">
        <v>15</v>
      </c>
      <c r="O1663" s="205" t="s">
        <v>15</v>
      </c>
      <c r="P1663" s="205" t="s">
        <v>2026</v>
      </c>
      <c r="Q1663" s="209" t="s">
        <v>2067</v>
      </c>
      <c r="R1663" s="209" t="s">
        <v>1</v>
      </c>
      <c r="S1663" s="221" t="s">
        <v>2068</v>
      </c>
      <c r="T1663" s="223"/>
      <c r="U1663" s="205" t="s">
        <v>2070</v>
      </c>
      <c r="V1663" s="91"/>
      <c r="CF1663" s="91"/>
      <c r="CG1663" s="91"/>
    </row>
    <row r="1664" spans="1:85" s="202" customFormat="1" ht="63" customHeight="1">
      <c r="A1664" s="205" t="s">
        <v>129</v>
      </c>
      <c r="B1664" s="205" t="s">
        <v>15</v>
      </c>
      <c r="C1664" s="207" t="s">
        <v>2064</v>
      </c>
      <c r="D1664" s="205" t="s">
        <v>0</v>
      </c>
      <c r="E1664" s="205" t="s">
        <v>1</v>
      </c>
      <c r="F1664" s="205" t="s">
        <v>84</v>
      </c>
      <c r="G1664" s="205" t="s">
        <v>271</v>
      </c>
      <c r="H1664" s="246" t="s">
        <v>2034</v>
      </c>
      <c r="I1664" s="222">
        <v>510</v>
      </c>
      <c r="J1664" s="222" t="s">
        <v>546</v>
      </c>
      <c r="K1664" s="205" t="s">
        <v>2638</v>
      </c>
      <c r="L1664" s="231" t="s">
        <v>4</v>
      </c>
      <c r="M1664" s="205" t="s">
        <v>2063</v>
      </c>
      <c r="N1664" s="246" t="s">
        <v>2065</v>
      </c>
      <c r="O1664" s="205" t="s">
        <v>15</v>
      </c>
      <c r="P1664" s="205" t="s">
        <v>385</v>
      </c>
      <c r="Q1664" s="209" t="s">
        <v>15</v>
      </c>
      <c r="R1664" s="209" t="s">
        <v>2062</v>
      </c>
      <c r="S1664" s="221" t="s">
        <v>2061</v>
      </c>
      <c r="T1664" s="223"/>
      <c r="U1664" s="205" t="s">
        <v>2066</v>
      </c>
      <c r="CF1664" s="91"/>
      <c r="CG1664" s="91"/>
    </row>
    <row r="1665" spans="1:85" s="202" customFormat="1" ht="77.25" customHeight="1">
      <c r="A1665" s="205" t="s">
        <v>129</v>
      </c>
      <c r="B1665" s="205" t="s">
        <v>15</v>
      </c>
      <c r="C1665" s="227" t="s">
        <v>3818</v>
      </c>
      <c r="D1665" s="205" t="s">
        <v>15</v>
      </c>
      <c r="E1665" s="205" t="s">
        <v>1</v>
      </c>
      <c r="F1665" s="205" t="s">
        <v>84</v>
      </c>
      <c r="G1665" s="205" t="s">
        <v>271</v>
      </c>
      <c r="H1665" s="205" t="s">
        <v>622</v>
      </c>
      <c r="I1665" s="222">
        <v>70</v>
      </c>
      <c r="J1665" s="222" t="s">
        <v>2072</v>
      </c>
      <c r="K1665" s="205" t="s">
        <v>2639</v>
      </c>
      <c r="L1665" s="231" t="s">
        <v>4</v>
      </c>
      <c r="M1665" s="205" t="s">
        <v>15</v>
      </c>
      <c r="N1665" s="205" t="s">
        <v>15</v>
      </c>
      <c r="O1665" s="205" t="s">
        <v>15</v>
      </c>
      <c r="P1665" s="205" t="s">
        <v>1365</v>
      </c>
      <c r="Q1665" s="209" t="s">
        <v>15</v>
      </c>
      <c r="R1665" s="209" t="s">
        <v>15</v>
      </c>
      <c r="S1665" s="221" t="s">
        <v>2071</v>
      </c>
      <c r="T1665" s="223"/>
      <c r="U1665" s="205" t="s">
        <v>2275</v>
      </c>
      <c r="CF1665" s="91"/>
      <c r="CG1665" s="91"/>
    </row>
    <row r="1666" spans="1:85" s="202" customFormat="1" ht="77.25" customHeight="1">
      <c r="A1666" s="205" t="s">
        <v>129</v>
      </c>
      <c r="B1666" s="205" t="s">
        <v>15</v>
      </c>
      <c r="C1666" s="207" t="s">
        <v>164</v>
      </c>
      <c r="D1666" s="205" t="s">
        <v>0</v>
      </c>
      <c r="E1666" s="205" t="s">
        <v>15</v>
      </c>
      <c r="F1666" s="205" t="s">
        <v>84</v>
      </c>
      <c r="G1666" s="205" t="s">
        <v>271</v>
      </c>
      <c r="H1666" s="246" t="s">
        <v>2034</v>
      </c>
      <c r="I1666" s="222" t="s">
        <v>2112</v>
      </c>
      <c r="J1666" s="222" t="s">
        <v>2113</v>
      </c>
      <c r="K1666" s="205" t="s">
        <v>2640</v>
      </c>
      <c r="L1666" s="231" t="s">
        <v>4</v>
      </c>
      <c r="M1666" s="209" t="s">
        <v>15</v>
      </c>
      <c r="N1666" s="209" t="s">
        <v>15</v>
      </c>
      <c r="O1666" s="205" t="s">
        <v>15</v>
      </c>
      <c r="P1666" s="205" t="s">
        <v>731</v>
      </c>
      <c r="Q1666" s="209" t="s">
        <v>15</v>
      </c>
      <c r="R1666" s="209" t="s">
        <v>15</v>
      </c>
      <c r="S1666" s="221" t="s">
        <v>2114</v>
      </c>
      <c r="T1666" s="224" t="s">
        <v>2116</v>
      </c>
      <c r="U1666" s="205" t="s">
        <v>2115</v>
      </c>
      <c r="CF1666" s="91"/>
      <c r="CG1666" s="91"/>
    </row>
    <row r="1667" spans="1:85" s="202" customFormat="1" ht="45" customHeight="1">
      <c r="A1667" s="205" t="s">
        <v>884</v>
      </c>
      <c r="B1667" s="205" t="s">
        <v>15</v>
      </c>
      <c r="C1667" s="207" t="s">
        <v>164</v>
      </c>
      <c r="D1667" s="205" t="s">
        <v>15</v>
      </c>
      <c r="E1667" s="205" t="s">
        <v>1</v>
      </c>
      <c r="F1667" s="207" t="s">
        <v>84</v>
      </c>
      <c r="G1667" s="205" t="s">
        <v>271</v>
      </c>
      <c r="H1667" s="246" t="s">
        <v>2034</v>
      </c>
      <c r="I1667" s="222" t="s">
        <v>2159</v>
      </c>
      <c r="J1667" s="222" t="s">
        <v>4560</v>
      </c>
      <c r="K1667" s="205" t="s">
        <v>11</v>
      </c>
      <c r="L1667" s="231" t="s">
        <v>4</v>
      </c>
      <c r="M1667" s="209" t="s">
        <v>15</v>
      </c>
      <c r="N1667" s="209" t="s">
        <v>15</v>
      </c>
      <c r="O1667" s="205" t="s">
        <v>15</v>
      </c>
      <c r="P1667" s="205" t="s">
        <v>2162</v>
      </c>
      <c r="Q1667" s="209" t="s">
        <v>15</v>
      </c>
      <c r="R1667" s="209" t="s">
        <v>15</v>
      </c>
      <c r="S1667" s="221" t="s">
        <v>2161</v>
      </c>
      <c r="T1667" s="224"/>
      <c r="U1667" s="205" t="s">
        <v>2160</v>
      </c>
      <c r="CF1667" s="91"/>
      <c r="CG1667" s="91"/>
    </row>
    <row r="1668" spans="1:85" s="202" customFormat="1" ht="76.5" customHeight="1">
      <c r="A1668" s="205" t="s">
        <v>884</v>
      </c>
      <c r="B1668" s="205" t="s">
        <v>15</v>
      </c>
      <c r="C1668" s="207" t="s">
        <v>164</v>
      </c>
      <c r="D1668" s="205" t="s">
        <v>0</v>
      </c>
      <c r="E1668" s="205" t="s">
        <v>1</v>
      </c>
      <c r="F1668" s="246" t="s">
        <v>84</v>
      </c>
      <c r="G1668" s="205" t="s">
        <v>271</v>
      </c>
      <c r="H1668" s="205" t="s">
        <v>622</v>
      </c>
      <c r="I1668" s="205" t="s">
        <v>2139</v>
      </c>
      <c r="J1668" s="222" t="s">
        <v>2140</v>
      </c>
      <c r="K1668" s="205" t="s">
        <v>124</v>
      </c>
      <c r="L1668" s="205" t="s">
        <v>4</v>
      </c>
      <c r="M1668" s="205" t="s">
        <v>15</v>
      </c>
      <c r="N1668" s="205" t="s">
        <v>15</v>
      </c>
      <c r="O1668" s="205" t="s">
        <v>15</v>
      </c>
      <c r="P1668" s="205" t="s">
        <v>390</v>
      </c>
      <c r="Q1668" s="209" t="s">
        <v>2142</v>
      </c>
      <c r="R1668" s="205" t="s">
        <v>15</v>
      </c>
      <c r="S1668" s="224" t="s">
        <v>2141</v>
      </c>
      <c r="T1668" s="224"/>
      <c r="U1668" s="224"/>
      <c r="V1668" s="19"/>
      <c r="CF1668" s="91"/>
      <c r="CG1668" s="91"/>
    </row>
    <row r="1669" spans="1:85" s="202" customFormat="1" ht="85.5" customHeight="1">
      <c r="A1669" s="205" t="s">
        <v>884</v>
      </c>
      <c r="B1669" s="205" t="s">
        <v>15</v>
      </c>
      <c r="C1669" s="207" t="s">
        <v>164</v>
      </c>
      <c r="D1669" s="205" t="s">
        <v>0</v>
      </c>
      <c r="E1669" s="205" t="s">
        <v>1</v>
      </c>
      <c r="F1669" s="246" t="s">
        <v>84</v>
      </c>
      <c r="G1669" s="205" t="s">
        <v>271</v>
      </c>
      <c r="H1669" s="205" t="s">
        <v>622</v>
      </c>
      <c r="I1669" s="205" t="s">
        <v>2175</v>
      </c>
      <c r="J1669" s="222" t="s">
        <v>2173</v>
      </c>
      <c r="K1669" s="205" t="s">
        <v>15</v>
      </c>
      <c r="L1669" s="205" t="s">
        <v>4</v>
      </c>
      <c r="M1669" s="205" t="s">
        <v>15</v>
      </c>
      <c r="N1669" s="205" t="s">
        <v>15</v>
      </c>
      <c r="O1669" s="205" t="s">
        <v>15</v>
      </c>
      <c r="P1669" s="205" t="s">
        <v>2174</v>
      </c>
      <c r="Q1669" s="209" t="s">
        <v>15</v>
      </c>
      <c r="R1669" s="205" t="s">
        <v>15</v>
      </c>
      <c r="S1669" s="224" t="s">
        <v>3163</v>
      </c>
      <c r="T1669" s="224"/>
      <c r="U1669" s="227" t="s">
        <v>2176</v>
      </c>
      <c r="V1669" s="19"/>
      <c r="CF1669" s="91"/>
      <c r="CG1669" s="91"/>
    </row>
    <row r="1670" spans="1:85" s="202" customFormat="1" ht="46.5" customHeight="1">
      <c r="A1670" s="205" t="s">
        <v>884</v>
      </c>
      <c r="B1670" s="205" t="s">
        <v>15</v>
      </c>
      <c r="C1670" s="246" t="s">
        <v>8660</v>
      </c>
      <c r="D1670" s="207" t="s">
        <v>0</v>
      </c>
      <c r="E1670" s="207" t="s">
        <v>1</v>
      </c>
      <c r="F1670" s="207" t="s">
        <v>84</v>
      </c>
      <c r="G1670" s="205" t="s">
        <v>271</v>
      </c>
      <c r="H1670" s="205" t="s">
        <v>2036</v>
      </c>
      <c r="I1670" s="205" t="s">
        <v>2178</v>
      </c>
      <c r="J1670" s="222" t="s">
        <v>2177</v>
      </c>
      <c r="K1670" s="205" t="s">
        <v>11</v>
      </c>
      <c r="L1670" s="205" t="s">
        <v>4</v>
      </c>
      <c r="M1670" s="205" t="s">
        <v>15</v>
      </c>
      <c r="N1670" s="205" t="s">
        <v>15</v>
      </c>
      <c r="O1670" s="205" t="s">
        <v>15</v>
      </c>
      <c r="P1670" s="205" t="s">
        <v>1155</v>
      </c>
      <c r="Q1670" s="209" t="s">
        <v>2179</v>
      </c>
      <c r="R1670" s="205" t="s">
        <v>15</v>
      </c>
      <c r="S1670" s="224" t="s">
        <v>2180</v>
      </c>
      <c r="T1670" s="224"/>
      <c r="U1670" s="227"/>
      <c r="V1670" s="19"/>
      <c r="CF1670" s="91"/>
      <c r="CG1670" s="91"/>
    </row>
    <row r="1671" spans="1:85" s="202" customFormat="1" ht="96.75" customHeight="1">
      <c r="A1671" s="246" t="s">
        <v>5093</v>
      </c>
      <c r="B1671" s="205" t="s">
        <v>15</v>
      </c>
      <c r="C1671" s="207" t="s">
        <v>164</v>
      </c>
      <c r="D1671" s="246" t="s">
        <v>5586</v>
      </c>
      <c r="E1671" s="207" t="s">
        <v>15</v>
      </c>
      <c r="F1671" s="207" t="s">
        <v>15</v>
      </c>
      <c r="G1671" s="205" t="s">
        <v>271</v>
      </c>
      <c r="H1671" s="205" t="s">
        <v>622</v>
      </c>
      <c r="I1671" s="205" t="s">
        <v>15</v>
      </c>
      <c r="J1671" s="222" t="s">
        <v>2177</v>
      </c>
      <c r="K1671" s="205" t="s">
        <v>64</v>
      </c>
      <c r="L1671" s="205" t="s">
        <v>274</v>
      </c>
      <c r="M1671" s="205" t="s">
        <v>15</v>
      </c>
      <c r="N1671" s="205" t="s">
        <v>15</v>
      </c>
      <c r="O1671" s="205" t="s">
        <v>15</v>
      </c>
      <c r="P1671" s="205" t="s">
        <v>2271</v>
      </c>
      <c r="Q1671" s="209" t="s">
        <v>3923</v>
      </c>
      <c r="R1671" s="205" t="s">
        <v>15</v>
      </c>
      <c r="S1671" s="224" t="s">
        <v>2750</v>
      </c>
      <c r="T1671" s="224"/>
      <c r="U1671" s="227" t="s">
        <v>2539</v>
      </c>
      <c r="V1671" s="19"/>
      <c r="CF1671" s="91"/>
      <c r="CG1671" s="91"/>
    </row>
    <row r="1672" spans="1:85" s="202" customFormat="1" ht="59.25" customHeight="1">
      <c r="A1672" s="205" t="s">
        <v>129</v>
      </c>
      <c r="B1672" s="206" t="s">
        <v>15</v>
      </c>
      <c r="C1672" s="207" t="s">
        <v>164</v>
      </c>
      <c r="D1672" s="205" t="s">
        <v>0</v>
      </c>
      <c r="E1672" s="205" t="s">
        <v>15</v>
      </c>
      <c r="F1672" s="207">
        <v>15</v>
      </c>
      <c r="G1672" s="205" t="s">
        <v>271</v>
      </c>
      <c r="H1672" s="205" t="s">
        <v>3237</v>
      </c>
      <c r="I1672" s="233" t="s">
        <v>3243</v>
      </c>
      <c r="J1672" s="222" t="s">
        <v>566</v>
      </c>
      <c r="K1672" s="205" t="s">
        <v>15</v>
      </c>
      <c r="L1672" s="205" t="s">
        <v>4</v>
      </c>
      <c r="M1672" s="205" t="s">
        <v>15</v>
      </c>
      <c r="N1672" s="205" t="s">
        <v>15</v>
      </c>
      <c r="O1672" s="205" t="s">
        <v>3924</v>
      </c>
      <c r="P1672" s="205" t="s">
        <v>15</v>
      </c>
      <c r="Q1672" s="209" t="s">
        <v>2537</v>
      </c>
      <c r="R1672" s="205" t="s">
        <v>15</v>
      </c>
      <c r="S1672" s="224" t="s">
        <v>2538</v>
      </c>
      <c r="T1672" s="224"/>
      <c r="U1672" s="227" t="s">
        <v>2539</v>
      </c>
      <c r="V1672" s="19"/>
      <c r="CF1672" s="91"/>
      <c r="CG1672" s="91"/>
    </row>
    <row r="1673" spans="1:85" s="202" customFormat="1" ht="49.5" customHeight="1">
      <c r="A1673" s="205" t="s">
        <v>129</v>
      </c>
      <c r="B1673" s="206" t="s">
        <v>15</v>
      </c>
      <c r="C1673" s="207" t="s">
        <v>164</v>
      </c>
      <c r="D1673" s="205" t="s">
        <v>0</v>
      </c>
      <c r="E1673" s="205" t="s">
        <v>15</v>
      </c>
      <c r="F1673" s="207">
        <v>15</v>
      </c>
      <c r="G1673" s="205" t="s">
        <v>271</v>
      </c>
      <c r="H1673" s="205" t="s">
        <v>622</v>
      </c>
      <c r="I1673" s="205" t="s">
        <v>2395</v>
      </c>
      <c r="J1673" s="222" t="s">
        <v>2396</v>
      </c>
      <c r="K1673" s="205" t="s">
        <v>11</v>
      </c>
      <c r="L1673" s="205" t="s">
        <v>4</v>
      </c>
      <c r="M1673" s="205" t="s">
        <v>15</v>
      </c>
      <c r="N1673" s="205" t="s">
        <v>15</v>
      </c>
      <c r="O1673" s="205" t="s">
        <v>3924</v>
      </c>
      <c r="P1673" s="205">
        <v>2014</v>
      </c>
      <c r="Q1673" s="209" t="s">
        <v>2421</v>
      </c>
      <c r="R1673" s="205" t="s">
        <v>15</v>
      </c>
      <c r="S1673" s="224" t="s">
        <v>2397</v>
      </c>
      <c r="T1673" s="224"/>
      <c r="U1673" s="227"/>
      <c r="V1673" s="19"/>
      <c r="CF1673" s="91"/>
      <c r="CG1673" s="91"/>
    </row>
    <row r="1674" spans="1:85" s="202" customFormat="1" ht="60.75" customHeight="1">
      <c r="A1674" s="205" t="s">
        <v>129</v>
      </c>
      <c r="B1674" s="205" t="s">
        <v>15</v>
      </c>
      <c r="C1674" s="205" t="s">
        <v>1780</v>
      </c>
      <c r="D1674" s="205" t="s">
        <v>15</v>
      </c>
      <c r="E1674" s="205" t="s">
        <v>15</v>
      </c>
      <c r="F1674" s="205" t="s">
        <v>15</v>
      </c>
      <c r="G1674" s="205" t="s">
        <v>271</v>
      </c>
      <c r="H1674" s="205" t="s">
        <v>954</v>
      </c>
      <c r="I1674" s="233">
        <v>1048</v>
      </c>
      <c r="J1674" s="222" t="s">
        <v>2715</v>
      </c>
      <c r="K1674" s="205" t="s">
        <v>11</v>
      </c>
      <c r="L1674" s="205" t="s">
        <v>4</v>
      </c>
      <c r="M1674" s="205" t="s">
        <v>2675</v>
      </c>
      <c r="N1674" s="205" t="s">
        <v>15</v>
      </c>
      <c r="O1674" s="205" t="s">
        <v>15</v>
      </c>
      <c r="P1674" s="205" t="s">
        <v>1959</v>
      </c>
      <c r="Q1674" s="209" t="s">
        <v>15</v>
      </c>
      <c r="R1674" s="205" t="s">
        <v>15</v>
      </c>
      <c r="S1674" s="224" t="s">
        <v>2410</v>
      </c>
      <c r="T1674" s="224"/>
      <c r="U1674" s="227" t="s">
        <v>2411</v>
      </c>
      <c r="V1674" s="19"/>
      <c r="CF1674" s="91"/>
      <c r="CG1674" s="91"/>
    </row>
    <row r="1675" spans="1:85" s="202" customFormat="1" ht="55.5" customHeight="1">
      <c r="A1675" s="205" t="s">
        <v>129</v>
      </c>
      <c r="B1675" s="206" t="s">
        <v>15</v>
      </c>
      <c r="C1675" s="207" t="s">
        <v>164</v>
      </c>
      <c r="D1675" s="206" t="s">
        <v>15</v>
      </c>
      <c r="E1675" s="206" t="s">
        <v>15</v>
      </c>
      <c r="F1675" s="205" t="s">
        <v>15</v>
      </c>
      <c r="G1675" s="206" t="s">
        <v>9</v>
      </c>
      <c r="H1675" s="205" t="s">
        <v>1791</v>
      </c>
      <c r="I1675" s="205" t="s">
        <v>2412</v>
      </c>
      <c r="J1675" s="222" t="s">
        <v>167</v>
      </c>
      <c r="K1675" s="205" t="s">
        <v>11</v>
      </c>
      <c r="L1675" s="205" t="s">
        <v>4</v>
      </c>
      <c r="M1675" s="205" t="s">
        <v>15</v>
      </c>
      <c r="N1675" s="205" t="s">
        <v>15</v>
      </c>
      <c r="O1675" s="205" t="s">
        <v>15</v>
      </c>
      <c r="P1675" s="205" t="s">
        <v>2416</v>
      </c>
      <c r="Q1675" s="205" t="s">
        <v>2413</v>
      </c>
      <c r="R1675" s="205"/>
      <c r="S1675" s="221" t="s">
        <v>2415</v>
      </c>
      <c r="T1675" s="224"/>
      <c r="U1675" s="227" t="s">
        <v>2414</v>
      </c>
      <c r="V1675" s="19"/>
      <c r="CF1675" s="91"/>
      <c r="CG1675" s="91"/>
    </row>
    <row r="1676" spans="1:85" s="202" customFormat="1" ht="63.75" customHeight="1">
      <c r="A1676" s="205" t="s">
        <v>129</v>
      </c>
      <c r="B1676" s="206" t="s">
        <v>15</v>
      </c>
      <c r="C1676" s="227" t="s">
        <v>3818</v>
      </c>
      <c r="D1676" s="206" t="s">
        <v>0</v>
      </c>
      <c r="E1676" s="206" t="s">
        <v>1</v>
      </c>
      <c r="F1676" s="207" t="s">
        <v>84</v>
      </c>
      <c r="G1676" s="206" t="s">
        <v>271</v>
      </c>
      <c r="H1676" s="205" t="s">
        <v>2035</v>
      </c>
      <c r="I1676" s="205" t="s">
        <v>2460</v>
      </c>
      <c r="J1676" s="222" t="s">
        <v>2461</v>
      </c>
      <c r="K1676" s="205" t="s">
        <v>11</v>
      </c>
      <c r="L1676" s="205" t="s">
        <v>4</v>
      </c>
      <c r="M1676" s="205" t="s">
        <v>15</v>
      </c>
      <c r="N1676" s="205" t="s">
        <v>15</v>
      </c>
      <c r="O1676" s="205" t="s">
        <v>15</v>
      </c>
      <c r="P1676" s="205" t="s">
        <v>1365</v>
      </c>
      <c r="Q1676" s="209" t="s">
        <v>2462</v>
      </c>
      <c r="R1676" s="205" t="s">
        <v>15</v>
      </c>
      <c r="S1676" s="221" t="s">
        <v>2463</v>
      </c>
      <c r="T1676" s="224"/>
      <c r="U1676" s="227"/>
      <c r="V1676" s="19"/>
      <c r="CF1676" s="91"/>
      <c r="CG1676" s="91"/>
    </row>
    <row r="1677" spans="1:85" s="202" customFormat="1" ht="36" customHeight="1">
      <c r="A1677" s="205" t="s">
        <v>129</v>
      </c>
      <c r="B1677" s="205" t="s">
        <v>15</v>
      </c>
      <c r="C1677" s="207" t="s">
        <v>164</v>
      </c>
      <c r="D1677" s="205" t="s">
        <v>0</v>
      </c>
      <c r="E1677" s="206" t="s">
        <v>15</v>
      </c>
      <c r="F1677" s="207" t="s">
        <v>15</v>
      </c>
      <c r="G1677" s="206" t="s">
        <v>271</v>
      </c>
      <c r="H1677" s="205" t="s">
        <v>622</v>
      </c>
      <c r="I1677" s="233">
        <v>5107790</v>
      </c>
      <c r="J1677" s="222" t="s">
        <v>2715</v>
      </c>
      <c r="K1677" s="205" t="s">
        <v>64</v>
      </c>
      <c r="L1677" s="205" t="s">
        <v>15</v>
      </c>
      <c r="M1677" s="205" t="s">
        <v>15</v>
      </c>
      <c r="N1677" s="205" t="s">
        <v>15</v>
      </c>
      <c r="O1677" s="205" t="s">
        <v>15</v>
      </c>
      <c r="P1677" s="205" t="s">
        <v>2511</v>
      </c>
      <c r="Q1677" s="205" t="s">
        <v>15</v>
      </c>
      <c r="R1677" s="205" t="s">
        <v>15</v>
      </c>
      <c r="S1677" s="221" t="s">
        <v>2510</v>
      </c>
      <c r="T1677" s="224"/>
      <c r="U1677" s="227" t="s">
        <v>2577</v>
      </c>
      <c r="V1677" s="19"/>
      <c r="CF1677" s="91"/>
      <c r="CG1677" s="91"/>
    </row>
    <row r="1678" spans="1:85" s="202" customFormat="1" ht="62.25" customHeight="1">
      <c r="A1678" s="205" t="s">
        <v>884</v>
      </c>
      <c r="B1678" s="205" t="s">
        <v>15</v>
      </c>
      <c r="C1678" s="246" t="s">
        <v>8660</v>
      </c>
      <c r="D1678" s="205" t="s">
        <v>0</v>
      </c>
      <c r="E1678" s="205" t="s">
        <v>1</v>
      </c>
      <c r="F1678" s="246" t="s">
        <v>84</v>
      </c>
      <c r="G1678" s="205" t="s">
        <v>271</v>
      </c>
      <c r="H1678" s="205" t="s">
        <v>1883</v>
      </c>
      <c r="I1678" s="205">
        <v>589</v>
      </c>
      <c r="J1678" s="222" t="s">
        <v>2715</v>
      </c>
      <c r="K1678" s="205" t="s">
        <v>64</v>
      </c>
      <c r="L1678" s="205" t="s">
        <v>4</v>
      </c>
      <c r="M1678" s="234" t="s">
        <v>15</v>
      </c>
      <c r="N1678" s="205" t="s">
        <v>15</v>
      </c>
      <c r="O1678" s="205" t="s">
        <v>15</v>
      </c>
      <c r="P1678" s="205" t="s">
        <v>731</v>
      </c>
      <c r="Q1678" s="205" t="s">
        <v>2689</v>
      </c>
      <c r="R1678" s="205" t="s">
        <v>15</v>
      </c>
      <c r="S1678" s="224" t="s">
        <v>2335</v>
      </c>
      <c r="T1678" s="224"/>
      <c r="U1678" s="227" t="s">
        <v>2690</v>
      </c>
      <c r="V1678" s="19"/>
      <c r="CF1678" s="91"/>
      <c r="CG1678" s="91"/>
    </row>
    <row r="1679" spans="1:85" ht="64.5" customHeight="1">
      <c r="A1679" s="205" t="s">
        <v>884</v>
      </c>
      <c r="B1679" s="205" t="s">
        <v>15</v>
      </c>
      <c r="C1679" s="207" t="s">
        <v>164</v>
      </c>
      <c r="D1679" s="205" t="s">
        <v>0</v>
      </c>
      <c r="E1679" s="205" t="s">
        <v>1</v>
      </c>
      <c r="F1679" s="207" t="s">
        <v>84</v>
      </c>
      <c r="G1679" s="205" t="s">
        <v>271</v>
      </c>
      <c r="H1679" s="205" t="s">
        <v>622</v>
      </c>
      <c r="I1679" s="205" t="s">
        <v>2676</v>
      </c>
      <c r="J1679" s="205" t="s">
        <v>167</v>
      </c>
      <c r="K1679" s="205" t="s">
        <v>64</v>
      </c>
      <c r="L1679" s="205" t="s">
        <v>4</v>
      </c>
      <c r="M1679" s="205" t="s">
        <v>15</v>
      </c>
      <c r="N1679" s="205" t="s">
        <v>15</v>
      </c>
      <c r="O1679" s="205" t="s">
        <v>15</v>
      </c>
      <c r="P1679" s="205" t="s">
        <v>2194</v>
      </c>
      <c r="Q1679" s="205" t="s">
        <v>3926</v>
      </c>
      <c r="R1679" s="205" t="s">
        <v>15</v>
      </c>
      <c r="S1679" s="215" t="s">
        <v>2677</v>
      </c>
      <c r="T1679" s="224"/>
      <c r="U1679" s="224"/>
      <c r="V1679" s="19"/>
      <c r="CF1679" s="30"/>
      <c r="CG1679" s="30"/>
    </row>
    <row r="1680" spans="1:85" ht="54" customHeight="1">
      <c r="A1680" s="205" t="s">
        <v>884</v>
      </c>
      <c r="B1680" s="205" t="s">
        <v>15</v>
      </c>
      <c r="C1680" s="205" t="s">
        <v>2810</v>
      </c>
      <c r="D1680" s="205" t="s">
        <v>0</v>
      </c>
      <c r="E1680" s="205" t="s">
        <v>1</v>
      </c>
      <c r="F1680" s="207" t="s">
        <v>84</v>
      </c>
      <c r="G1680" s="205" t="s">
        <v>271</v>
      </c>
      <c r="H1680" s="205" t="s">
        <v>889</v>
      </c>
      <c r="I1680" s="205" t="s">
        <v>2808</v>
      </c>
      <c r="J1680" s="205" t="s">
        <v>2809</v>
      </c>
      <c r="K1680" s="205" t="s">
        <v>11</v>
      </c>
      <c r="L1680" s="205" t="s">
        <v>4</v>
      </c>
      <c r="M1680" s="205" t="s">
        <v>2812</v>
      </c>
      <c r="N1680" s="205" t="s">
        <v>15</v>
      </c>
      <c r="O1680" s="205" t="s">
        <v>15</v>
      </c>
      <c r="P1680" s="205" t="s">
        <v>1233</v>
      </c>
      <c r="Q1680" s="205" t="s">
        <v>15</v>
      </c>
      <c r="R1680" s="205" t="s">
        <v>15</v>
      </c>
      <c r="S1680" s="221" t="s">
        <v>2811</v>
      </c>
      <c r="T1680" s="224"/>
      <c r="U1680" s="227"/>
      <c r="V1680" s="19"/>
      <c r="CF1680" s="30"/>
      <c r="CG1680" s="30"/>
    </row>
    <row r="1681" spans="1:85" ht="56.25" customHeight="1">
      <c r="A1681" s="205" t="s">
        <v>884</v>
      </c>
      <c r="B1681" s="205" t="s">
        <v>15</v>
      </c>
      <c r="C1681" s="207" t="s">
        <v>164</v>
      </c>
      <c r="D1681" s="205" t="s">
        <v>0</v>
      </c>
      <c r="E1681" s="205" t="s">
        <v>1</v>
      </c>
      <c r="F1681" s="207" t="s">
        <v>84</v>
      </c>
      <c r="G1681" s="205" t="s">
        <v>271</v>
      </c>
      <c r="H1681" s="205" t="s">
        <v>1883</v>
      </c>
      <c r="I1681" s="233">
        <v>2068</v>
      </c>
      <c r="J1681" s="205" t="s">
        <v>540</v>
      </c>
      <c r="K1681" s="205" t="s">
        <v>64</v>
      </c>
      <c r="L1681" s="205" t="s">
        <v>4</v>
      </c>
      <c r="M1681" s="205" t="s">
        <v>15</v>
      </c>
      <c r="N1681" s="205" t="s">
        <v>15</v>
      </c>
      <c r="O1681" s="205" t="s">
        <v>15</v>
      </c>
      <c r="P1681" s="205" t="s">
        <v>2934</v>
      </c>
      <c r="Q1681" s="205" t="s">
        <v>3384</v>
      </c>
      <c r="R1681" s="205" t="s">
        <v>15</v>
      </c>
      <c r="S1681" s="215" t="s">
        <v>2935</v>
      </c>
      <c r="T1681" s="224"/>
      <c r="U1681" s="227"/>
      <c r="V1681" s="19"/>
      <c r="CF1681" s="30"/>
      <c r="CG1681" s="30"/>
    </row>
    <row r="1682" spans="1:85" ht="72.75" customHeight="1">
      <c r="A1682" s="205" t="s">
        <v>884</v>
      </c>
      <c r="B1682" s="205" t="s">
        <v>15</v>
      </c>
      <c r="C1682" s="207" t="s">
        <v>164</v>
      </c>
      <c r="D1682" s="205" t="s">
        <v>0</v>
      </c>
      <c r="E1682" s="205" t="s">
        <v>1</v>
      </c>
      <c r="F1682" s="207" t="s">
        <v>84</v>
      </c>
      <c r="G1682" s="205" t="s">
        <v>271</v>
      </c>
      <c r="H1682" s="246" t="s">
        <v>2034</v>
      </c>
      <c r="I1682" s="233" t="s">
        <v>2946</v>
      </c>
      <c r="J1682" s="222" t="s">
        <v>2947</v>
      </c>
      <c r="K1682" s="205" t="s">
        <v>64</v>
      </c>
      <c r="L1682" s="205" t="s">
        <v>4</v>
      </c>
      <c r="M1682" s="205" t="s">
        <v>15</v>
      </c>
      <c r="N1682" s="205" t="s">
        <v>15</v>
      </c>
      <c r="O1682" s="205" t="s">
        <v>15</v>
      </c>
      <c r="P1682" s="205" t="s">
        <v>2948</v>
      </c>
      <c r="Q1682" s="205" t="s">
        <v>2949</v>
      </c>
      <c r="R1682" s="205" t="s">
        <v>15</v>
      </c>
      <c r="S1682" s="235" t="s">
        <v>3324</v>
      </c>
      <c r="T1682" s="224"/>
      <c r="U1682" s="227"/>
      <c r="V1682" s="19"/>
      <c r="CF1682" s="30"/>
      <c r="CG1682" s="30"/>
    </row>
    <row r="1683" spans="1:85" ht="46.5" customHeight="1">
      <c r="A1683" s="205" t="s">
        <v>884</v>
      </c>
      <c r="B1683" s="205" t="s">
        <v>15</v>
      </c>
      <c r="C1683" s="207" t="s">
        <v>164</v>
      </c>
      <c r="D1683" s="205" t="s">
        <v>0</v>
      </c>
      <c r="E1683" s="205" t="s">
        <v>1</v>
      </c>
      <c r="F1683" s="207" t="s">
        <v>84</v>
      </c>
      <c r="G1683" s="205" t="s">
        <v>271</v>
      </c>
      <c r="H1683" s="205" t="s">
        <v>1883</v>
      </c>
      <c r="I1683" s="233">
        <v>1933</v>
      </c>
      <c r="J1683" s="222" t="s">
        <v>2951</v>
      </c>
      <c r="K1683" s="205" t="s">
        <v>11</v>
      </c>
      <c r="L1683" s="205" t="s">
        <v>4</v>
      </c>
      <c r="M1683" s="205" t="s">
        <v>15</v>
      </c>
      <c r="N1683" s="205" t="s">
        <v>15</v>
      </c>
      <c r="O1683" s="205" t="s">
        <v>15</v>
      </c>
      <c r="P1683" s="205" t="s">
        <v>2934</v>
      </c>
      <c r="Q1683" s="205" t="s">
        <v>3383</v>
      </c>
      <c r="R1683" s="205" t="s">
        <v>15</v>
      </c>
      <c r="S1683" s="210" t="s">
        <v>2950</v>
      </c>
      <c r="T1683" s="223"/>
      <c r="U1683" s="227"/>
      <c r="V1683" s="19"/>
      <c r="CF1683" s="30"/>
      <c r="CG1683" s="30"/>
    </row>
    <row r="1684" spans="1:85" ht="45" customHeight="1">
      <c r="A1684" s="205" t="s">
        <v>884</v>
      </c>
      <c r="B1684" s="205" t="s">
        <v>15</v>
      </c>
      <c r="C1684" s="205" t="s">
        <v>2810</v>
      </c>
      <c r="D1684" s="205" t="s">
        <v>0</v>
      </c>
      <c r="E1684" s="205" t="s">
        <v>1</v>
      </c>
      <c r="F1684" s="207" t="s">
        <v>84</v>
      </c>
      <c r="G1684" s="205" t="s">
        <v>5</v>
      </c>
      <c r="H1684" s="205" t="s">
        <v>889</v>
      </c>
      <c r="I1684" s="233">
        <v>24</v>
      </c>
      <c r="J1684" s="222" t="s">
        <v>2952</v>
      </c>
      <c r="K1684" s="205" t="s">
        <v>11</v>
      </c>
      <c r="L1684" s="205" t="s">
        <v>4</v>
      </c>
      <c r="M1684" s="205" t="s">
        <v>2953</v>
      </c>
      <c r="N1684" s="205" t="s">
        <v>2954</v>
      </c>
      <c r="O1684" s="205" t="s">
        <v>15</v>
      </c>
      <c r="P1684" s="205" t="s">
        <v>1058</v>
      </c>
      <c r="Q1684" s="205" t="s">
        <v>15</v>
      </c>
      <c r="R1684" s="205" t="s">
        <v>15</v>
      </c>
      <c r="S1684" s="210" t="s">
        <v>2955</v>
      </c>
      <c r="T1684" s="223"/>
      <c r="U1684" s="227"/>
      <c r="V1684" s="19"/>
      <c r="CF1684" s="30"/>
      <c r="CG1684" s="30"/>
    </row>
    <row r="1685" spans="1:85" ht="62.25" customHeight="1">
      <c r="A1685" s="205" t="s">
        <v>884</v>
      </c>
      <c r="B1685" s="205" t="s">
        <v>15</v>
      </c>
      <c r="C1685" s="246" t="s">
        <v>8674</v>
      </c>
      <c r="D1685" s="205" t="s">
        <v>0</v>
      </c>
      <c r="E1685" s="205" t="s">
        <v>1</v>
      </c>
      <c r="F1685" s="207" t="s">
        <v>84</v>
      </c>
      <c r="G1685" s="205" t="s">
        <v>271</v>
      </c>
      <c r="H1685" s="205" t="s">
        <v>1883</v>
      </c>
      <c r="I1685" s="233">
        <v>883</v>
      </c>
      <c r="J1685" s="222" t="s">
        <v>2961</v>
      </c>
      <c r="K1685" s="205" t="s">
        <v>64</v>
      </c>
      <c r="L1685" s="205" t="s">
        <v>4</v>
      </c>
      <c r="M1685" s="205" t="s">
        <v>15</v>
      </c>
      <c r="N1685" s="205" t="s">
        <v>15</v>
      </c>
      <c r="O1685" s="205" t="s">
        <v>15</v>
      </c>
      <c r="P1685" s="205" t="s">
        <v>1959</v>
      </c>
      <c r="Q1685" s="205" t="s">
        <v>3382</v>
      </c>
      <c r="R1685" s="205" t="s">
        <v>15</v>
      </c>
      <c r="S1685" s="215" t="s">
        <v>2962</v>
      </c>
      <c r="T1685" s="210"/>
      <c r="U1685" s="227" t="s">
        <v>2963</v>
      </c>
      <c r="V1685" s="19"/>
      <c r="CF1685" s="30"/>
      <c r="CG1685" s="30"/>
    </row>
    <row r="1686" spans="1:85" ht="39.75" customHeight="1">
      <c r="A1686" s="205" t="s">
        <v>884</v>
      </c>
      <c r="B1686" s="205" t="s">
        <v>15</v>
      </c>
      <c r="C1686" s="207" t="s">
        <v>2972</v>
      </c>
      <c r="D1686" s="205" t="s">
        <v>0</v>
      </c>
      <c r="E1686" s="205" t="s">
        <v>1</v>
      </c>
      <c r="F1686" s="205" t="s">
        <v>84</v>
      </c>
      <c r="G1686" s="205" t="s">
        <v>271</v>
      </c>
      <c r="H1686" s="205" t="s">
        <v>1883</v>
      </c>
      <c r="I1686" s="233">
        <v>335</v>
      </c>
      <c r="J1686" s="222" t="s">
        <v>1509</v>
      </c>
      <c r="K1686" s="205" t="s">
        <v>64</v>
      </c>
      <c r="L1686" s="205" t="s">
        <v>4</v>
      </c>
      <c r="M1686" s="205" t="s">
        <v>15</v>
      </c>
      <c r="N1686" s="205" t="s">
        <v>15</v>
      </c>
      <c r="O1686" s="205" t="s">
        <v>15</v>
      </c>
      <c r="P1686" s="205" t="s">
        <v>390</v>
      </c>
      <c r="Q1686" s="205" t="s">
        <v>3381</v>
      </c>
      <c r="R1686" s="205" t="s">
        <v>15</v>
      </c>
      <c r="S1686" s="215" t="s">
        <v>2973</v>
      </c>
      <c r="T1686" s="210"/>
      <c r="U1686" s="227"/>
      <c r="V1686" s="19"/>
      <c r="CF1686" s="30"/>
      <c r="CG1686" s="30"/>
    </row>
    <row r="1687" spans="1:85" ht="101.25" customHeight="1">
      <c r="A1687" s="205" t="s">
        <v>884</v>
      </c>
      <c r="B1687" s="205" t="s">
        <v>15</v>
      </c>
      <c r="C1687" s="207" t="s">
        <v>164</v>
      </c>
      <c r="D1687" s="207" t="s">
        <v>0</v>
      </c>
      <c r="E1687" s="207" t="s">
        <v>1570</v>
      </c>
      <c r="F1687" s="205" t="s">
        <v>84</v>
      </c>
      <c r="G1687" s="205" t="s">
        <v>2999</v>
      </c>
      <c r="H1687" s="205" t="s">
        <v>954</v>
      </c>
      <c r="I1687" s="205" t="s">
        <v>3001</v>
      </c>
      <c r="J1687" s="222" t="s">
        <v>581</v>
      </c>
      <c r="K1687" s="205" t="s">
        <v>3430</v>
      </c>
      <c r="L1687" s="205" t="s">
        <v>4</v>
      </c>
      <c r="M1687" s="205" t="s">
        <v>3927</v>
      </c>
      <c r="N1687" s="205" t="s">
        <v>15</v>
      </c>
      <c r="O1687" s="205" t="s">
        <v>15</v>
      </c>
      <c r="P1687" s="205" t="s">
        <v>1836</v>
      </c>
      <c r="Q1687" s="205" t="s">
        <v>15</v>
      </c>
      <c r="R1687" s="205" t="s">
        <v>15</v>
      </c>
      <c r="S1687" s="215" t="s">
        <v>3002</v>
      </c>
      <c r="T1687" s="210" t="s">
        <v>3000</v>
      </c>
      <c r="U1687" s="227"/>
      <c r="V1687" s="19"/>
      <c r="CF1687" s="30"/>
      <c r="CG1687" s="30"/>
    </row>
    <row r="1688" spans="1:85" ht="60.75" customHeight="1">
      <c r="A1688" s="205" t="s">
        <v>884</v>
      </c>
      <c r="B1688" s="205" t="s">
        <v>15</v>
      </c>
      <c r="C1688" s="205" t="s">
        <v>1780</v>
      </c>
      <c r="D1688" s="205" t="s">
        <v>0</v>
      </c>
      <c r="E1688" s="205" t="s">
        <v>1</v>
      </c>
      <c r="F1688" s="205" t="s">
        <v>84</v>
      </c>
      <c r="G1688" s="205" t="s">
        <v>271</v>
      </c>
      <c r="H1688" s="205" t="s">
        <v>641</v>
      </c>
      <c r="I1688" s="205" t="s">
        <v>2755</v>
      </c>
      <c r="J1688" s="205" t="s">
        <v>2715</v>
      </c>
      <c r="K1688" s="205" t="s">
        <v>64</v>
      </c>
      <c r="L1688" s="205" t="s">
        <v>4</v>
      </c>
      <c r="M1688" s="205" t="s">
        <v>15</v>
      </c>
      <c r="N1688" s="205" t="s">
        <v>15</v>
      </c>
      <c r="O1688" s="205" t="s">
        <v>15</v>
      </c>
      <c r="P1688" s="205" t="s">
        <v>1959</v>
      </c>
      <c r="Q1688" s="205" t="s">
        <v>3380</v>
      </c>
      <c r="R1688" s="205" t="s">
        <v>15</v>
      </c>
      <c r="S1688" s="221" t="s">
        <v>2756</v>
      </c>
      <c r="T1688" s="224"/>
      <c r="U1688" s="227" t="s">
        <v>2757</v>
      </c>
      <c r="V1688" s="19"/>
      <c r="CF1688" s="30"/>
      <c r="CG1688" s="30"/>
    </row>
    <row r="1689" spans="1:85" ht="51" customHeight="1">
      <c r="A1689" s="205" t="s">
        <v>884</v>
      </c>
      <c r="B1689" s="205" t="s">
        <v>15</v>
      </c>
      <c r="C1689" s="205" t="s">
        <v>2996</v>
      </c>
      <c r="D1689" s="205" t="s">
        <v>0</v>
      </c>
      <c r="E1689" s="205" t="s">
        <v>1</v>
      </c>
      <c r="F1689" s="205" t="s">
        <v>84</v>
      </c>
      <c r="G1689" s="205" t="s">
        <v>271</v>
      </c>
      <c r="H1689" s="205" t="s">
        <v>641</v>
      </c>
      <c r="I1689" s="233">
        <v>1831</v>
      </c>
      <c r="J1689" s="222" t="s">
        <v>547</v>
      </c>
      <c r="K1689" s="205" t="s">
        <v>64</v>
      </c>
      <c r="L1689" s="205" t="s">
        <v>4</v>
      </c>
      <c r="M1689" s="205" t="s">
        <v>15</v>
      </c>
      <c r="N1689" s="205" t="s">
        <v>15</v>
      </c>
      <c r="O1689" s="205" t="s">
        <v>15</v>
      </c>
      <c r="P1689" s="205" t="s">
        <v>2934</v>
      </c>
      <c r="Q1689" s="205" t="s">
        <v>3379</v>
      </c>
      <c r="R1689" s="205" t="s">
        <v>15</v>
      </c>
      <c r="S1689" s="215" t="s">
        <v>3178</v>
      </c>
      <c r="T1689" s="224"/>
      <c r="U1689" s="227"/>
      <c r="V1689" s="19"/>
      <c r="CF1689" s="30"/>
      <c r="CG1689" s="30"/>
    </row>
    <row r="1690" spans="1:85" ht="60.75" customHeight="1">
      <c r="A1690" s="205" t="s">
        <v>129</v>
      </c>
      <c r="B1690" s="205" t="s">
        <v>15</v>
      </c>
      <c r="C1690" s="207" t="s">
        <v>164</v>
      </c>
      <c r="D1690" s="205" t="s">
        <v>0</v>
      </c>
      <c r="E1690" s="205" t="s">
        <v>15</v>
      </c>
      <c r="F1690" s="205" t="s">
        <v>15</v>
      </c>
      <c r="G1690" s="205" t="s">
        <v>271</v>
      </c>
      <c r="H1690" s="205" t="s">
        <v>1883</v>
      </c>
      <c r="I1690" s="205">
        <v>624</v>
      </c>
      <c r="J1690" s="205" t="s">
        <v>167</v>
      </c>
      <c r="K1690" s="205" t="s">
        <v>64</v>
      </c>
      <c r="L1690" s="205" t="s">
        <v>15</v>
      </c>
      <c r="M1690" s="205" t="s">
        <v>15</v>
      </c>
      <c r="N1690" s="205" t="s">
        <v>15</v>
      </c>
      <c r="O1690" s="205" t="s">
        <v>15</v>
      </c>
      <c r="P1690" s="205" t="s">
        <v>1959</v>
      </c>
      <c r="Q1690" s="205" t="s">
        <v>3378</v>
      </c>
      <c r="R1690" s="205" t="s">
        <v>15</v>
      </c>
      <c r="S1690" s="215" t="s">
        <v>3164</v>
      </c>
      <c r="T1690" s="224"/>
      <c r="U1690" s="227" t="s">
        <v>3165</v>
      </c>
      <c r="V1690" s="19"/>
      <c r="CF1690" s="30"/>
      <c r="CG1690" s="30"/>
    </row>
    <row r="1691" spans="1:85" ht="60.75" customHeight="1">
      <c r="A1691" s="205" t="s">
        <v>129</v>
      </c>
      <c r="B1691" s="205" t="s">
        <v>15</v>
      </c>
      <c r="C1691" s="207" t="s">
        <v>164</v>
      </c>
      <c r="D1691" s="205" t="s">
        <v>0</v>
      </c>
      <c r="E1691" s="205" t="s">
        <v>15</v>
      </c>
      <c r="F1691" s="205" t="s">
        <v>15</v>
      </c>
      <c r="G1691" s="205" t="s">
        <v>271</v>
      </c>
      <c r="H1691" s="205" t="s">
        <v>622</v>
      </c>
      <c r="I1691" s="205" t="s">
        <v>3166</v>
      </c>
      <c r="J1691" s="222" t="s">
        <v>3167</v>
      </c>
      <c r="K1691" s="205" t="s">
        <v>11</v>
      </c>
      <c r="L1691" s="205" t="s">
        <v>511</v>
      </c>
      <c r="M1691" s="205" t="s">
        <v>15</v>
      </c>
      <c r="N1691" s="205" t="s">
        <v>15</v>
      </c>
      <c r="O1691" s="205" t="s">
        <v>15</v>
      </c>
      <c r="P1691" s="205" t="s">
        <v>2121</v>
      </c>
      <c r="Q1691" s="205" t="s">
        <v>15</v>
      </c>
      <c r="R1691" s="205" t="s">
        <v>15</v>
      </c>
      <c r="S1691" s="215" t="s">
        <v>3168</v>
      </c>
      <c r="T1691" s="224"/>
      <c r="U1691" s="227" t="s">
        <v>3169</v>
      </c>
      <c r="V1691" s="19"/>
      <c r="CF1691" s="30"/>
      <c r="CG1691" s="30"/>
    </row>
    <row r="1692" spans="1:85" s="30" customFormat="1" ht="48.75" customHeight="1">
      <c r="A1692" s="205" t="s">
        <v>884</v>
      </c>
      <c r="B1692" s="205" t="s">
        <v>15</v>
      </c>
      <c r="C1692" s="207" t="s">
        <v>164</v>
      </c>
      <c r="D1692" s="205" t="s">
        <v>0</v>
      </c>
      <c r="E1692" s="205" t="s">
        <v>1</v>
      </c>
      <c r="F1692" s="205" t="s">
        <v>84</v>
      </c>
      <c r="G1692" s="205" t="s">
        <v>271</v>
      </c>
      <c r="H1692" s="205" t="s">
        <v>1883</v>
      </c>
      <c r="I1692" s="205">
        <v>877</v>
      </c>
      <c r="J1692" s="222" t="s">
        <v>3198</v>
      </c>
      <c r="K1692" s="205" t="s">
        <v>64</v>
      </c>
      <c r="L1692" s="205" t="s">
        <v>4</v>
      </c>
      <c r="M1692" s="205" t="s">
        <v>15</v>
      </c>
      <c r="N1692" s="205" t="s">
        <v>15</v>
      </c>
      <c r="O1692" s="205" t="s">
        <v>15</v>
      </c>
      <c r="P1692" s="205" t="s">
        <v>731</v>
      </c>
      <c r="Q1692" s="205" t="s">
        <v>3377</v>
      </c>
      <c r="R1692" s="205" t="s">
        <v>15</v>
      </c>
      <c r="S1692" s="215" t="s">
        <v>3199</v>
      </c>
      <c r="T1692" s="236"/>
      <c r="U1692" s="227"/>
      <c r="V1692" s="19"/>
    </row>
    <row r="1693" spans="1:85" ht="60.75" customHeight="1">
      <c r="A1693" s="205" t="s">
        <v>884</v>
      </c>
      <c r="B1693" s="205" t="s">
        <v>15</v>
      </c>
      <c r="C1693" s="207" t="s">
        <v>164</v>
      </c>
      <c r="D1693" s="205" t="s">
        <v>0</v>
      </c>
      <c r="E1693" s="205" t="s">
        <v>1</v>
      </c>
      <c r="F1693" s="205" t="s">
        <v>84</v>
      </c>
      <c r="G1693" s="205" t="s">
        <v>271</v>
      </c>
      <c r="H1693" s="205" t="s">
        <v>1883</v>
      </c>
      <c r="I1693" s="233">
        <v>11199</v>
      </c>
      <c r="J1693" s="222" t="s">
        <v>3260</v>
      </c>
      <c r="K1693" s="205" t="s">
        <v>64</v>
      </c>
      <c r="L1693" s="205" t="s">
        <v>4</v>
      </c>
      <c r="M1693" s="205" t="s">
        <v>15</v>
      </c>
      <c r="N1693" s="205" t="s">
        <v>15</v>
      </c>
      <c r="O1693" s="205" t="s">
        <v>15</v>
      </c>
      <c r="P1693" s="205" t="s">
        <v>3259</v>
      </c>
      <c r="Q1693" s="205" t="s">
        <v>3374</v>
      </c>
      <c r="R1693" s="205" t="s">
        <v>15</v>
      </c>
      <c r="S1693" s="215" t="s">
        <v>3261</v>
      </c>
      <c r="T1693" s="248"/>
      <c r="U1693" s="227"/>
      <c r="V1693" s="19"/>
      <c r="CF1693" s="30"/>
      <c r="CG1693" s="30"/>
    </row>
    <row r="1694" spans="1:85" ht="60.75" customHeight="1">
      <c r="A1694" s="205" t="s">
        <v>129</v>
      </c>
      <c r="B1694" s="205" t="s">
        <v>15</v>
      </c>
      <c r="C1694" s="207" t="s">
        <v>164</v>
      </c>
      <c r="D1694" s="205" t="s">
        <v>0</v>
      </c>
      <c r="E1694" s="205" t="s">
        <v>1</v>
      </c>
      <c r="F1694" s="205" t="s">
        <v>84</v>
      </c>
      <c r="G1694" s="205" t="s">
        <v>271</v>
      </c>
      <c r="H1694" s="205" t="s">
        <v>1883</v>
      </c>
      <c r="I1694" s="246" t="s">
        <v>4283</v>
      </c>
      <c r="J1694" s="222" t="s">
        <v>549</v>
      </c>
      <c r="K1694" s="246" t="s">
        <v>11</v>
      </c>
      <c r="L1694" s="246" t="s">
        <v>4</v>
      </c>
      <c r="M1694" s="205" t="s">
        <v>15</v>
      </c>
      <c r="N1694" s="205" t="s">
        <v>15</v>
      </c>
      <c r="O1694" s="205" t="s">
        <v>15</v>
      </c>
      <c r="P1694" s="246" t="s">
        <v>3337</v>
      </c>
      <c r="Q1694" s="246" t="s">
        <v>4284</v>
      </c>
      <c r="R1694" s="205" t="s">
        <v>15</v>
      </c>
      <c r="S1694" s="220" t="s">
        <v>4513</v>
      </c>
      <c r="T1694" s="248"/>
      <c r="U1694" s="294" t="s">
        <v>4285</v>
      </c>
      <c r="V1694" s="19"/>
      <c r="CF1694" s="30"/>
      <c r="CG1694" s="30"/>
    </row>
    <row r="1695" spans="1:85" ht="75" customHeight="1">
      <c r="A1695" s="205" t="s">
        <v>129</v>
      </c>
      <c r="B1695" s="205" t="s">
        <v>15</v>
      </c>
      <c r="C1695" s="207" t="s">
        <v>164</v>
      </c>
      <c r="D1695" s="205" t="s">
        <v>0</v>
      </c>
      <c r="E1695" s="205" t="s">
        <v>1</v>
      </c>
      <c r="F1695" s="205" t="s">
        <v>84</v>
      </c>
      <c r="G1695" s="205" t="s">
        <v>271</v>
      </c>
      <c r="H1695" s="205" t="s">
        <v>622</v>
      </c>
      <c r="I1695" s="295">
        <v>4910</v>
      </c>
      <c r="J1695" s="222" t="s">
        <v>4425</v>
      </c>
      <c r="K1695" s="246" t="s">
        <v>11</v>
      </c>
      <c r="L1695" s="246" t="s">
        <v>4</v>
      </c>
      <c r="M1695" s="205" t="s">
        <v>15</v>
      </c>
      <c r="N1695" s="205" t="s">
        <v>15</v>
      </c>
      <c r="O1695" s="205" t="s">
        <v>15</v>
      </c>
      <c r="P1695" s="246" t="s">
        <v>1365</v>
      </c>
      <c r="Q1695" s="246" t="s">
        <v>4426</v>
      </c>
      <c r="R1695" s="246" t="s">
        <v>4427</v>
      </c>
      <c r="S1695" s="235" t="s">
        <v>4428</v>
      </c>
      <c r="T1695" s="296"/>
      <c r="U1695" s="297" t="s">
        <v>4429</v>
      </c>
      <c r="V1695" s="19"/>
      <c r="CF1695" s="30"/>
      <c r="CG1695" s="30"/>
    </row>
    <row r="1696" spans="1:85" ht="60.75" customHeight="1">
      <c r="A1696" s="205" t="s">
        <v>129</v>
      </c>
      <c r="B1696" s="205" t="s">
        <v>15</v>
      </c>
      <c r="C1696" s="207" t="s">
        <v>164</v>
      </c>
      <c r="D1696" s="205" t="s">
        <v>0</v>
      </c>
      <c r="E1696" s="205" t="s">
        <v>1</v>
      </c>
      <c r="F1696" s="205" t="s">
        <v>84</v>
      </c>
      <c r="G1696" s="205" t="s">
        <v>271</v>
      </c>
      <c r="H1696" s="205" t="s">
        <v>622</v>
      </c>
      <c r="I1696" s="233">
        <v>1141</v>
      </c>
      <c r="J1696" s="222" t="s">
        <v>3322</v>
      </c>
      <c r="K1696" s="205" t="s">
        <v>64</v>
      </c>
      <c r="L1696" s="205" t="s">
        <v>4</v>
      </c>
      <c r="M1696" s="205" t="s">
        <v>15</v>
      </c>
      <c r="N1696" s="205" t="s">
        <v>15</v>
      </c>
      <c r="O1696" s="205" t="s">
        <v>15</v>
      </c>
      <c r="P1696" s="205" t="s">
        <v>731</v>
      </c>
      <c r="Q1696" s="205" t="s">
        <v>3376</v>
      </c>
      <c r="R1696" s="205" t="s">
        <v>15</v>
      </c>
      <c r="S1696" s="215" t="s">
        <v>3323</v>
      </c>
      <c r="T1696" s="224"/>
      <c r="U1696" s="227"/>
      <c r="V1696" s="19"/>
      <c r="CF1696" s="30"/>
      <c r="CG1696" s="30"/>
    </row>
    <row r="1697" spans="1:85" ht="94.5" customHeight="1">
      <c r="A1697" s="205" t="s">
        <v>884</v>
      </c>
      <c r="B1697" s="246" t="s">
        <v>15</v>
      </c>
      <c r="C1697" s="205" t="s">
        <v>164</v>
      </c>
      <c r="D1697" s="205" t="s">
        <v>0</v>
      </c>
      <c r="E1697" s="205" t="s">
        <v>1</v>
      </c>
      <c r="F1697" s="205" t="s">
        <v>84</v>
      </c>
      <c r="G1697" s="205" t="s">
        <v>271</v>
      </c>
      <c r="H1697" s="205" t="s">
        <v>2212</v>
      </c>
      <c r="I1697" s="233" t="s">
        <v>3463</v>
      </c>
      <c r="J1697" s="222" t="s">
        <v>3464</v>
      </c>
      <c r="K1697" s="205" t="s">
        <v>64</v>
      </c>
      <c r="L1697" s="205" t="s">
        <v>4</v>
      </c>
      <c r="M1697" s="205" t="s">
        <v>15</v>
      </c>
      <c r="N1697" s="205" t="s">
        <v>15</v>
      </c>
      <c r="O1697" s="205" t="s">
        <v>15</v>
      </c>
      <c r="P1697" s="205" t="s">
        <v>3400</v>
      </c>
      <c r="Q1697" s="246" t="s">
        <v>4613</v>
      </c>
      <c r="R1697" s="205" t="s">
        <v>15</v>
      </c>
      <c r="S1697" s="215" t="s">
        <v>3465</v>
      </c>
      <c r="T1697" s="224"/>
      <c r="U1697" s="227"/>
      <c r="V1697" s="19"/>
      <c r="CF1697" s="30"/>
      <c r="CG1697" s="30"/>
    </row>
    <row r="1698" spans="1:85" ht="60.75" customHeight="1">
      <c r="A1698" s="205" t="s">
        <v>129</v>
      </c>
      <c r="B1698" s="205" t="s">
        <v>15</v>
      </c>
      <c r="C1698" s="205" t="s">
        <v>164</v>
      </c>
      <c r="D1698" s="205" t="s">
        <v>0</v>
      </c>
      <c r="E1698" s="205" t="s">
        <v>1</v>
      </c>
      <c r="F1698" s="205" t="s">
        <v>84</v>
      </c>
      <c r="G1698" s="205" t="s">
        <v>271</v>
      </c>
      <c r="H1698" s="205" t="s">
        <v>622</v>
      </c>
      <c r="I1698" s="233">
        <v>3144</v>
      </c>
      <c r="J1698" s="222" t="s">
        <v>3475</v>
      </c>
      <c r="K1698" s="205" t="s">
        <v>64</v>
      </c>
      <c r="L1698" s="205" t="s">
        <v>4</v>
      </c>
      <c r="M1698" s="205" t="s">
        <v>15</v>
      </c>
      <c r="N1698" s="205" t="s">
        <v>15</v>
      </c>
      <c r="O1698" s="205" t="s">
        <v>15</v>
      </c>
      <c r="P1698" s="205" t="s">
        <v>3400</v>
      </c>
      <c r="Q1698" s="246" t="s">
        <v>4611</v>
      </c>
      <c r="R1698" s="205" t="s">
        <v>15</v>
      </c>
      <c r="S1698" s="215" t="s">
        <v>3476</v>
      </c>
      <c r="T1698" s="224"/>
      <c r="U1698" s="227"/>
      <c r="V1698" s="19"/>
      <c r="CF1698" s="30"/>
      <c r="CG1698" s="30"/>
    </row>
    <row r="1699" spans="1:85" ht="51.75" customHeight="1">
      <c r="A1699" s="205" t="s">
        <v>129</v>
      </c>
      <c r="B1699" s="205" t="s">
        <v>15</v>
      </c>
      <c r="C1699" s="205" t="s">
        <v>164</v>
      </c>
      <c r="D1699" s="205" t="s">
        <v>0</v>
      </c>
      <c r="E1699" s="205" t="s">
        <v>1</v>
      </c>
      <c r="F1699" s="205" t="s">
        <v>84</v>
      </c>
      <c r="G1699" s="205" t="s">
        <v>271</v>
      </c>
      <c r="H1699" s="205" t="s">
        <v>1883</v>
      </c>
      <c r="I1699" s="233" t="s">
        <v>3563</v>
      </c>
      <c r="J1699" s="222" t="s">
        <v>3475</v>
      </c>
      <c r="K1699" s="205" t="s">
        <v>64</v>
      </c>
      <c r="L1699" s="205" t="s">
        <v>4</v>
      </c>
      <c r="M1699" s="205" t="s">
        <v>15</v>
      </c>
      <c r="N1699" s="205" t="s">
        <v>15</v>
      </c>
      <c r="O1699" s="205" t="s">
        <v>15</v>
      </c>
      <c r="P1699" s="205" t="s">
        <v>1898</v>
      </c>
      <c r="Q1699" s="246" t="s">
        <v>4610</v>
      </c>
      <c r="R1699" s="205" t="s">
        <v>15</v>
      </c>
      <c r="S1699" s="235" t="s">
        <v>3625</v>
      </c>
      <c r="T1699" s="224"/>
      <c r="U1699" s="227"/>
      <c r="V1699" s="19"/>
      <c r="CF1699" s="30"/>
      <c r="CG1699" s="30"/>
    </row>
    <row r="1700" spans="1:85" ht="59.25" customHeight="1">
      <c r="A1700" s="205" t="s">
        <v>129</v>
      </c>
      <c r="B1700" s="205" t="s">
        <v>15</v>
      </c>
      <c r="C1700" s="205" t="s">
        <v>164</v>
      </c>
      <c r="D1700" s="205" t="s">
        <v>0</v>
      </c>
      <c r="E1700" s="205" t="s">
        <v>1</v>
      </c>
      <c r="F1700" s="205" t="s">
        <v>84</v>
      </c>
      <c r="G1700" s="205" t="s">
        <v>271</v>
      </c>
      <c r="H1700" s="246" t="s">
        <v>2034</v>
      </c>
      <c r="I1700" s="233">
        <v>607</v>
      </c>
      <c r="J1700" s="222" t="s">
        <v>3589</v>
      </c>
      <c r="K1700" s="205" t="s">
        <v>64</v>
      </c>
      <c r="L1700" s="205" t="s">
        <v>4</v>
      </c>
      <c r="M1700" s="205" t="s">
        <v>15</v>
      </c>
      <c r="N1700" s="205" t="s">
        <v>15</v>
      </c>
      <c r="O1700" s="205" t="s">
        <v>15</v>
      </c>
      <c r="P1700" s="205" t="s">
        <v>1959</v>
      </c>
      <c r="Q1700" s="205" t="s">
        <v>3591</v>
      </c>
      <c r="R1700" s="205" t="s">
        <v>15</v>
      </c>
      <c r="S1700" s="215" t="s">
        <v>3590</v>
      </c>
      <c r="T1700" s="224"/>
      <c r="U1700" s="227"/>
      <c r="V1700" s="19"/>
      <c r="CF1700" s="30"/>
      <c r="CG1700" s="30"/>
    </row>
    <row r="1701" spans="1:85" ht="57.75" customHeight="1">
      <c r="A1701" s="205" t="s">
        <v>884</v>
      </c>
      <c r="B1701" s="205" t="s">
        <v>15</v>
      </c>
      <c r="C1701" s="205" t="s">
        <v>164</v>
      </c>
      <c r="D1701" s="205" t="s">
        <v>0</v>
      </c>
      <c r="E1701" s="205" t="s">
        <v>1</v>
      </c>
      <c r="F1701" s="205" t="s">
        <v>84</v>
      </c>
      <c r="G1701" s="205" t="s">
        <v>271</v>
      </c>
      <c r="H1701" s="205" t="s">
        <v>1883</v>
      </c>
      <c r="I1701" s="295">
        <v>556</v>
      </c>
      <c r="J1701" s="222" t="s">
        <v>6239</v>
      </c>
      <c r="K1701" s="246" t="s">
        <v>11</v>
      </c>
      <c r="L1701" s="246" t="s">
        <v>4</v>
      </c>
      <c r="M1701" s="205" t="s">
        <v>15</v>
      </c>
      <c r="N1701" s="205" t="s">
        <v>15</v>
      </c>
      <c r="O1701" s="205" t="s">
        <v>15</v>
      </c>
      <c r="P1701" s="246" t="s">
        <v>4752</v>
      </c>
      <c r="Q1701" s="246" t="s">
        <v>6240</v>
      </c>
      <c r="R1701" s="205" t="s">
        <v>15</v>
      </c>
      <c r="S1701" s="215" t="s">
        <v>6241</v>
      </c>
      <c r="T1701" s="224"/>
      <c r="U1701" s="227" t="s">
        <v>6242</v>
      </c>
      <c r="V1701" s="19"/>
      <c r="CF1701" s="30"/>
      <c r="CG1701" s="30"/>
    </row>
    <row r="1702" spans="1:85" ht="98.25" customHeight="1">
      <c r="A1702" s="205" t="s">
        <v>884</v>
      </c>
      <c r="B1702" s="205" t="s">
        <v>15</v>
      </c>
      <c r="C1702" s="205" t="s">
        <v>164</v>
      </c>
      <c r="D1702" s="205" t="s">
        <v>0</v>
      </c>
      <c r="E1702" s="205" t="s">
        <v>15</v>
      </c>
      <c r="F1702" s="205" t="s">
        <v>84</v>
      </c>
      <c r="G1702" s="205" t="s">
        <v>271</v>
      </c>
      <c r="H1702" s="205" t="s">
        <v>622</v>
      </c>
      <c r="I1702" s="233" t="s">
        <v>3703</v>
      </c>
      <c r="J1702" s="222" t="s">
        <v>3702</v>
      </c>
      <c r="K1702" s="205" t="s">
        <v>3706</v>
      </c>
      <c r="L1702" s="205" t="s">
        <v>4</v>
      </c>
      <c r="M1702" s="205" t="s">
        <v>15</v>
      </c>
      <c r="N1702" s="205" t="s">
        <v>15</v>
      </c>
      <c r="O1702" s="205" t="s">
        <v>15</v>
      </c>
      <c r="P1702" s="205" t="s">
        <v>2162</v>
      </c>
      <c r="Q1702" s="205" t="s">
        <v>15</v>
      </c>
      <c r="R1702" s="205" t="s">
        <v>15</v>
      </c>
      <c r="S1702" s="215" t="s">
        <v>3705</v>
      </c>
      <c r="T1702" s="224"/>
      <c r="U1702" s="227" t="s">
        <v>3707</v>
      </c>
      <c r="V1702" s="19"/>
      <c r="CF1702" s="30"/>
      <c r="CG1702" s="30"/>
    </row>
    <row r="1703" spans="1:85" ht="60.75" customHeight="1">
      <c r="A1703" s="205" t="s">
        <v>884</v>
      </c>
      <c r="B1703" s="205" t="s">
        <v>15</v>
      </c>
      <c r="C1703" s="205" t="s">
        <v>164</v>
      </c>
      <c r="D1703" s="205" t="s">
        <v>0</v>
      </c>
      <c r="E1703" s="205" t="s">
        <v>1</v>
      </c>
      <c r="F1703" s="205" t="s">
        <v>84</v>
      </c>
      <c r="G1703" s="205" t="s">
        <v>271</v>
      </c>
      <c r="H1703" s="205" t="s">
        <v>2793</v>
      </c>
      <c r="I1703" s="230">
        <v>1382</v>
      </c>
      <c r="J1703" s="222" t="s">
        <v>4374</v>
      </c>
      <c r="K1703" s="205" t="s">
        <v>64</v>
      </c>
      <c r="L1703" s="246" t="s">
        <v>4</v>
      </c>
      <c r="M1703" s="205" t="s">
        <v>15</v>
      </c>
      <c r="N1703" s="205" t="s">
        <v>15</v>
      </c>
      <c r="O1703" s="205" t="s">
        <v>15</v>
      </c>
      <c r="P1703" s="246" t="s">
        <v>3690</v>
      </c>
      <c r="Q1703" s="246" t="s">
        <v>4607</v>
      </c>
      <c r="R1703" s="222" t="s">
        <v>15</v>
      </c>
      <c r="S1703" s="215" t="s">
        <v>4375</v>
      </c>
      <c r="T1703" s="224"/>
      <c r="U1703" s="227"/>
      <c r="V1703" s="19"/>
      <c r="CF1703" s="30"/>
      <c r="CG1703" s="30"/>
    </row>
    <row r="1704" spans="1:85" ht="62.25" customHeight="1">
      <c r="A1704" s="205" t="s">
        <v>884</v>
      </c>
      <c r="B1704" s="205" t="s">
        <v>15</v>
      </c>
      <c r="C1704" s="205" t="s">
        <v>164</v>
      </c>
      <c r="D1704" s="205" t="s">
        <v>0</v>
      </c>
      <c r="E1704" s="205" t="s">
        <v>1</v>
      </c>
      <c r="F1704" s="205" t="s">
        <v>84</v>
      </c>
      <c r="G1704" s="205" t="s">
        <v>271</v>
      </c>
      <c r="H1704" s="246" t="s">
        <v>2034</v>
      </c>
      <c r="I1704" s="230">
        <v>1769</v>
      </c>
      <c r="J1704" s="222" t="s">
        <v>4430</v>
      </c>
      <c r="K1704" s="205" t="s">
        <v>64</v>
      </c>
      <c r="L1704" s="246" t="s">
        <v>4</v>
      </c>
      <c r="M1704" s="205" t="s">
        <v>15</v>
      </c>
      <c r="N1704" s="205" t="s">
        <v>15</v>
      </c>
      <c r="O1704" s="205" t="s">
        <v>15</v>
      </c>
      <c r="P1704" s="246" t="s">
        <v>731</v>
      </c>
      <c r="Q1704" s="246" t="s">
        <v>4606</v>
      </c>
      <c r="R1704" s="222" t="s">
        <v>15</v>
      </c>
      <c r="S1704" s="215" t="s">
        <v>4431</v>
      </c>
      <c r="T1704" s="224"/>
      <c r="U1704" s="227"/>
      <c r="V1704" s="19"/>
      <c r="CF1704" s="30"/>
      <c r="CG1704" s="30"/>
    </row>
    <row r="1705" spans="1:85" ht="43.5" customHeight="1">
      <c r="A1705" s="205" t="s">
        <v>884</v>
      </c>
      <c r="B1705" s="205" t="s">
        <v>15</v>
      </c>
      <c r="C1705" s="205" t="s">
        <v>164</v>
      </c>
      <c r="D1705" s="205" t="s">
        <v>0</v>
      </c>
      <c r="E1705" s="205" t="s">
        <v>1</v>
      </c>
      <c r="F1705" s="205" t="s">
        <v>84</v>
      </c>
      <c r="G1705" s="205" t="s">
        <v>271</v>
      </c>
      <c r="H1705" s="205" t="s">
        <v>1883</v>
      </c>
      <c r="I1705" s="230">
        <v>728</v>
      </c>
      <c r="J1705" s="222" t="s">
        <v>4463</v>
      </c>
      <c r="K1705" s="205" t="s">
        <v>64</v>
      </c>
      <c r="L1705" s="246" t="s">
        <v>4</v>
      </c>
      <c r="M1705" s="205" t="s">
        <v>15</v>
      </c>
      <c r="N1705" s="205" t="s">
        <v>15</v>
      </c>
      <c r="O1705" s="205" t="s">
        <v>15</v>
      </c>
      <c r="P1705" s="246" t="s">
        <v>4453</v>
      </c>
      <c r="Q1705" s="246" t="s">
        <v>4605</v>
      </c>
      <c r="R1705" s="222" t="s">
        <v>15</v>
      </c>
      <c r="S1705" s="215" t="s">
        <v>4464</v>
      </c>
      <c r="T1705" s="224"/>
      <c r="U1705" s="227"/>
      <c r="V1705" s="19"/>
      <c r="CF1705" s="30"/>
      <c r="CG1705" s="30"/>
    </row>
    <row r="1706" spans="1:85" ht="62.25" customHeight="1">
      <c r="A1706" s="205" t="s">
        <v>884</v>
      </c>
      <c r="B1706" s="205" t="s">
        <v>15</v>
      </c>
      <c r="C1706" s="205" t="s">
        <v>164</v>
      </c>
      <c r="D1706" s="205" t="s">
        <v>0</v>
      </c>
      <c r="E1706" s="205" t="s">
        <v>1</v>
      </c>
      <c r="F1706" s="205" t="s">
        <v>84</v>
      </c>
      <c r="G1706" s="246" t="s">
        <v>271</v>
      </c>
      <c r="H1706" s="205" t="s">
        <v>1883</v>
      </c>
      <c r="I1706" s="230">
        <v>3853</v>
      </c>
      <c r="J1706" s="222" t="s">
        <v>3475</v>
      </c>
      <c r="K1706" s="205" t="s">
        <v>64</v>
      </c>
      <c r="L1706" s="246" t="s">
        <v>4</v>
      </c>
      <c r="M1706" s="205" t="s">
        <v>15</v>
      </c>
      <c r="N1706" s="205" t="s">
        <v>15</v>
      </c>
      <c r="O1706" s="205" t="s">
        <v>15</v>
      </c>
      <c r="P1706" s="246" t="s">
        <v>1959</v>
      </c>
      <c r="Q1706" s="246" t="s">
        <v>4604</v>
      </c>
      <c r="R1706" s="222" t="s">
        <v>15</v>
      </c>
      <c r="S1706" s="215" t="s">
        <v>4465</v>
      </c>
      <c r="T1706" s="224"/>
      <c r="U1706" s="227"/>
      <c r="V1706" s="19"/>
      <c r="CF1706" s="30"/>
      <c r="CG1706" s="30"/>
    </row>
    <row r="1707" spans="1:85" s="30" customFormat="1" ht="96.75" customHeight="1">
      <c r="A1707" s="205" t="s">
        <v>884</v>
      </c>
      <c r="B1707" s="205" t="s">
        <v>15</v>
      </c>
      <c r="C1707" s="264" t="s">
        <v>4572</v>
      </c>
      <c r="D1707" s="205" t="s">
        <v>0</v>
      </c>
      <c r="E1707" s="205" t="s">
        <v>1</v>
      </c>
      <c r="F1707" s="246" t="s">
        <v>4509</v>
      </c>
      <c r="G1707" s="246" t="s">
        <v>271</v>
      </c>
      <c r="H1707" s="246" t="s">
        <v>8111</v>
      </c>
      <c r="I1707" s="230">
        <v>3220</v>
      </c>
      <c r="J1707" s="222" t="s">
        <v>547</v>
      </c>
      <c r="K1707" s="246" t="s">
        <v>11</v>
      </c>
      <c r="L1707" s="246" t="s">
        <v>4</v>
      </c>
      <c r="M1707" s="205" t="s">
        <v>15</v>
      </c>
      <c r="N1707" s="205" t="s">
        <v>15</v>
      </c>
      <c r="O1707" s="205" t="s">
        <v>15</v>
      </c>
      <c r="P1707" s="246" t="s">
        <v>4366</v>
      </c>
      <c r="Q1707" s="246" t="s">
        <v>4603</v>
      </c>
      <c r="R1707" s="222" t="s">
        <v>15</v>
      </c>
      <c r="S1707" s="215" t="s">
        <v>4874</v>
      </c>
      <c r="T1707" s="224"/>
      <c r="U1707" s="227" t="s">
        <v>4573</v>
      </c>
      <c r="V1707" s="19"/>
    </row>
    <row r="1708" spans="1:85" s="30" customFormat="1" ht="84.75" customHeight="1">
      <c r="A1708" s="205" t="s">
        <v>884</v>
      </c>
      <c r="B1708" s="205" t="s">
        <v>15</v>
      </c>
      <c r="C1708" s="205" t="s">
        <v>164</v>
      </c>
      <c r="D1708" s="205" t="s">
        <v>0</v>
      </c>
      <c r="E1708" s="205" t="s">
        <v>1</v>
      </c>
      <c r="F1708" s="246" t="s">
        <v>4509</v>
      </c>
      <c r="G1708" s="246" t="s">
        <v>271</v>
      </c>
      <c r="H1708" s="246" t="s">
        <v>3254</v>
      </c>
      <c r="I1708" s="230" t="s">
        <v>4615</v>
      </c>
      <c r="J1708" s="222" t="s">
        <v>15</v>
      </c>
      <c r="K1708" s="246" t="s">
        <v>4888</v>
      </c>
      <c r="L1708" s="246" t="s">
        <v>4</v>
      </c>
      <c r="M1708" s="205" t="s">
        <v>15</v>
      </c>
      <c r="N1708" s="205" t="s">
        <v>15</v>
      </c>
      <c r="O1708" s="205" t="s">
        <v>15</v>
      </c>
      <c r="P1708" s="246" t="s">
        <v>4602</v>
      </c>
      <c r="Q1708" s="246" t="s">
        <v>4616</v>
      </c>
      <c r="R1708" s="222" t="s">
        <v>15</v>
      </c>
      <c r="S1708" s="215" t="s">
        <v>4614</v>
      </c>
      <c r="T1708" s="224"/>
      <c r="U1708" s="227"/>
      <c r="V1708" s="19"/>
    </row>
    <row r="1709" spans="1:85" s="30" customFormat="1" ht="75.75" customHeight="1">
      <c r="A1709" s="205" t="s">
        <v>884</v>
      </c>
      <c r="B1709" s="246" t="s">
        <v>15</v>
      </c>
      <c r="C1709" s="205" t="s">
        <v>164</v>
      </c>
      <c r="D1709" s="246" t="s">
        <v>0</v>
      </c>
      <c r="E1709" s="246" t="s">
        <v>1</v>
      </c>
      <c r="F1709" s="246" t="s">
        <v>4509</v>
      </c>
      <c r="G1709" s="246" t="s">
        <v>271</v>
      </c>
      <c r="H1709" s="246" t="s">
        <v>3237</v>
      </c>
      <c r="I1709" s="230" t="s">
        <v>5847</v>
      </c>
      <c r="J1709" s="222" t="s">
        <v>5935</v>
      </c>
      <c r="K1709" s="246" t="s">
        <v>11</v>
      </c>
      <c r="L1709" s="246" t="s">
        <v>4</v>
      </c>
      <c r="M1709" s="205" t="s">
        <v>15</v>
      </c>
      <c r="N1709" s="205" t="s">
        <v>15</v>
      </c>
      <c r="O1709" s="205" t="s">
        <v>15</v>
      </c>
      <c r="P1709" s="246" t="s">
        <v>3337</v>
      </c>
      <c r="Q1709" s="246" t="s">
        <v>5045</v>
      </c>
      <c r="R1709" s="222" t="s">
        <v>15</v>
      </c>
      <c r="S1709" s="215" t="s">
        <v>5046</v>
      </c>
      <c r="T1709" s="224"/>
      <c r="U1709" s="227" t="s">
        <v>5047</v>
      </c>
      <c r="V1709" s="19"/>
    </row>
    <row r="1710" spans="1:85" s="30" customFormat="1" ht="75.75" customHeight="1">
      <c r="A1710" s="246" t="s">
        <v>6601</v>
      </c>
      <c r="B1710" s="246" t="s">
        <v>15</v>
      </c>
      <c r="C1710" s="205" t="s">
        <v>164</v>
      </c>
      <c r="D1710" s="246" t="s">
        <v>0</v>
      </c>
      <c r="E1710" s="246" t="s">
        <v>1</v>
      </c>
      <c r="F1710" s="246" t="s">
        <v>4509</v>
      </c>
      <c r="G1710" s="246" t="s">
        <v>271</v>
      </c>
      <c r="H1710" s="264" t="s">
        <v>2036</v>
      </c>
      <c r="I1710" s="494">
        <v>556</v>
      </c>
      <c r="J1710" s="495" t="s">
        <v>6599</v>
      </c>
      <c r="K1710" s="246" t="s">
        <v>11</v>
      </c>
      <c r="L1710" s="246" t="s">
        <v>4</v>
      </c>
      <c r="M1710" s="205" t="s">
        <v>15</v>
      </c>
      <c r="N1710" s="205" t="s">
        <v>15</v>
      </c>
      <c r="O1710" s="205" t="s">
        <v>15</v>
      </c>
      <c r="P1710" s="246" t="s">
        <v>4752</v>
      </c>
      <c r="Q1710" s="246" t="s">
        <v>6600</v>
      </c>
      <c r="R1710" s="222" t="s">
        <v>15</v>
      </c>
      <c r="S1710" s="215" t="s">
        <v>6241</v>
      </c>
      <c r="T1710" s="224"/>
      <c r="U1710" s="227"/>
      <c r="V1710" s="19"/>
    </row>
    <row r="1711" spans="1:85" s="30" customFormat="1" ht="75.75" customHeight="1">
      <c r="A1711" s="246" t="s">
        <v>884</v>
      </c>
      <c r="B1711" s="246" t="s">
        <v>15</v>
      </c>
      <c r="C1711" s="205" t="s">
        <v>164</v>
      </c>
      <c r="D1711" s="246" t="s">
        <v>0</v>
      </c>
      <c r="E1711" s="246" t="s">
        <v>1</v>
      </c>
      <c r="F1711" s="246" t="s">
        <v>4509</v>
      </c>
      <c r="G1711" s="246" t="s">
        <v>271</v>
      </c>
      <c r="H1711" s="205" t="s">
        <v>622</v>
      </c>
      <c r="I1711" s="494" t="s">
        <v>7789</v>
      </c>
      <c r="J1711" s="495" t="s">
        <v>7790</v>
      </c>
      <c r="K1711" s="246" t="s">
        <v>11</v>
      </c>
      <c r="L1711" s="246" t="s">
        <v>4</v>
      </c>
      <c r="M1711" s="246" t="s">
        <v>15</v>
      </c>
      <c r="N1711" s="205" t="s">
        <v>15</v>
      </c>
      <c r="O1711" s="246" t="s">
        <v>15</v>
      </c>
      <c r="P1711" s="246" t="s">
        <v>6329</v>
      </c>
      <c r="Q1711" s="246" t="s">
        <v>15</v>
      </c>
      <c r="R1711" s="246" t="s">
        <v>15</v>
      </c>
      <c r="S1711" s="210" t="s">
        <v>7791</v>
      </c>
      <c r="T1711" s="248"/>
      <c r="U1711" s="261" t="s">
        <v>7792</v>
      </c>
      <c r="V1711" s="19"/>
    </row>
    <row r="1712" spans="1:85" s="30" customFormat="1" ht="79.5" customHeight="1">
      <c r="A1712" s="246" t="s">
        <v>884</v>
      </c>
      <c r="B1712" s="246" t="s">
        <v>15</v>
      </c>
      <c r="C1712" s="205" t="s">
        <v>164</v>
      </c>
      <c r="D1712" s="246" t="s">
        <v>0</v>
      </c>
      <c r="E1712" s="246" t="s">
        <v>1</v>
      </c>
      <c r="F1712" s="246" t="s">
        <v>4509</v>
      </c>
      <c r="G1712" s="246" t="s">
        <v>271</v>
      </c>
      <c r="H1712" s="264" t="s">
        <v>2036</v>
      </c>
      <c r="I1712" s="494">
        <v>30774</v>
      </c>
      <c r="J1712" s="495" t="s">
        <v>8183</v>
      </c>
      <c r="K1712" s="246" t="s">
        <v>11</v>
      </c>
      <c r="L1712" s="246" t="s">
        <v>4</v>
      </c>
      <c r="M1712" s="246" t="s">
        <v>15</v>
      </c>
      <c r="N1712" s="205" t="s">
        <v>15</v>
      </c>
      <c r="O1712" s="246" t="s">
        <v>15</v>
      </c>
      <c r="P1712" s="246">
        <v>2020</v>
      </c>
      <c r="Q1712" s="246" t="s">
        <v>8181</v>
      </c>
      <c r="R1712" s="246" t="s">
        <v>15</v>
      </c>
      <c r="S1712" s="210" t="s">
        <v>8182</v>
      </c>
      <c r="T1712" s="248"/>
      <c r="U1712" s="261"/>
      <c r="V1712" s="19"/>
    </row>
    <row r="1713" spans="1:85" s="30" customFormat="1" ht="79.5" customHeight="1">
      <c r="A1713" s="246" t="s">
        <v>884</v>
      </c>
      <c r="B1713" s="246" t="s">
        <v>15</v>
      </c>
      <c r="C1713" s="264" t="s">
        <v>9003</v>
      </c>
      <c r="D1713" s="205" t="s">
        <v>384</v>
      </c>
      <c r="E1713" s="205" t="s">
        <v>1</v>
      </c>
      <c r="F1713" s="246" t="s">
        <v>4509</v>
      </c>
      <c r="G1713" s="246" t="s">
        <v>5</v>
      </c>
      <c r="H1713" s="264" t="s">
        <v>889</v>
      </c>
      <c r="I1713" s="233">
        <v>54</v>
      </c>
      <c r="J1713" s="222" t="s">
        <v>552</v>
      </c>
      <c r="K1713" s="246" t="s">
        <v>9004</v>
      </c>
      <c r="L1713" s="246" t="s">
        <v>4</v>
      </c>
      <c r="M1713" s="246" t="s">
        <v>9001</v>
      </c>
      <c r="N1713" s="246" t="s">
        <v>15</v>
      </c>
      <c r="O1713" s="246" t="s">
        <v>9002</v>
      </c>
      <c r="P1713" s="246" t="s">
        <v>7977</v>
      </c>
      <c r="Q1713" s="205" t="s">
        <v>15</v>
      </c>
      <c r="R1713" s="205" t="s">
        <v>15</v>
      </c>
      <c r="S1713" s="215" t="s">
        <v>9000</v>
      </c>
      <c r="T1713" s="224"/>
      <c r="U1713" s="227"/>
      <c r="V1713" s="369"/>
      <c r="W1713" s="369"/>
      <c r="X1713" s="19"/>
      <c r="Y1713" s="369"/>
      <c r="Z1713" s="369"/>
      <c r="AA1713" s="369"/>
      <c r="AB1713" s="369"/>
      <c r="AC1713" s="369"/>
      <c r="AD1713" s="574"/>
      <c r="AE1713" s="367"/>
      <c r="AF1713" s="369"/>
      <c r="AG1713" s="369"/>
      <c r="AH1713" s="369"/>
      <c r="AI1713" s="19"/>
      <c r="AJ1713" s="369"/>
      <c r="AK1713" s="369"/>
      <c r="AL1713" s="369"/>
      <c r="AM1713" s="369"/>
      <c r="AN1713" s="370"/>
      <c r="AO1713" s="575"/>
      <c r="AP1713" s="576"/>
      <c r="AQ1713" s="19"/>
    </row>
    <row r="1714" spans="1:85" s="30" customFormat="1" ht="96.75" customHeight="1">
      <c r="A1714" s="246" t="s">
        <v>884</v>
      </c>
      <c r="B1714" s="246" t="s">
        <v>15</v>
      </c>
      <c r="C1714" s="246" t="s">
        <v>164</v>
      </c>
      <c r="D1714" s="246" t="s">
        <v>0</v>
      </c>
      <c r="E1714" s="246" t="s">
        <v>1</v>
      </c>
      <c r="F1714" s="246" t="s">
        <v>84</v>
      </c>
      <c r="G1714" s="246" t="s">
        <v>271</v>
      </c>
      <c r="H1714" s="264" t="s">
        <v>3254</v>
      </c>
      <c r="I1714" s="494" t="s">
        <v>8959</v>
      </c>
      <c r="J1714" s="222" t="s">
        <v>4425</v>
      </c>
      <c r="K1714" s="246" t="s">
        <v>11</v>
      </c>
      <c r="L1714" s="246" t="s">
        <v>4</v>
      </c>
      <c r="M1714" s="246" t="s">
        <v>15</v>
      </c>
      <c r="N1714" s="246" t="s">
        <v>15</v>
      </c>
      <c r="O1714" s="246" t="s">
        <v>15</v>
      </c>
      <c r="P1714" s="246" t="s">
        <v>8930</v>
      </c>
      <c r="Q1714" s="246" t="s">
        <v>8960</v>
      </c>
      <c r="R1714" s="246" t="s">
        <v>15</v>
      </c>
      <c r="S1714" s="210" t="s">
        <v>8961</v>
      </c>
      <c r="T1714" s="248"/>
      <c r="U1714" s="261" t="s">
        <v>8962</v>
      </c>
      <c r="V1714" s="19"/>
    </row>
    <row r="1715" spans="1:85" s="30" customFormat="1" ht="79.5" customHeight="1">
      <c r="A1715" s="246" t="s">
        <v>884</v>
      </c>
      <c r="B1715" s="246" t="s">
        <v>15</v>
      </c>
      <c r="C1715" s="205" t="s">
        <v>164</v>
      </c>
      <c r="D1715" s="246" t="s">
        <v>0</v>
      </c>
      <c r="E1715" s="246" t="s">
        <v>1</v>
      </c>
      <c r="F1715" s="246" t="s">
        <v>4509</v>
      </c>
      <c r="G1715" s="246" t="s">
        <v>271</v>
      </c>
      <c r="H1715" s="205" t="s">
        <v>622</v>
      </c>
      <c r="I1715" s="494" t="s">
        <v>8720</v>
      </c>
      <c r="J1715" s="222" t="s">
        <v>4425</v>
      </c>
      <c r="K1715" s="246" t="s">
        <v>11</v>
      </c>
      <c r="L1715" s="246" t="s">
        <v>4</v>
      </c>
      <c r="M1715" s="246" t="s">
        <v>15</v>
      </c>
      <c r="N1715" s="205" t="s">
        <v>15</v>
      </c>
      <c r="O1715" s="205" t="s">
        <v>15</v>
      </c>
      <c r="P1715" s="246" t="s">
        <v>7877</v>
      </c>
      <c r="Q1715" s="246" t="s">
        <v>8721</v>
      </c>
      <c r="R1715" s="246" t="s">
        <v>15</v>
      </c>
      <c r="S1715" s="210" t="s">
        <v>8722</v>
      </c>
      <c r="T1715" s="248"/>
      <c r="U1715" s="261" t="s">
        <v>8723</v>
      </c>
      <c r="V1715" s="19"/>
    </row>
    <row r="1716" spans="1:85" s="30" customFormat="1" ht="75.75" customHeight="1">
      <c r="A1716" s="246" t="s">
        <v>6601</v>
      </c>
      <c r="B1716" s="246" t="s">
        <v>15</v>
      </c>
      <c r="C1716" s="205" t="s">
        <v>164</v>
      </c>
      <c r="D1716" s="246" t="s">
        <v>0</v>
      </c>
      <c r="E1716" s="246" t="s">
        <v>1</v>
      </c>
      <c r="F1716" s="246" t="s">
        <v>4509</v>
      </c>
      <c r="G1716" s="246" t="s">
        <v>271</v>
      </c>
      <c r="H1716" s="205" t="s">
        <v>622</v>
      </c>
      <c r="I1716" s="494" t="s">
        <v>6917</v>
      </c>
      <c r="J1716" s="495" t="s">
        <v>6918</v>
      </c>
      <c r="K1716" s="246" t="s">
        <v>7680</v>
      </c>
      <c r="L1716" s="246" t="s">
        <v>4</v>
      </c>
      <c r="M1716" s="205" t="s">
        <v>15</v>
      </c>
      <c r="N1716" s="205" t="s">
        <v>15</v>
      </c>
      <c r="O1716" s="205" t="s">
        <v>15</v>
      </c>
      <c r="P1716" s="246">
        <v>2020</v>
      </c>
      <c r="Q1716" s="246" t="s">
        <v>7151</v>
      </c>
      <c r="R1716" s="222" t="s">
        <v>15</v>
      </c>
      <c r="S1716" s="215" t="s">
        <v>6919</v>
      </c>
      <c r="T1716" s="224"/>
      <c r="U1716" s="227" t="s">
        <v>6920</v>
      </c>
      <c r="V1716" s="19"/>
    </row>
    <row r="1717" spans="1:85" s="30" customFormat="1" ht="75.75" customHeight="1">
      <c r="A1717" s="246" t="s">
        <v>6601</v>
      </c>
      <c r="B1717" s="246" t="s">
        <v>15</v>
      </c>
      <c r="C1717" s="246" t="s">
        <v>164</v>
      </c>
      <c r="D1717" s="246" t="s">
        <v>0</v>
      </c>
      <c r="E1717" s="246" t="s">
        <v>1</v>
      </c>
      <c r="F1717" s="246" t="s">
        <v>4509</v>
      </c>
      <c r="G1717" s="246" t="s">
        <v>271</v>
      </c>
      <c r="H1717" s="246" t="s">
        <v>622</v>
      </c>
      <c r="I1717" s="494" t="s">
        <v>6917</v>
      </c>
      <c r="J1717" s="495" t="s">
        <v>6918</v>
      </c>
      <c r="K1717" s="246" t="s">
        <v>11</v>
      </c>
      <c r="L1717" s="246" t="s">
        <v>4</v>
      </c>
      <c r="M1717" s="246" t="s">
        <v>15</v>
      </c>
      <c r="N1717" s="246" t="s">
        <v>15</v>
      </c>
      <c r="O1717" s="246" t="s">
        <v>15</v>
      </c>
      <c r="P1717" s="246">
        <v>2020</v>
      </c>
      <c r="Q1717" s="246" t="s">
        <v>9098</v>
      </c>
      <c r="R1717" s="222" t="s">
        <v>15</v>
      </c>
      <c r="S1717" s="215" t="s">
        <v>6919</v>
      </c>
      <c r="T1717" s="224"/>
      <c r="U1717" s="227" t="s">
        <v>6920</v>
      </c>
      <c r="V1717" s="19"/>
    </row>
    <row r="1718" spans="1:85" ht="51.75" customHeight="1">
      <c r="A1718" s="615" t="s">
        <v>9293</v>
      </c>
      <c r="B1718" s="616"/>
      <c r="C1718" s="616"/>
      <c r="D1718" s="616"/>
      <c r="E1718" s="616"/>
      <c r="F1718" s="616"/>
      <c r="G1718" s="616"/>
      <c r="H1718" s="616"/>
      <c r="I1718" s="616"/>
      <c r="J1718" s="616"/>
      <c r="K1718" s="616"/>
      <c r="L1718" s="617"/>
      <c r="M1718" s="240"/>
      <c r="Q1718" s="238"/>
      <c r="CF1718" s="30"/>
      <c r="CG1718" s="30"/>
    </row>
    <row r="1719" spans="1:85" ht="31.5" customHeight="1">
      <c r="A1719" s="360" t="s">
        <v>266</v>
      </c>
      <c r="B1719" s="361"/>
      <c r="C1719" s="361"/>
      <c r="D1719" s="361"/>
      <c r="E1719" s="361"/>
      <c r="F1719" s="361"/>
      <c r="G1719" s="361"/>
      <c r="H1719" s="361"/>
      <c r="I1719" s="361"/>
      <c r="J1719" s="361"/>
      <c r="K1719" s="361"/>
      <c r="L1719" s="362"/>
      <c r="CF1719" s="30"/>
      <c r="CG1719" s="30"/>
    </row>
    <row r="1720" spans="1:85" ht="35.25" customHeight="1">
      <c r="A1720" s="363" t="s">
        <v>867</v>
      </c>
      <c r="B1720" s="364"/>
      <c r="C1720" s="364"/>
      <c r="D1720" s="364"/>
      <c r="E1720" s="364"/>
      <c r="F1720" s="364"/>
      <c r="G1720" s="363"/>
      <c r="H1720" s="363"/>
      <c r="I1720" s="364"/>
      <c r="J1720" s="364"/>
      <c r="K1720" s="364"/>
      <c r="L1720" s="365"/>
      <c r="M1720" s="238"/>
      <c r="CF1720" s="30"/>
      <c r="CG1720" s="30"/>
    </row>
    <row r="1721" spans="1:85" ht="46.5" customHeight="1">
      <c r="CF1721" s="30"/>
      <c r="CG1721" s="30"/>
    </row>
    <row r="1722" spans="1:85" ht="46.5" customHeight="1">
      <c r="CF1722" s="30"/>
      <c r="CG1722" s="30"/>
    </row>
    <row r="1723" spans="1:85" ht="46.5" customHeight="1">
      <c r="CF1723" s="30"/>
      <c r="CG1723" s="30"/>
    </row>
    <row r="1724" spans="1:85" ht="46.5" customHeight="1">
      <c r="CF1724" s="30"/>
      <c r="CG1724" s="30"/>
    </row>
    <row r="1725" spans="1:85" ht="46.5" customHeight="1">
      <c r="CF1725" s="30"/>
      <c r="CG1725" s="30"/>
    </row>
    <row r="1726" spans="1:85" ht="46.5" customHeight="1">
      <c r="CF1726" s="30"/>
      <c r="CG1726" s="30"/>
    </row>
    <row r="1727" spans="1:85" ht="46.5" customHeight="1">
      <c r="CF1727" s="30"/>
      <c r="CG1727" s="30"/>
    </row>
    <row r="1728" spans="1:85" ht="46.5" customHeight="1">
      <c r="CF1728" s="30"/>
      <c r="CG1728" s="30"/>
    </row>
    <row r="1729" spans="84:85" ht="46.5" customHeight="1">
      <c r="CF1729" s="30"/>
      <c r="CG1729" s="30"/>
    </row>
    <row r="1730" spans="84:85" ht="46.5" customHeight="1">
      <c r="CF1730" s="30"/>
      <c r="CG1730" s="30"/>
    </row>
    <row r="1731" spans="84:85" ht="46.5" customHeight="1">
      <c r="CF1731" s="30"/>
      <c r="CG1731" s="30"/>
    </row>
    <row r="1732" spans="84:85" ht="46.5" customHeight="1">
      <c r="CF1732" s="30"/>
      <c r="CG1732" s="30"/>
    </row>
    <row r="1733" spans="84:85" ht="46.5" customHeight="1">
      <c r="CF1733" s="30"/>
      <c r="CG1733" s="30"/>
    </row>
    <row r="1734" spans="84:85" ht="46.5" customHeight="1">
      <c r="CF1734" s="30"/>
      <c r="CG1734" s="30"/>
    </row>
    <row r="1735" spans="84:85" ht="46.5" customHeight="1">
      <c r="CF1735" s="30"/>
      <c r="CG1735" s="30"/>
    </row>
    <row r="1736" spans="84:85" ht="46.5" customHeight="1">
      <c r="CF1736" s="30"/>
      <c r="CG1736" s="30"/>
    </row>
    <row r="1737" spans="84:85" ht="46.5" customHeight="1">
      <c r="CF1737" s="30"/>
      <c r="CG1737" s="30"/>
    </row>
    <row r="1738" spans="84:85" ht="46.5" customHeight="1">
      <c r="CF1738" s="30"/>
      <c r="CG1738" s="30"/>
    </row>
    <row r="1739" spans="84:85" ht="46.5" customHeight="1">
      <c r="CF1739" s="30"/>
      <c r="CG1739" s="30"/>
    </row>
    <row r="1740" spans="84:85" ht="46.5" customHeight="1">
      <c r="CF1740" s="30"/>
      <c r="CG1740" s="30"/>
    </row>
    <row r="1741" spans="84:85" ht="46.5" customHeight="1">
      <c r="CF1741" s="30"/>
      <c r="CG1741" s="30"/>
    </row>
    <row r="1742" spans="84:85" ht="46.5" customHeight="1">
      <c r="CF1742" s="30"/>
      <c r="CG1742" s="30"/>
    </row>
    <row r="1743" spans="84:85" ht="46.5" customHeight="1">
      <c r="CF1743" s="30"/>
      <c r="CG1743" s="30"/>
    </row>
    <row r="1744" spans="84:85" ht="46.5" customHeight="1">
      <c r="CF1744" s="30"/>
      <c r="CG1744" s="30"/>
    </row>
    <row r="1745" spans="84:85" ht="46.5" customHeight="1">
      <c r="CF1745" s="30"/>
      <c r="CG1745" s="30"/>
    </row>
    <row r="1746" spans="84:85" ht="46.5" customHeight="1">
      <c r="CF1746" s="30"/>
      <c r="CG1746" s="30"/>
    </row>
    <row r="1747" spans="84:85" ht="46.5" customHeight="1">
      <c r="CF1747" s="30"/>
      <c r="CG1747" s="30"/>
    </row>
    <row r="1748" spans="84:85" ht="46.5" customHeight="1">
      <c r="CF1748" s="30"/>
      <c r="CG1748" s="30"/>
    </row>
    <row r="1749" spans="84:85" ht="46.5" customHeight="1">
      <c r="CF1749" s="30"/>
      <c r="CG1749" s="30"/>
    </row>
    <row r="1750" spans="84:85" ht="46.5" customHeight="1">
      <c r="CF1750" s="30"/>
      <c r="CG1750" s="30"/>
    </row>
    <row r="1751" spans="84:85" ht="46.5" customHeight="1">
      <c r="CF1751" s="30"/>
      <c r="CG1751" s="30"/>
    </row>
    <row r="1752" spans="84:85" ht="46.5" customHeight="1">
      <c r="CF1752" s="30"/>
      <c r="CG1752" s="30"/>
    </row>
    <row r="1753" spans="84:85" ht="46.5" customHeight="1">
      <c r="CF1753" s="30"/>
      <c r="CG1753" s="30"/>
    </row>
    <row r="1754" spans="84:85" ht="46.5" customHeight="1">
      <c r="CF1754" s="30"/>
      <c r="CG1754" s="30"/>
    </row>
    <row r="1755" spans="84:85" ht="46.5" customHeight="1">
      <c r="CF1755" s="30"/>
      <c r="CG1755" s="30"/>
    </row>
    <row r="1756" spans="84:85" ht="46.5" customHeight="1">
      <c r="CF1756" s="30"/>
      <c r="CG1756" s="30"/>
    </row>
    <row r="1757" spans="84:85" ht="46.5" customHeight="1">
      <c r="CF1757" s="30"/>
      <c r="CG1757" s="30"/>
    </row>
    <row r="1758" spans="84:85" ht="46.5" customHeight="1">
      <c r="CF1758" s="30"/>
      <c r="CG1758" s="30"/>
    </row>
    <row r="1759" spans="84:85" ht="46.5" customHeight="1">
      <c r="CF1759" s="30"/>
      <c r="CG1759" s="30"/>
    </row>
    <row r="1760" spans="84:85" ht="46.5" customHeight="1">
      <c r="CF1760" s="30"/>
      <c r="CG1760" s="30"/>
    </row>
    <row r="1761" spans="84:85" ht="46.5" customHeight="1">
      <c r="CF1761" s="30"/>
      <c r="CG1761" s="30"/>
    </row>
    <row r="1762" spans="84:85" ht="46.5" customHeight="1">
      <c r="CF1762" s="30"/>
      <c r="CG1762" s="30"/>
    </row>
    <row r="1763" spans="84:85" ht="46.5" customHeight="1">
      <c r="CF1763" s="30"/>
      <c r="CG1763" s="30"/>
    </row>
    <row r="1764" spans="84:85" ht="46.5" customHeight="1">
      <c r="CF1764" s="30"/>
      <c r="CG1764" s="30"/>
    </row>
    <row r="1765" spans="84:85" ht="46.5" customHeight="1">
      <c r="CF1765" s="30"/>
      <c r="CG1765" s="30"/>
    </row>
    <row r="1766" spans="84:85" ht="46.5" customHeight="1">
      <c r="CF1766" s="30"/>
      <c r="CG1766" s="30"/>
    </row>
    <row r="1767" spans="84:85" ht="46.5" customHeight="1">
      <c r="CF1767" s="30"/>
      <c r="CG1767" s="30"/>
    </row>
    <row r="1768" spans="84:85" ht="46.5" customHeight="1">
      <c r="CF1768" s="30"/>
      <c r="CG1768" s="30"/>
    </row>
    <row r="1769" spans="84:85" ht="46.5" customHeight="1">
      <c r="CF1769" s="30"/>
      <c r="CG1769" s="30"/>
    </row>
    <row r="1770" spans="84:85" ht="46.5" customHeight="1">
      <c r="CF1770" s="30"/>
      <c r="CG1770" s="30"/>
    </row>
    <row r="1771" spans="84:85" ht="46.5" customHeight="1">
      <c r="CF1771" s="30"/>
      <c r="CG1771" s="30"/>
    </row>
    <row r="1772" spans="84:85" ht="46.5" customHeight="1">
      <c r="CF1772" s="30"/>
      <c r="CG1772" s="30"/>
    </row>
    <row r="1773" spans="84:85" ht="46.5" customHeight="1">
      <c r="CF1773" s="30"/>
      <c r="CG1773" s="30"/>
    </row>
    <row r="1774" spans="84:85" ht="46.5" customHeight="1">
      <c r="CF1774" s="30"/>
      <c r="CG1774" s="30"/>
    </row>
    <row r="1775" spans="84:85" ht="46.5" customHeight="1">
      <c r="CF1775" s="30"/>
      <c r="CG1775" s="30"/>
    </row>
    <row r="1776" spans="84:85" ht="46.5" customHeight="1">
      <c r="CF1776" s="30"/>
      <c r="CG1776" s="30"/>
    </row>
    <row r="1777" spans="84:85" ht="46.5" customHeight="1">
      <c r="CF1777" s="30"/>
      <c r="CG1777" s="30"/>
    </row>
    <row r="1778" spans="84:85" ht="46.5" customHeight="1">
      <c r="CF1778" s="30"/>
      <c r="CG1778" s="30"/>
    </row>
    <row r="1779" spans="84:85" ht="46.5" customHeight="1">
      <c r="CF1779" s="30"/>
      <c r="CG1779" s="30"/>
    </row>
    <row r="1780" spans="84:85" ht="46.5" customHeight="1">
      <c r="CF1780" s="30"/>
      <c r="CG1780" s="30"/>
    </row>
    <row r="1781" spans="84:85" ht="46.5" customHeight="1">
      <c r="CF1781" s="30"/>
      <c r="CG1781" s="30"/>
    </row>
    <row r="1782" spans="84:85" ht="46.5" customHeight="1">
      <c r="CF1782" s="30"/>
      <c r="CG1782" s="30"/>
    </row>
    <row r="1783" spans="84:85" ht="46.5" customHeight="1">
      <c r="CF1783" s="30"/>
      <c r="CG1783" s="30"/>
    </row>
    <row r="1784" spans="84:85" ht="46.5" customHeight="1">
      <c r="CF1784" s="30"/>
      <c r="CG1784" s="30"/>
    </row>
    <row r="1785" spans="84:85" ht="46.5" customHeight="1">
      <c r="CF1785" s="30"/>
      <c r="CG1785" s="30"/>
    </row>
    <row r="1786" spans="84:85" ht="46.5" customHeight="1">
      <c r="CF1786" s="30"/>
      <c r="CG1786" s="30"/>
    </row>
    <row r="1787" spans="84:85" ht="46.5" customHeight="1">
      <c r="CF1787" s="30"/>
      <c r="CG1787" s="30"/>
    </row>
    <row r="1788" spans="84:85" ht="46.5" customHeight="1">
      <c r="CF1788" s="30"/>
      <c r="CG1788" s="30"/>
    </row>
    <row r="1789" spans="84:85" ht="46.5" customHeight="1">
      <c r="CF1789" s="30"/>
      <c r="CG1789" s="30"/>
    </row>
    <row r="1790" spans="84:85" ht="46.5" customHeight="1">
      <c r="CF1790" s="30"/>
      <c r="CG1790" s="30"/>
    </row>
    <row r="1791" spans="84:85" ht="46.5" customHeight="1">
      <c r="CF1791" s="30"/>
      <c r="CG1791" s="30"/>
    </row>
    <row r="1792" spans="84:85" ht="46.5" customHeight="1">
      <c r="CF1792" s="30"/>
      <c r="CG1792" s="30"/>
    </row>
    <row r="1793" spans="84:85" ht="46.5" customHeight="1">
      <c r="CF1793" s="30"/>
      <c r="CG1793" s="30"/>
    </row>
    <row r="1794" spans="84:85" ht="46.5" customHeight="1">
      <c r="CF1794" s="30"/>
      <c r="CG1794" s="30"/>
    </row>
    <row r="1795" spans="84:85" ht="46.5" customHeight="1">
      <c r="CF1795" s="30"/>
      <c r="CG1795" s="30"/>
    </row>
    <row r="1796" spans="84:85" ht="46.5" customHeight="1">
      <c r="CF1796" s="30"/>
      <c r="CG1796" s="30"/>
    </row>
    <row r="1797" spans="84:85" ht="46.5" customHeight="1">
      <c r="CF1797" s="30"/>
      <c r="CG1797" s="30"/>
    </row>
    <row r="1798" spans="84:85" ht="46.5" customHeight="1">
      <c r="CF1798" s="30"/>
      <c r="CG1798" s="30"/>
    </row>
    <row r="1799" spans="84:85" ht="46.5" customHeight="1">
      <c r="CF1799" s="30"/>
      <c r="CG1799" s="30"/>
    </row>
    <row r="1800" spans="84:85" ht="46.5" customHeight="1">
      <c r="CF1800" s="30"/>
      <c r="CG1800" s="30"/>
    </row>
    <row r="1801" spans="84:85" ht="46.5" customHeight="1">
      <c r="CF1801" s="30"/>
      <c r="CG1801" s="30"/>
    </row>
    <row r="1802" spans="84:85" ht="46.5" customHeight="1">
      <c r="CF1802" s="30"/>
      <c r="CG1802" s="30"/>
    </row>
    <row r="1803" spans="84:85" ht="46.5" customHeight="1">
      <c r="CF1803" s="30"/>
      <c r="CG1803" s="30"/>
    </row>
    <row r="1804" spans="84:85" ht="46.5" customHeight="1">
      <c r="CF1804" s="30"/>
      <c r="CG1804" s="30"/>
    </row>
    <row r="1805" spans="84:85" ht="46.5" customHeight="1">
      <c r="CF1805" s="30"/>
      <c r="CG1805" s="30"/>
    </row>
    <row r="1806" spans="84:85" ht="46.5" customHeight="1">
      <c r="CF1806" s="30"/>
      <c r="CG1806" s="30"/>
    </row>
    <row r="1807" spans="84:85" ht="46.5" customHeight="1">
      <c r="CF1807" s="30"/>
      <c r="CG1807" s="30"/>
    </row>
    <row r="1808" spans="84:85" ht="46.5" customHeight="1">
      <c r="CF1808" s="30"/>
      <c r="CG1808" s="30"/>
    </row>
    <row r="1809" spans="84:85" ht="46.5" customHeight="1">
      <c r="CF1809" s="30"/>
      <c r="CG1809" s="30"/>
    </row>
    <row r="1810" spans="84:85" ht="46.5" customHeight="1">
      <c r="CF1810" s="30"/>
      <c r="CG1810" s="30"/>
    </row>
    <row r="1811" spans="84:85" ht="46.5" customHeight="1">
      <c r="CF1811" s="30"/>
      <c r="CG1811" s="30"/>
    </row>
    <row r="1812" spans="84:85" ht="46.5" customHeight="1">
      <c r="CF1812" s="30"/>
      <c r="CG1812" s="30"/>
    </row>
    <row r="1813" spans="84:85" ht="46.5" customHeight="1">
      <c r="CF1813" s="30"/>
      <c r="CG1813" s="30"/>
    </row>
    <row r="1814" spans="84:85" ht="46.5" customHeight="1">
      <c r="CF1814" s="30"/>
      <c r="CG1814" s="30"/>
    </row>
    <row r="1815" spans="84:85" ht="46.5" customHeight="1">
      <c r="CF1815" s="30"/>
      <c r="CG1815" s="30"/>
    </row>
    <row r="1816" spans="84:85" ht="46.5" customHeight="1">
      <c r="CF1816" s="30"/>
      <c r="CG1816" s="30"/>
    </row>
    <row r="1817" spans="84:85" ht="46.5" customHeight="1">
      <c r="CF1817" s="30"/>
      <c r="CG1817" s="30"/>
    </row>
    <row r="1818" spans="84:85" ht="46.5" customHeight="1">
      <c r="CF1818" s="30"/>
      <c r="CG1818" s="30"/>
    </row>
    <row r="1819" spans="84:85" ht="46.5" customHeight="1">
      <c r="CF1819" s="30"/>
      <c r="CG1819" s="30"/>
    </row>
    <row r="1820" spans="84:85" ht="46.5" customHeight="1">
      <c r="CF1820" s="30"/>
      <c r="CG1820" s="30"/>
    </row>
    <row r="1821" spans="84:85" ht="46.5" customHeight="1">
      <c r="CF1821" s="30"/>
      <c r="CG1821" s="30"/>
    </row>
    <row r="1822" spans="84:85" ht="46.5" customHeight="1">
      <c r="CF1822" s="30"/>
      <c r="CG1822" s="30"/>
    </row>
    <row r="1823" spans="84:85" ht="46.5" customHeight="1">
      <c r="CF1823" s="30"/>
      <c r="CG1823" s="30"/>
    </row>
    <row r="1824" spans="84:85" ht="46.5" customHeight="1">
      <c r="CF1824" s="30"/>
      <c r="CG1824" s="30"/>
    </row>
    <row r="1825" spans="84:85" ht="46.5" customHeight="1">
      <c r="CF1825" s="30"/>
      <c r="CG1825" s="30"/>
    </row>
    <row r="1826" spans="84:85" ht="46.5" customHeight="1">
      <c r="CF1826" s="30"/>
      <c r="CG1826" s="30"/>
    </row>
    <row r="1827" spans="84:85" ht="46.5" customHeight="1">
      <c r="CF1827" s="30"/>
      <c r="CG1827" s="30"/>
    </row>
    <row r="1828" spans="84:85" ht="46.5" customHeight="1">
      <c r="CF1828" s="30"/>
      <c r="CG1828" s="30"/>
    </row>
    <row r="1829" spans="84:85" ht="46.5" customHeight="1">
      <c r="CF1829" s="30"/>
      <c r="CG1829" s="30"/>
    </row>
    <row r="1830" spans="84:85" ht="46.5" customHeight="1">
      <c r="CF1830" s="30"/>
      <c r="CG1830" s="30"/>
    </row>
    <row r="1831" spans="84:85" ht="46.5" customHeight="1">
      <c r="CF1831" s="30"/>
      <c r="CG1831" s="30"/>
    </row>
    <row r="1832" spans="84:85" ht="46.5" customHeight="1">
      <c r="CF1832" s="30"/>
      <c r="CG1832" s="30"/>
    </row>
    <row r="1833" spans="84:85" ht="46.5" customHeight="1">
      <c r="CF1833" s="30"/>
      <c r="CG1833" s="30"/>
    </row>
    <row r="1834" spans="84:85" ht="46.5" customHeight="1">
      <c r="CF1834" s="30"/>
      <c r="CG1834" s="30"/>
    </row>
    <row r="1835" spans="84:85" ht="46.5" customHeight="1">
      <c r="CF1835" s="30"/>
      <c r="CG1835" s="30"/>
    </row>
    <row r="1836" spans="84:85" ht="46.5" customHeight="1">
      <c r="CF1836" s="30"/>
      <c r="CG1836" s="30"/>
    </row>
    <row r="1837" spans="84:85" ht="46.5" customHeight="1">
      <c r="CF1837" s="30"/>
      <c r="CG1837" s="30"/>
    </row>
    <row r="1838" spans="84:85" ht="46.5" customHeight="1">
      <c r="CF1838" s="30"/>
      <c r="CG1838" s="30"/>
    </row>
    <row r="1839" spans="84:85" ht="46.5" customHeight="1">
      <c r="CF1839" s="30"/>
      <c r="CG1839" s="30"/>
    </row>
    <row r="1840" spans="84:85" ht="46.5" customHeight="1">
      <c r="CF1840" s="30"/>
      <c r="CG1840" s="30"/>
    </row>
    <row r="1841" spans="84:85" ht="46.5" customHeight="1">
      <c r="CF1841" s="30"/>
      <c r="CG1841" s="30"/>
    </row>
    <row r="1842" spans="84:85" ht="46.5" customHeight="1">
      <c r="CF1842" s="30"/>
      <c r="CG1842" s="30"/>
    </row>
    <row r="1843" spans="84:85" ht="46.5" customHeight="1">
      <c r="CF1843" s="30"/>
      <c r="CG1843" s="30"/>
    </row>
    <row r="1844" spans="84:85" ht="46.5" customHeight="1">
      <c r="CF1844" s="30"/>
      <c r="CG1844" s="30"/>
    </row>
    <row r="1845" spans="84:85" ht="46.5" customHeight="1">
      <c r="CF1845" s="30"/>
      <c r="CG1845" s="30"/>
    </row>
    <row r="1846" spans="84:85" ht="46.5" customHeight="1">
      <c r="CF1846" s="30"/>
      <c r="CG1846" s="30"/>
    </row>
    <row r="1847" spans="84:85" ht="46.5" customHeight="1">
      <c r="CF1847" s="30"/>
      <c r="CG1847" s="30"/>
    </row>
    <row r="1848" spans="84:85" ht="46.5" customHeight="1">
      <c r="CF1848" s="30"/>
      <c r="CG1848" s="30"/>
    </row>
    <row r="1849" spans="84:85" ht="46.5" customHeight="1">
      <c r="CF1849" s="30"/>
      <c r="CG1849" s="30"/>
    </row>
    <row r="1850" spans="84:85" ht="46.5" customHeight="1">
      <c r="CF1850" s="30"/>
      <c r="CG1850" s="30"/>
    </row>
    <row r="1851" spans="84:85" ht="46.5" customHeight="1">
      <c r="CF1851" s="30"/>
      <c r="CG1851" s="30"/>
    </row>
    <row r="1852" spans="84:85" ht="46.5" customHeight="1">
      <c r="CF1852" s="30"/>
      <c r="CG1852" s="30"/>
    </row>
    <row r="1853" spans="84:85" ht="46.5" customHeight="1">
      <c r="CF1853" s="30"/>
      <c r="CG1853" s="30"/>
    </row>
    <row r="1854" spans="84:85" ht="46.5" customHeight="1">
      <c r="CF1854" s="30"/>
      <c r="CG1854" s="30"/>
    </row>
    <row r="1855" spans="84:85" ht="46.5" customHeight="1">
      <c r="CF1855" s="30"/>
      <c r="CG1855" s="30"/>
    </row>
    <row r="1856" spans="84:85" ht="46.5" customHeight="1">
      <c r="CF1856" s="30"/>
      <c r="CG1856" s="30"/>
    </row>
    <row r="1857" spans="84:85" ht="46.5" customHeight="1">
      <c r="CF1857" s="30"/>
      <c r="CG1857" s="30"/>
    </row>
    <row r="1858" spans="84:85" ht="46.5" customHeight="1">
      <c r="CF1858" s="30"/>
      <c r="CG1858" s="30"/>
    </row>
    <row r="1859" spans="84:85" ht="46.5" customHeight="1">
      <c r="CF1859" s="30"/>
      <c r="CG1859" s="30"/>
    </row>
    <row r="1860" spans="84:85" ht="46.5" customHeight="1">
      <c r="CF1860" s="30"/>
      <c r="CG1860" s="30"/>
    </row>
    <row r="1861" spans="84:85" ht="46.5" customHeight="1">
      <c r="CF1861" s="30"/>
      <c r="CG1861" s="30"/>
    </row>
    <row r="1862" spans="84:85" ht="46.5" customHeight="1">
      <c r="CF1862" s="30"/>
      <c r="CG1862" s="30"/>
    </row>
    <row r="1863" spans="84:85" ht="46.5" customHeight="1">
      <c r="CF1863" s="30"/>
      <c r="CG1863" s="30"/>
    </row>
    <row r="1864" spans="84:85" ht="46.5" customHeight="1">
      <c r="CF1864" s="30"/>
      <c r="CG1864" s="30"/>
    </row>
    <row r="1865" spans="84:85" ht="46.5" customHeight="1">
      <c r="CF1865" s="30"/>
      <c r="CG1865" s="30"/>
    </row>
    <row r="1866" spans="84:85" ht="46.5" customHeight="1">
      <c r="CF1866" s="30"/>
      <c r="CG1866" s="30"/>
    </row>
    <row r="1867" spans="84:85" ht="46.5" customHeight="1">
      <c r="CF1867" s="30"/>
      <c r="CG1867" s="30"/>
    </row>
    <row r="1868" spans="84:85" ht="46.5" customHeight="1">
      <c r="CF1868" s="30"/>
      <c r="CG1868" s="30"/>
    </row>
    <row r="1869" spans="84:85" ht="46.5" customHeight="1">
      <c r="CF1869" s="30"/>
      <c r="CG1869" s="30"/>
    </row>
    <row r="1870" spans="84:85" ht="46.5" customHeight="1">
      <c r="CF1870" s="30"/>
      <c r="CG1870" s="30"/>
    </row>
    <row r="1871" spans="84:85" ht="46.5" customHeight="1">
      <c r="CF1871" s="30"/>
      <c r="CG1871" s="30"/>
    </row>
    <row r="1872" spans="84:85" ht="46.5" customHeight="1">
      <c r="CF1872" s="30"/>
      <c r="CG1872" s="30"/>
    </row>
    <row r="1873" spans="84:85" ht="46.5" customHeight="1">
      <c r="CF1873" s="30"/>
      <c r="CG1873" s="30"/>
    </row>
    <row r="1874" spans="84:85" ht="46.5" customHeight="1">
      <c r="CF1874" s="30"/>
      <c r="CG1874" s="30"/>
    </row>
    <row r="1875" spans="84:85" ht="46.5" customHeight="1">
      <c r="CF1875" s="30"/>
      <c r="CG1875" s="30"/>
    </row>
    <row r="1876" spans="84:85" ht="46.5" customHeight="1">
      <c r="CF1876" s="30"/>
      <c r="CG1876" s="30"/>
    </row>
    <row r="1877" spans="84:85" ht="46.5" customHeight="1">
      <c r="CF1877" s="30"/>
      <c r="CG1877" s="30"/>
    </row>
    <row r="1878" spans="84:85" ht="46.5" customHeight="1">
      <c r="CF1878" s="30"/>
      <c r="CG1878" s="30"/>
    </row>
    <row r="1879" spans="84:85" ht="46.5" customHeight="1">
      <c r="CF1879" s="30"/>
      <c r="CG1879" s="30"/>
    </row>
    <row r="1880" spans="84:85" ht="46.5" customHeight="1">
      <c r="CF1880" s="30"/>
      <c r="CG1880" s="30"/>
    </row>
    <row r="1881" spans="84:85" ht="46.5" customHeight="1">
      <c r="CF1881" s="30"/>
      <c r="CG1881" s="30"/>
    </row>
    <row r="1882" spans="84:85" ht="46.5" customHeight="1">
      <c r="CF1882" s="30"/>
      <c r="CG1882" s="30"/>
    </row>
    <row r="1883" spans="84:85" ht="46.5" customHeight="1">
      <c r="CF1883" s="30"/>
      <c r="CG1883" s="30"/>
    </row>
    <row r="1884" spans="84:85" ht="46.5" customHeight="1">
      <c r="CF1884" s="30"/>
      <c r="CG1884" s="30"/>
    </row>
    <row r="1885" spans="84:85" ht="46.5" customHeight="1">
      <c r="CF1885" s="30"/>
      <c r="CG1885" s="30"/>
    </row>
    <row r="1886" spans="84:85" ht="46.5" customHeight="1">
      <c r="CF1886" s="30"/>
      <c r="CG1886" s="30"/>
    </row>
    <row r="1887" spans="84:85" ht="46.5" customHeight="1">
      <c r="CF1887" s="30"/>
      <c r="CG1887" s="30"/>
    </row>
    <row r="1888" spans="84:85" ht="46.5" customHeight="1">
      <c r="CF1888" s="30"/>
      <c r="CG1888" s="30"/>
    </row>
    <row r="1889" spans="84:85" ht="46.5" customHeight="1">
      <c r="CF1889" s="30"/>
      <c r="CG1889" s="30"/>
    </row>
    <row r="1890" spans="84:85" ht="46.5" customHeight="1">
      <c r="CF1890" s="30"/>
      <c r="CG1890" s="30"/>
    </row>
    <row r="1891" spans="84:85" ht="46.5" customHeight="1">
      <c r="CF1891" s="30"/>
      <c r="CG1891" s="30"/>
    </row>
    <row r="1892" spans="84:85" ht="46.5" customHeight="1">
      <c r="CF1892" s="30"/>
      <c r="CG1892" s="30"/>
    </row>
    <row r="1893" spans="84:85" ht="46.5" customHeight="1">
      <c r="CF1893" s="30"/>
      <c r="CG1893" s="30"/>
    </row>
    <row r="1894" spans="84:85" ht="46.5" customHeight="1">
      <c r="CF1894" s="30"/>
      <c r="CG1894" s="30"/>
    </row>
    <row r="1895" spans="84:85" ht="46.5" customHeight="1">
      <c r="CF1895" s="30"/>
      <c r="CG1895" s="30"/>
    </row>
    <row r="1896" spans="84:85" ht="46.5" customHeight="1">
      <c r="CF1896" s="30"/>
      <c r="CG1896" s="30"/>
    </row>
    <row r="1897" spans="84:85" ht="46.5" customHeight="1">
      <c r="CF1897" s="30"/>
      <c r="CG1897" s="30"/>
    </row>
    <row r="1898" spans="84:85" ht="46.5" customHeight="1">
      <c r="CF1898" s="30"/>
      <c r="CG1898" s="30"/>
    </row>
    <row r="1899" spans="84:85" ht="46.5" customHeight="1">
      <c r="CF1899" s="30"/>
      <c r="CG1899" s="30"/>
    </row>
    <row r="1900" spans="84:85" ht="46.5" customHeight="1">
      <c r="CF1900" s="30"/>
      <c r="CG1900" s="30"/>
    </row>
    <row r="1901" spans="84:85" ht="46.5" customHeight="1">
      <c r="CF1901" s="30"/>
      <c r="CG1901" s="30"/>
    </row>
    <row r="1902" spans="84:85" ht="46.5" customHeight="1">
      <c r="CF1902" s="30"/>
      <c r="CG1902" s="30"/>
    </row>
    <row r="1903" spans="84:85" ht="46.5" customHeight="1">
      <c r="CF1903" s="30"/>
      <c r="CG1903" s="30"/>
    </row>
    <row r="1904" spans="84:85" ht="46.5" customHeight="1">
      <c r="CF1904" s="30"/>
      <c r="CG1904" s="30"/>
    </row>
    <row r="1905" spans="84:85" ht="46.5" customHeight="1">
      <c r="CF1905" s="30"/>
      <c r="CG1905" s="30"/>
    </row>
    <row r="1906" spans="84:85" ht="46.5" customHeight="1">
      <c r="CF1906" s="30"/>
      <c r="CG1906" s="30"/>
    </row>
    <row r="1907" spans="84:85" ht="46.5" customHeight="1">
      <c r="CF1907" s="30"/>
      <c r="CG1907" s="30"/>
    </row>
    <row r="1908" spans="84:85" ht="46.5" customHeight="1">
      <c r="CF1908" s="30"/>
      <c r="CG1908" s="30"/>
    </row>
    <row r="1909" spans="84:85" ht="46.5" customHeight="1">
      <c r="CF1909" s="30"/>
      <c r="CG1909" s="30"/>
    </row>
    <row r="1910" spans="84:85" ht="46.5" customHeight="1">
      <c r="CF1910" s="30"/>
      <c r="CG1910" s="30"/>
    </row>
    <row r="1911" spans="84:85" ht="46.5" customHeight="1">
      <c r="CF1911" s="30"/>
      <c r="CG1911" s="30"/>
    </row>
    <row r="1912" spans="84:85" ht="46.5" customHeight="1">
      <c r="CF1912" s="30"/>
      <c r="CG1912" s="30"/>
    </row>
    <row r="1913" spans="84:85" ht="46.5" customHeight="1">
      <c r="CF1913" s="30"/>
      <c r="CG1913" s="30"/>
    </row>
    <row r="1914" spans="84:85" ht="46.5" customHeight="1">
      <c r="CF1914" s="30"/>
      <c r="CG1914" s="30"/>
    </row>
    <row r="1915" spans="84:85" ht="46.5" customHeight="1">
      <c r="CF1915" s="30"/>
      <c r="CG1915" s="30"/>
    </row>
    <row r="1916" spans="84:85" ht="46.5" customHeight="1">
      <c r="CF1916" s="30"/>
      <c r="CG1916" s="30"/>
    </row>
    <row r="1917" spans="84:85" ht="46.5" customHeight="1">
      <c r="CF1917" s="30"/>
      <c r="CG1917" s="30"/>
    </row>
    <row r="1918" spans="84:85" ht="46.5" customHeight="1">
      <c r="CF1918" s="30"/>
      <c r="CG1918" s="30"/>
    </row>
    <row r="1919" spans="84:85" ht="46.5" customHeight="1">
      <c r="CF1919" s="30"/>
      <c r="CG1919" s="30"/>
    </row>
    <row r="1920" spans="84:85" ht="46.5" customHeight="1">
      <c r="CF1920" s="30"/>
      <c r="CG1920" s="30"/>
    </row>
    <row r="1921" spans="84:85" ht="46.5" customHeight="1">
      <c r="CF1921" s="30"/>
      <c r="CG1921" s="30"/>
    </row>
    <row r="1922" spans="84:85" ht="46.5" customHeight="1">
      <c r="CF1922" s="30"/>
      <c r="CG1922" s="30"/>
    </row>
    <row r="1923" spans="84:85" ht="46.5" customHeight="1">
      <c r="CF1923" s="30"/>
      <c r="CG1923" s="30"/>
    </row>
    <row r="1924" spans="84:85" ht="46.5" customHeight="1">
      <c r="CF1924" s="30"/>
      <c r="CG1924" s="30"/>
    </row>
    <row r="1925" spans="84:85" ht="46.5" customHeight="1">
      <c r="CF1925" s="30"/>
      <c r="CG1925" s="30"/>
    </row>
    <row r="1926" spans="84:85" ht="46.5" customHeight="1">
      <c r="CF1926" s="30"/>
      <c r="CG1926" s="30"/>
    </row>
    <row r="1927" spans="84:85" ht="46.5" customHeight="1">
      <c r="CF1927" s="30"/>
      <c r="CG1927" s="30"/>
    </row>
    <row r="1928" spans="84:85" ht="46.5" customHeight="1">
      <c r="CF1928" s="30"/>
      <c r="CG1928" s="30"/>
    </row>
    <row r="1929" spans="84:85" ht="46.5" customHeight="1">
      <c r="CF1929" s="30"/>
      <c r="CG1929" s="30"/>
    </row>
    <row r="1930" spans="84:85" ht="46.5" customHeight="1">
      <c r="CF1930" s="30"/>
      <c r="CG1930" s="30"/>
    </row>
    <row r="1931" spans="84:85" ht="46.5" customHeight="1">
      <c r="CF1931" s="30"/>
      <c r="CG1931" s="30"/>
    </row>
    <row r="1932" spans="84:85" ht="46.5" customHeight="1">
      <c r="CF1932" s="30"/>
      <c r="CG1932" s="30"/>
    </row>
    <row r="1933" spans="84:85" ht="46.5" customHeight="1">
      <c r="CF1933" s="30"/>
      <c r="CG1933" s="30"/>
    </row>
    <row r="1934" spans="84:85" ht="46.5" customHeight="1">
      <c r="CF1934" s="30"/>
      <c r="CG1934" s="30"/>
    </row>
    <row r="1935" spans="84:85" ht="46.5" customHeight="1">
      <c r="CF1935" s="30"/>
      <c r="CG1935" s="30"/>
    </row>
    <row r="1936" spans="84:85" ht="46.5" customHeight="1">
      <c r="CF1936" s="30"/>
      <c r="CG1936" s="30"/>
    </row>
    <row r="1937" spans="84:85" ht="46.5" customHeight="1">
      <c r="CF1937" s="30"/>
      <c r="CG1937" s="30"/>
    </row>
    <row r="1938" spans="84:85" ht="46.5" customHeight="1">
      <c r="CF1938" s="30"/>
      <c r="CG1938" s="30"/>
    </row>
    <row r="1939" spans="84:85" ht="46.5" customHeight="1">
      <c r="CF1939" s="30"/>
      <c r="CG1939" s="30"/>
    </row>
    <row r="1940" spans="84:85" ht="46.5" customHeight="1">
      <c r="CF1940" s="30"/>
      <c r="CG1940" s="30"/>
    </row>
    <row r="1941" spans="84:85" ht="46.5" customHeight="1">
      <c r="CF1941" s="30"/>
      <c r="CG1941" s="30"/>
    </row>
    <row r="1942" spans="84:85" ht="46.5" customHeight="1">
      <c r="CF1942" s="30"/>
      <c r="CG1942" s="30"/>
    </row>
    <row r="1943" spans="84:85" ht="46.5" customHeight="1">
      <c r="CF1943" s="30"/>
      <c r="CG1943" s="30"/>
    </row>
    <row r="1944" spans="84:85" ht="46.5" customHeight="1">
      <c r="CF1944" s="30"/>
      <c r="CG1944" s="30"/>
    </row>
    <row r="1945" spans="84:85" ht="46.5" customHeight="1">
      <c r="CF1945" s="30"/>
      <c r="CG1945" s="30"/>
    </row>
    <row r="1946" spans="84:85" ht="46.5" customHeight="1">
      <c r="CF1946" s="30"/>
      <c r="CG1946" s="30"/>
    </row>
    <row r="1947" spans="84:85" ht="46.5" customHeight="1">
      <c r="CF1947" s="30"/>
      <c r="CG1947" s="30"/>
    </row>
    <row r="1948" spans="84:85" ht="46.5" customHeight="1">
      <c r="CF1948" s="30"/>
      <c r="CG1948" s="30"/>
    </row>
    <row r="1949" spans="84:85" ht="46.5" customHeight="1">
      <c r="CF1949" s="30"/>
      <c r="CG1949" s="30"/>
    </row>
    <row r="1950" spans="84:85" ht="46.5" customHeight="1">
      <c r="CF1950" s="30"/>
      <c r="CG1950" s="30"/>
    </row>
    <row r="1951" spans="84:85" ht="46.5" customHeight="1">
      <c r="CF1951" s="30"/>
      <c r="CG1951" s="30"/>
    </row>
    <row r="1952" spans="84:85" ht="46.5" customHeight="1">
      <c r="CF1952" s="30"/>
      <c r="CG1952" s="30"/>
    </row>
    <row r="1953" spans="84:85" ht="46.5" customHeight="1">
      <c r="CF1953" s="30"/>
      <c r="CG1953" s="30"/>
    </row>
    <row r="1954" spans="84:85" ht="46.5" customHeight="1">
      <c r="CF1954" s="30"/>
      <c r="CG1954" s="30"/>
    </row>
    <row r="1955" spans="84:85" ht="46.5" customHeight="1">
      <c r="CF1955" s="30"/>
      <c r="CG1955" s="30"/>
    </row>
    <row r="1956" spans="84:85" ht="46.5" customHeight="1">
      <c r="CF1956" s="30"/>
      <c r="CG1956" s="30"/>
    </row>
    <row r="1957" spans="84:85" ht="46.5" customHeight="1">
      <c r="CF1957" s="30"/>
      <c r="CG1957" s="30"/>
    </row>
    <row r="1958" spans="84:85" ht="46.5" customHeight="1">
      <c r="CF1958" s="30"/>
      <c r="CG1958" s="30"/>
    </row>
    <row r="1959" spans="84:85" ht="46.5" customHeight="1">
      <c r="CF1959" s="30"/>
      <c r="CG1959" s="30"/>
    </row>
    <row r="1960" spans="84:85" ht="46.5" customHeight="1">
      <c r="CF1960" s="30"/>
      <c r="CG1960" s="30"/>
    </row>
    <row r="1961" spans="84:85" ht="46.5" customHeight="1">
      <c r="CF1961" s="30"/>
      <c r="CG1961" s="30"/>
    </row>
    <row r="1962" spans="84:85" ht="46.5" customHeight="1">
      <c r="CF1962" s="30"/>
      <c r="CG1962" s="30"/>
    </row>
    <row r="1963" spans="84:85" ht="46.5" customHeight="1">
      <c r="CF1963" s="30"/>
      <c r="CG1963" s="30"/>
    </row>
    <row r="1964" spans="84:85" ht="46.5" customHeight="1">
      <c r="CF1964" s="30"/>
      <c r="CG1964" s="30"/>
    </row>
    <row r="1965" spans="84:85" ht="46.5" customHeight="1">
      <c r="CF1965" s="30"/>
      <c r="CG1965" s="30"/>
    </row>
    <row r="1966" spans="84:85" ht="46.5" customHeight="1">
      <c r="CF1966" s="30"/>
      <c r="CG1966" s="30"/>
    </row>
    <row r="1967" spans="84:85" ht="46.5" customHeight="1">
      <c r="CF1967" s="30"/>
      <c r="CG1967" s="30"/>
    </row>
    <row r="1968" spans="84:85" ht="46.5" customHeight="1">
      <c r="CF1968" s="30"/>
      <c r="CG1968" s="30"/>
    </row>
    <row r="1969" spans="84:85" ht="46.5" customHeight="1">
      <c r="CF1969" s="30"/>
      <c r="CG1969" s="30"/>
    </row>
    <row r="1970" spans="84:85" ht="46.5" customHeight="1">
      <c r="CF1970" s="30"/>
      <c r="CG1970" s="30"/>
    </row>
    <row r="1971" spans="84:85" ht="46.5" customHeight="1">
      <c r="CF1971" s="30"/>
      <c r="CG1971" s="30"/>
    </row>
    <row r="1972" spans="84:85" ht="46.5" customHeight="1">
      <c r="CF1972" s="30"/>
      <c r="CG1972" s="30"/>
    </row>
    <row r="1973" spans="84:85" ht="46.5" customHeight="1">
      <c r="CF1973" s="30"/>
      <c r="CG1973" s="30"/>
    </row>
    <row r="1974" spans="84:85" ht="46.5" customHeight="1">
      <c r="CF1974" s="30"/>
      <c r="CG1974" s="30"/>
    </row>
    <row r="1975" spans="84:85" ht="46.5" customHeight="1">
      <c r="CF1975" s="30"/>
      <c r="CG1975" s="30"/>
    </row>
    <row r="1976" spans="84:85" ht="46.5" customHeight="1">
      <c r="CF1976" s="30"/>
      <c r="CG1976" s="30"/>
    </row>
    <row r="1977" spans="84:85" ht="46.5" customHeight="1">
      <c r="CF1977" s="30"/>
      <c r="CG1977" s="30"/>
    </row>
    <row r="1978" spans="84:85" ht="46.5" customHeight="1">
      <c r="CF1978" s="30"/>
      <c r="CG1978" s="30"/>
    </row>
    <row r="1979" spans="84:85" ht="46.5" customHeight="1">
      <c r="CF1979" s="30"/>
      <c r="CG1979" s="30"/>
    </row>
    <row r="1980" spans="84:85" ht="46.5" customHeight="1">
      <c r="CF1980" s="30"/>
      <c r="CG1980" s="30"/>
    </row>
    <row r="1981" spans="84:85" ht="46.5" customHeight="1">
      <c r="CF1981" s="30"/>
      <c r="CG1981" s="30"/>
    </row>
    <row r="1982" spans="84:85" ht="46.5" customHeight="1">
      <c r="CF1982" s="30"/>
      <c r="CG1982" s="30"/>
    </row>
    <row r="1983" spans="84:85" ht="46.5" customHeight="1">
      <c r="CF1983" s="30"/>
      <c r="CG1983" s="30"/>
    </row>
    <row r="1984" spans="84:85" ht="46.5" customHeight="1">
      <c r="CF1984" s="30"/>
      <c r="CG1984" s="30"/>
    </row>
    <row r="1985" spans="84:85" ht="46.5" customHeight="1">
      <c r="CF1985" s="30"/>
      <c r="CG1985" s="30"/>
    </row>
    <row r="1986" spans="84:85" ht="46.5" customHeight="1">
      <c r="CF1986" s="30"/>
      <c r="CG1986" s="30"/>
    </row>
    <row r="1987" spans="84:85" ht="46.5" customHeight="1">
      <c r="CF1987" s="30"/>
      <c r="CG1987" s="30"/>
    </row>
    <row r="1988" spans="84:85" ht="46.5" customHeight="1">
      <c r="CF1988" s="30"/>
      <c r="CG1988" s="30"/>
    </row>
    <row r="1989" spans="84:85" ht="46.5" customHeight="1">
      <c r="CF1989" s="30"/>
      <c r="CG1989" s="30"/>
    </row>
    <row r="1990" spans="84:85" ht="46.5" customHeight="1">
      <c r="CF1990" s="30"/>
      <c r="CG1990" s="30"/>
    </row>
    <row r="1991" spans="84:85" ht="46.5" customHeight="1">
      <c r="CF1991" s="30"/>
      <c r="CG1991" s="30"/>
    </row>
    <row r="1992" spans="84:85" ht="46.5" customHeight="1">
      <c r="CF1992" s="30"/>
      <c r="CG1992" s="30"/>
    </row>
    <row r="1993" spans="84:85" ht="46.5" customHeight="1">
      <c r="CF1993" s="30"/>
      <c r="CG1993" s="30"/>
    </row>
    <row r="1994" spans="84:85" ht="46.5" customHeight="1">
      <c r="CF1994" s="30"/>
      <c r="CG1994" s="30"/>
    </row>
    <row r="1995" spans="84:85" ht="46.5" customHeight="1">
      <c r="CF1995" s="30"/>
      <c r="CG1995" s="30"/>
    </row>
    <row r="1996" spans="84:85" ht="46.5" customHeight="1">
      <c r="CF1996" s="30"/>
      <c r="CG1996" s="30"/>
    </row>
    <row r="1997" spans="84:85" ht="46.5" customHeight="1">
      <c r="CF1997" s="30"/>
      <c r="CG1997" s="30"/>
    </row>
    <row r="1998" spans="84:85" ht="46.5" customHeight="1">
      <c r="CF1998" s="30"/>
      <c r="CG1998" s="30"/>
    </row>
    <row r="1999" spans="84:85" ht="46.5" customHeight="1">
      <c r="CF1999" s="30"/>
      <c r="CG1999" s="30"/>
    </row>
    <row r="2000" spans="84:85" ht="46.5" customHeight="1">
      <c r="CF2000" s="30"/>
      <c r="CG2000" s="30"/>
    </row>
    <row r="2001" spans="84:85" ht="46.5" customHeight="1">
      <c r="CF2001" s="30"/>
      <c r="CG2001" s="30"/>
    </row>
    <row r="2002" spans="84:85" ht="46.5" customHeight="1">
      <c r="CF2002" s="30"/>
      <c r="CG2002" s="30"/>
    </row>
    <row r="2003" spans="84:85" ht="46.5" customHeight="1">
      <c r="CF2003" s="30"/>
      <c r="CG2003" s="30"/>
    </row>
    <row r="2004" spans="84:85" ht="46.5" customHeight="1">
      <c r="CF2004" s="30"/>
      <c r="CG2004" s="30"/>
    </row>
    <row r="2005" spans="84:85" ht="46.5" customHeight="1">
      <c r="CF2005" s="30"/>
      <c r="CG2005" s="30"/>
    </row>
    <row r="2006" spans="84:85" ht="46.5" customHeight="1">
      <c r="CF2006" s="30"/>
      <c r="CG2006" s="30"/>
    </row>
    <row r="2007" spans="84:85" ht="46.5" customHeight="1">
      <c r="CF2007" s="30"/>
      <c r="CG2007" s="30"/>
    </row>
    <row r="2008" spans="84:85" ht="46.5" customHeight="1">
      <c r="CF2008" s="30"/>
      <c r="CG2008" s="30"/>
    </row>
    <row r="2009" spans="84:85" ht="46.5" customHeight="1">
      <c r="CF2009" s="30"/>
      <c r="CG2009" s="30"/>
    </row>
    <row r="2010" spans="84:85" ht="46.5" customHeight="1">
      <c r="CF2010" s="30"/>
      <c r="CG2010" s="30"/>
    </row>
    <row r="2011" spans="84:85" ht="46.5" customHeight="1">
      <c r="CF2011" s="30"/>
      <c r="CG2011" s="30"/>
    </row>
    <row r="2012" spans="84:85" ht="46.5" customHeight="1">
      <c r="CF2012" s="30"/>
      <c r="CG2012" s="30"/>
    </row>
    <row r="2013" spans="84:85" ht="46.5" customHeight="1">
      <c r="CF2013" s="30"/>
      <c r="CG2013" s="30"/>
    </row>
    <row r="2014" spans="84:85" ht="46.5" customHeight="1">
      <c r="CF2014" s="30"/>
      <c r="CG2014" s="30"/>
    </row>
    <row r="2015" spans="84:85" ht="46.5" customHeight="1">
      <c r="CF2015" s="30"/>
      <c r="CG2015" s="30"/>
    </row>
    <row r="2016" spans="84:85" ht="46.5" customHeight="1">
      <c r="CF2016" s="30"/>
      <c r="CG2016" s="30"/>
    </row>
    <row r="2017" spans="84:85" ht="46.5" customHeight="1">
      <c r="CF2017" s="30"/>
      <c r="CG2017" s="30"/>
    </row>
    <row r="2018" spans="84:85" ht="46.5" customHeight="1">
      <c r="CF2018" s="30"/>
      <c r="CG2018" s="30"/>
    </row>
    <row r="2019" spans="84:85" ht="46.5" customHeight="1">
      <c r="CF2019" s="30"/>
      <c r="CG2019" s="30"/>
    </row>
    <row r="2020" spans="84:85" ht="46.5" customHeight="1">
      <c r="CF2020" s="30"/>
      <c r="CG2020" s="30"/>
    </row>
    <row r="2021" spans="84:85" ht="46.5" customHeight="1">
      <c r="CF2021" s="30"/>
      <c r="CG2021" s="30"/>
    </row>
    <row r="2022" spans="84:85" ht="46.5" customHeight="1">
      <c r="CF2022" s="30"/>
      <c r="CG2022" s="30"/>
    </row>
    <row r="2023" spans="84:85" ht="46.5" customHeight="1">
      <c r="CF2023" s="30"/>
      <c r="CG2023" s="30"/>
    </row>
    <row r="2024" spans="84:85" ht="46.5" customHeight="1">
      <c r="CF2024" s="30"/>
      <c r="CG2024" s="30"/>
    </row>
    <row r="2025" spans="84:85" ht="46.5" customHeight="1">
      <c r="CF2025" s="30"/>
      <c r="CG2025" s="30"/>
    </row>
    <row r="2026" spans="84:85" ht="46.5" customHeight="1">
      <c r="CF2026" s="30"/>
      <c r="CG2026" s="30"/>
    </row>
    <row r="2027" spans="84:85" ht="46.5" customHeight="1">
      <c r="CF2027" s="30"/>
      <c r="CG2027" s="30"/>
    </row>
    <row r="2028" spans="84:85" ht="46.5" customHeight="1">
      <c r="CF2028" s="30"/>
      <c r="CG2028" s="30"/>
    </row>
    <row r="2029" spans="84:85" ht="46.5" customHeight="1">
      <c r="CF2029" s="30"/>
      <c r="CG2029" s="30"/>
    </row>
    <row r="2030" spans="84:85" ht="46.5" customHeight="1">
      <c r="CF2030" s="30"/>
      <c r="CG2030" s="30"/>
    </row>
    <row r="2031" spans="84:85" ht="46.5" customHeight="1">
      <c r="CF2031" s="30"/>
      <c r="CG2031" s="30"/>
    </row>
    <row r="2032" spans="84:85" ht="46.5" customHeight="1">
      <c r="CF2032" s="30"/>
      <c r="CG2032" s="30"/>
    </row>
    <row r="2033" spans="84:85" ht="46.5" customHeight="1">
      <c r="CF2033" s="30"/>
      <c r="CG2033" s="30"/>
    </row>
    <row r="2034" spans="84:85" ht="46.5" customHeight="1">
      <c r="CF2034" s="30"/>
      <c r="CG2034" s="30"/>
    </row>
    <row r="2035" spans="84:85" ht="46.5" customHeight="1">
      <c r="CF2035" s="30"/>
      <c r="CG2035" s="30"/>
    </row>
    <row r="2036" spans="84:85" ht="46.5" customHeight="1">
      <c r="CF2036" s="30"/>
      <c r="CG2036" s="30"/>
    </row>
    <row r="2037" spans="84:85" ht="46.5" customHeight="1">
      <c r="CF2037" s="30"/>
      <c r="CG2037" s="30"/>
    </row>
    <row r="2038" spans="84:85" ht="46.5" customHeight="1">
      <c r="CF2038" s="30"/>
      <c r="CG2038" s="30"/>
    </row>
    <row r="2039" spans="84:85" ht="46.5" customHeight="1">
      <c r="CF2039" s="30"/>
      <c r="CG2039" s="30"/>
    </row>
    <row r="2040" spans="84:85" ht="46.5" customHeight="1">
      <c r="CF2040" s="30"/>
      <c r="CG2040" s="30"/>
    </row>
    <row r="2041" spans="84:85" ht="46.5" customHeight="1">
      <c r="CF2041" s="30"/>
      <c r="CG2041" s="30"/>
    </row>
    <row r="2042" spans="84:85" ht="46.5" customHeight="1">
      <c r="CF2042" s="30"/>
      <c r="CG2042" s="30"/>
    </row>
    <row r="2043" spans="84:85" ht="46.5" customHeight="1">
      <c r="CF2043" s="30"/>
      <c r="CG2043" s="30"/>
    </row>
    <row r="2044" spans="84:85" ht="46.5" customHeight="1">
      <c r="CF2044" s="30"/>
      <c r="CG2044" s="30"/>
    </row>
    <row r="2045" spans="84:85" ht="46.5" customHeight="1">
      <c r="CF2045" s="30"/>
      <c r="CG2045" s="30"/>
    </row>
    <row r="2046" spans="84:85" ht="46.5" customHeight="1">
      <c r="CF2046" s="30"/>
      <c r="CG2046" s="30"/>
    </row>
    <row r="2047" spans="84:85" ht="46.5" customHeight="1">
      <c r="CF2047" s="30"/>
      <c r="CG2047" s="30"/>
    </row>
    <row r="2048" spans="84:85" ht="46.5" customHeight="1">
      <c r="CF2048" s="30"/>
      <c r="CG2048" s="30"/>
    </row>
    <row r="2049" spans="84:85" ht="46.5" customHeight="1">
      <c r="CF2049" s="30"/>
      <c r="CG2049" s="30"/>
    </row>
    <row r="2050" spans="84:85" ht="46.5" customHeight="1">
      <c r="CF2050" s="30"/>
      <c r="CG2050" s="30"/>
    </row>
    <row r="2051" spans="84:85" ht="46.5" customHeight="1">
      <c r="CF2051" s="30"/>
      <c r="CG2051" s="30"/>
    </row>
    <row r="2052" spans="84:85" ht="46.5" customHeight="1">
      <c r="CF2052" s="30"/>
      <c r="CG2052" s="30"/>
    </row>
    <row r="2053" spans="84:85" ht="46.5" customHeight="1">
      <c r="CF2053" s="30"/>
      <c r="CG2053" s="30"/>
    </row>
    <row r="2054" spans="84:85" ht="46.5" customHeight="1">
      <c r="CF2054" s="30"/>
      <c r="CG2054" s="30"/>
    </row>
    <row r="2055" spans="84:85" ht="46.5" customHeight="1">
      <c r="CF2055" s="30"/>
      <c r="CG2055" s="30"/>
    </row>
    <row r="2056" spans="84:85" ht="46.5" customHeight="1">
      <c r="CF2056" s="30"/>
      <c r="CG2056" s="30"/>
    </row>
    <row r="2057" spans="84:85" ht="46.5" customHeight="1">
      <c r="CF2057" s="30"/>
      <c r="CG2057" s="30"/>
    </row>
    <row r="2058" spans="84:85" ht="46.5" customHeight="1">
      <c r="CF2058" s="30"/>
      <c r="CG2058" s="30"/>
    </row>
    <row r="2059" spans="84:85" ht="46.5" customHeight="1">
      <c r="CF2059" s="30"/>
      <c r="CG2059" s="30"/>
    </row>
    <row r="2060" spans="84:85" ht="46.5" customHeight="1">
      <c r="CF2060" s="30"/>
      <c r="CG2060" s="30"/>
    </row>
    <row r="2061" spans="84:85" ht="46.5" customHeight="1">
      <c r="CF2061" s="30"/>
      <c r="CG2061" s="30"/>
    </row>
    <row r="2062" spans="84:85" ht="46.5" customHeight="1">
      <c r="CF2062" s="30"/>
      <c r="CG2062" s="30"/>
    </row>
    <row r="2063" spans="84:85" ht="46.5" customHeight="1">
      <c r="CF2063" s="30"/>
      <c r="CG2063" s="30"/>
    </row>
    <row r="2064" spans="84:85" ht="46.5" customHeight="1">
      <c r="CF2064" s="30"/>
      <c r="CG2064" s="30"/>
    </row>
    <row r="2065" spans="84:85" ht="46.5" customHeight="1">
      <c r="CF2065" s="30"/>
      <c r="CG2065" s="30"/>
    </row>
    <row r="2066" spans="84:85" ht="46.5" customHeight="1">
      <c r="CF2066" s="30"/>
      <c r="CG2066" s="30"/>
    </row>
    <row r="2067" spans="84:85" ht="46.5" customHeight="1">
      <c r="CF2067" s="30"/>
      <c r="CG2067" s="30"/>
    </row>
    <row r="2068" spans="84:85" ht="46.5" customHeight="1">
      <c r="CF2068" s="30"/>
      <c r="CG2068" s="30"/>
    </row>
    <row r="2069" spans="84:85" ht="46.5" customHeight="1">
      <c r="CF2069" s="30"/>
      <c r="CG2069" s="30"/>
    </row>
    <row r="2070" spans="84:85" ht="46.5" customHeight="1">
      <c r="CF2070" s="30"/>
      <c r="CG2070" s="30"/>
    </row>
    <row r="2071" spans="84:85" ht="46.5" customHeight="1">
      <c r="CF2071" s="30"/>
      <c r="CG2071" s="30"/>
    </row>
    <row r="2072" spans="84:85" ht="46.5" customHeight="1">
      <c r="CF2072" s="30"/>
      <c r="CG2072" s="30"/>
    </row>
    <row r="2073" spans="84:85" ht="46.5" customHeight="1">
      <c r="CF2073" s="30"/>
      <c r="CG2073" s="30"/>
    </row>
    <row r="2074" spans="84:85" ht="46.5" customHeight="1">
      <c r="CF2074" s="30"/>
      <c r="CG2074" s="30"/>
    </row>
    <row r="2075" spans="84:85" ht="46.5" customHeight="1">
      <c r="CF2075" s="30"/>
      <c r="CG2075" s="30"/>
    </row>
    <row r="2076" spans="84:85" ht="46.5" customHeight="1">
      <c r="CF2076" s="30"/>
      <c r="CG2076" s="30"/>
    </row>
    <row r="2077" spans="84:85" ht="46.5" customHeight="1">
      <c r="CF2077" s="30"/>
      <c r="CG2077" s="30"/>
    </row>
    <row r="2078" spans="84:85" ht="46.5" customHeight="1">
      <c r="CF2078" s="30"/>
      <c r="CG2078" s="30"/>
    </row>
    <row r="2079" spans="84:85" ht="46.5" customHeight="1">
      <c r="CF2079" s="30"/>
      <c r="CG2079" s="30"/>
    </row>
    <row r="2080" spans="84:85" ht="46.5" customHeight="1">
      <c r="CF2080" s="30"/>
      <c r="CG2080" s="30"/>
    </row>
    <row r="2081" spans="84:85" ht="46.5" customHeight="1">
      <c r="CF2081" s="30"/>
      <c r="CG2081" s="30"/>
    </row>
    <row r="2082" spans="84:85" ht="46.5" customHeight="1">
      <c r="CF2082" s="30"/>
      <c r="CG2082" s="30"/>
    </row>
    <row r="2083" spans="84:85" ht="46.5" customHeight="1">
      <c r="CF2083" s="30"/>
      <c r="CG2083" s="30"/>
    </row>
    <row r="2084" spans="84:85" ht="46.5" customHeight="1">
      <c r="CF2084" s="30"/>
      <c r="CG2084" s="30"/>
    </row>
    <row r="2085" spans="84:85" ht="46.5" customHeight="1">
      <c r="CF2085" s="30"/>
      <c r="CG2085" s="30"/>
    </row>
    <row r="2086" spans="84:85" ht="46.5" customHeight="1">
      <c r="CF2086" s="30"/>
      <c r="CG2086" s="30"/>
    </row>
    <row r="2087" spans="84:85" ht="46.5" customHeight="1">
      <c r="CF2087" s="30"/>
      <c r="CG2087" s="30"/>
    </row>
    <row r="2088" spans="84:85" ht="46.5" customHeight="1">
      <c r="CF2088" s="30"/>
      <c r="CG2088" s="30"/>
    </row>
    <row r="2089" spans="84:85" ht="46.5" customHeight="1">
      <c r="CF2089" s="30"/>
      <c r="CG2089" s="30"/>
    </row>
    <row r="2090" spans="84:85" ht="46.5" customHeight="1">
      <c r="CF2090" s="30"/>
      <c r="CG2090" s="30"/>
    </row>
    <row r="2091" spans="84:85" ht="46.5" customHeight="1">
      <c r="CF2091" s="30"/>
      <c r="CG2091" s="30"/>
    </row>
    <row r="2092" spans="84:85" ht="46.5" customHeight="1">
      <c r="CF2092" s="30"/>
      <c r="CG2092" s="30"/>
    </row>
    <row r="2093" spans="84:85" ht="46.5" customHeight="1">
      <c r="CF2093" s="30"/>
      <c r="CG2093" s="30"/>
    </row>
    <row r="2094" spans="84:85" ht="46.5" customHeight="1">
      <c r="CF2094" s="30"/>
      <c r="CG2094" s="30"/>
    </row>
    <row r="2095" spans="84:85" ht="46.5" customHeight="1">
      <c r="CF2095" s="30"/>
      <c r="CG2095" s="30"/>
    </row>
    <row r="2096" spans="84:85" ht="46.5" customHeight="1">
      <c r="CF2096" s="30"/>
      <c r="CG2096" s="30"/>
    </row>
    <row r="2097" spans="84:85" ht="46.5" customHeight="1">
      <c r="CF2097" s="30"/>
      <c r="CG2097" s="30"/>
    </row>
    <row r="2098" spans="84:85" ht="46.5" customHeight="1">
      <c r="CF2098" s="30"/>
      <c r="CG2098" s="30"/>
    </row>
    <row r="2099" spans="84:85" ht="46.5" customHeight="1">
      <c r="CF2099" s="30"/>
      <c r="CG2099" s="30"/>
    </row>
    <row r="2100" spans="84:85" ht="46.5" customHeight="1">
      <c r="CF2100" s="30"/>
      <c r="CG2100" s="30"/>
    </row>
    <row r="2101" spans="84:85" ht="46.5" customHeight="1">
      <c r="CF2101" s="30"/>
      <c r="CG2101" s="30"/>
    </row>
    <row r="2102" spans="84:85" ht="46.5" customHeight="1">
      <c r="CF2102" s="30"/>
      <c r="CG2102" s="30"/>
    </row>
    <row r="2103" spans="84:85" ht="46.5" customHeight="1">
      <c r="CF2103" s="30"/>
      <c r="CG2103" s="30"/>
    </row>
    <row r="2104" spans="84:85" ht="46.5" customHeight="1">
      <c r="CF2104" s="30"/>
      <c r="CG2104" s="30"/>
    </row>
    <row r="2105" spans="84:85" ht="46.5" customHeight="1">
      <c r="CF2105" s="30"/>
      <c r="CG2105" s="30"/>
    </row>
    <row r="2106" spans="84:85" ht="46.5" customHeight="1">
      <c r="CF2106" s="30"/>
      <c r="CG2106" s="30"/>
    </row>
    <row r="2107" spans="84:85" ht="46.5" customHeight="1">
      <c r="CF2107" s="30"/>
      <c r="CG2107" s="30"/>
    </row>
    <row r="2108" spans="84:85" ht="46.5" customHeight="1">
      <c r="CF2108" s="30"/>
      <c r="CG2108" s="30"/>
    </row>
    <row r="2109" spans="84:85" ht="46.5" customHeight="1">
      <c r="CF2109" s="30"/>
      <c r="CG2109" s="30"/>
    </row>
    <row r="2110" spans="84:85" ht="46.5" customHeight="1">
      <c r="CF2110" s="30"/>
      <c r="CG2110" s="30"/>
    </row>
    <row r="2111" spans="84:85" ht="46.5" customHeight="1">
      <c r="CF2111" s="30"/>
      <c r="CG2111" s="30"/>
    </row>
    <row r="2112" spans="84:85" ht="46.5" customHeight="1">
      <c r="CF2112" s="30"/>
      <c r="CG2112" s="30"/>
    </row>
    <row r="2113" spans="84:85" ht="46.5" customHeight="1">
      <c r="CF2113" s="30"/>
      <c r="CG2113" s="30"/>
    </row>
    <row r="2114" spans="84:85" ht="46.5" customHeight="1">
      <c r="CF2114" s="30"/>
      <c r="CG2114" s="30"/>
    </row>
    <row r="2115" spans="84:85" ht="46.5" customHeight="1">
      <c r="CF2115" s="30"/>
      <c r="CG2115" s="30"/>
    </row>
    <row r="2116" spans="84:85" ht="46.5" customHeight="1">
      <c r="CF2116" s="30"/>
      <c r="CG2116" s="30"/>
    </row>
    <row r="2117" spans="84:85" ht="46.5" customHeight="1">
      <c r="CF2117" s="30"/>
      <c r="CG2117" s="30"/>
    </row>
    <row r="2118" spans="84:85" ht="46.5" customHeight="1">
      <c r="CF2118" s="30"/>
      <c r="CG2118" s="30"/>
    </row>
    <row r="2119" spans="84:85" ht="46.5" customHeight="1">
      <c r="CF2119" s="30"/>
      <c r="CG2119" s="30"/>
    </row>
    <row r="2120" spans="84:85" ht="46.5" customHeight="1">
      <c r="CF2120" s="30"/>
      <c r="CG2120" s="30"/>
    </row>
    <row r="2121" spans="84:85" ht="46.5" customHeight="1">
      <c r="CF2121" s="30"/>
      <c r="CG2121" s="30"/>
    </row>
    <row r="2122" spans="84:85" ht="46.5" customHeight="1">
      <c r="CF2122" s="30"/>
      <c r="CG2122" s="30"/>
    </row>
    <row r="2123" spans="84:85" ht="46.5" customHeight="1">
      <c r="CF2123" s="30"/>
      <c r="CG2123" s="30"/>
    </row>
    <row r="2124" spans="84:85" ht="46.5" customHeight="1">
      <c r="CF2124" s="30"/>
      <c r="CG2124" s="30"/>
    </row>
    <row r="2125" spans="84:85" ht="46.5" customHeight="1">
      <c r="CF2125" s="30"/>
      <c r="CG2125" s="30"/>
    </row>
    <row r="2126" spans="84:85" ht="46.5" customHeight="1">
      <c r="CF2126" s="30"/>
      <c r="CG2126" s="30"/>
    </row>
    <row r="2127" spans="84:85" ht="46.5" customHeight="1">
      <c r="CF2127" s="30"/>
      <c r="CG2127" s="30"/>
    </row>
    <row r="2128" spans="84:85" ht="46.5" customHeight="1">
      <c r="CF2128" s="30"/>
      <c r="CG2128" s="30"/>
    </row>
    <row r="2129" spans="84:85" ht="46.5" customHeight="1">
      <c r="CF2129" s="30"/>
      <c r="CG2129" s="30"/>
    </row>
    <row r="2130" spans="84:85" ht="46.5" customHeight="1">
      <c r="CF2130" s="30"/>
      <c r="CG2130" s="30"/>
    </row>
    <row r="2131" spans="84:85" ht="46.5" customHeight="1">
      <c r="CF2131" s="30"/>
      <c r="CG2131" s="30"/>
    </row>
    <row r="2132" spans="84:85" ht="46.5" customHeight="1">
      <c r="CF2132" s="30"/>
      <c r="CG2132" s="30"/>
    </row>
    <row r="2133" spans="84:85" ht="46.5" customHeight="1">
      <c r="CF2133" s="30"/>
      <c r="CG2133" s="30"/>
    </row>
    <row r="2134" spans="84:85" ht="46.5" customHeight="1">
      <c r="CF2134" s="30"/>
      <c r="CG2134" s="30"/>
    </row>
    <row r="2135" spans="84:85" ht="46.5" customHeight="1">
      <c r="CF2135" s="30"/>
      <c r="CG2135" s="30"/>
    </row>
    <row r="2136" spans="84:85" ht="46.5" customHeight="1">
      <c r="CF2136" s="30"/>
      <c r="CG2136" s="30"/>
    </row>
    <row r="2137" spans="84:85" ht="46.5" customHeight="1">
      <c r="CF2137" s="30"/>
      <c r="CG2137" s="30"/>
    </row>
    <row r="2138" spans="84:85" ht="46.5" customHeight="1">
      <c r="CF2138" s="30"/>
      <c r="CG2138" s="30"/>
    </row>
    <row r="2139" spans="84:85" ht="46.5" customHeight="1">
      <c r="CF2139" s="30"/>
      <c r="CG2139" s="30"/>
    </row>
    <row r="2140" spans="84:85" ht="46.5" customHeight="1">
      <c r="CF2140" s="30"/>
      <c r="CG2140" s="30"/>
    </row>
    <row r="2141" spans="84:85" ht="46.5" customHeight="1">
      <c r="CF2141" s="30"/>
      <c r="CG2141" s="30"/>
    </row>
    <row r="2142" spans="84:85" ht="46.5" customHeight="1">
      <c r="CF2142" s="30"/>
      <c r="CG2142" s="30"/>
    </row>
    <row r="2143" spans="84:85" ht="46.5" customHeight="1">
      <c r="CF2143" s="30"/>
      <c r="CG2143" s="30"/>
    </row>
    <row r="2144" spans="84:85" ht="46.5" customHeight="1">
      <c r="CF2144" s="30"/>
      <c r="CG2144" s="30"/>
    </row>
    <row r="2145" spans="84:85" ht="46.5" customHeight="1">
      <c r="CF2145" s="30"/>
      <c r="CG2145" s="30"/>
    </row>
    <row r="2146" spans="84:85" ht="46.5" customHeight="1">
      <c r="CF2146" s="30"/>
      <c r="CG2146" s="30"/>
    </row>
    <row r="2147" spans="84:85" ht="46.5" customHeight="1">
      <c r="CF2147" s="30"/>
      <c r="CG2147" s="30"/>
    </row>
    <row r="2148" spans="84:85" ht="46.5" customHeight="1">
      <c r="CF2148" s="30"/>
      <c r="CG2148" s="30"/>
    </row>
    <row r="2149" spans="84:85" ht="46.5" customHeight="1">
      <c r="CF2149" s="30"/>
      <c r="CG2149" s="30"/>
    </row>
    <row r="2150" spans="84:85" ht="46.5" customHeight="1">
      <c r="CF2150" s="30"/>
      <c r="CG2150" s="30"/>
    </row>
    <row r="2151" spans="84:85" ht="46.5" customHeight="1">
      <c r="CF2151" s="30"/>
      <c r="CG2151" s="30"/>
    </row>
    <row r="2152" spans="84:85" ht="46.5" customHeight="1">
      <c r="CF2152" s="30"/>
      <c r="CG2152" s="30"/>
    </row>
    <row r="2153" spans="84:85" ht="46.5" customHeight="1">
      <c r="CF2153" s="30"/>
      <c r="CG2153" s="30"/>
    </row>
    <row r="2154" spans="84:85" ht="46.5" customHeight="1">
      <c r="CF2154" s="30"/>
      <c r="CG2154" s="30"/>
    </row>
    <row r="2155" spans="84:85" ht="46.5" customHeight="1">
      <c r="CF2155" s="30"/>
      <c r="CG2155" s="30"/>
    </row>
    <row r="2156" spans="84:85" ht="46.5" customHeight="1">
      <c r="CF2156" s="30"/>
      <c r="CG2156" s="30"/>
    </row>
    <row r="2157" spans="84:85" ht="46.5" customHeight="1">
      <c r="CF2157" s="30"/>
      <c r="CG2157" s="30"/>
    </row>
    <row r="2158" spans="84:85" ht="46.5" customHeight="1">
      <c r="CF2158" s="30"/>
      <c r="CG2158" s="30"/>
    </row>
    <row r="2159" spans="84:85" ht="46.5" customHeight="1">
      <c r="CF2159" s="30"/>
      <c r="CG2159" s="30"/>
    </row>
    <row r="2160" spans="84:85" ht="46.5" customHeight="1">
      <c r="CF2160" s="30"/>
      <c r="CG2160" s="30"/>
    </row>
    <row r="2161" spans="84:85" ht="46.5" customHeight="1">
      <c r="CF2161" s="30"/>
      <c r="CG2161" s="30"/>
    </row>
    <row r="2162" spans="84:85" ht="46.5" customHeight="1">
      <c r="CF2162" s="30"/>
      <c r="CG2162" s="30"/>
    </row>
    <row r="2163" spans="84:85" ht="46.5" customHeight="1">
      <c r="CF2163" s="30"/>
      <c r="CG2163" s="30"/>
    </row>
    <row r="2164" spans="84:85" ht="46.5" customHeight="1">
      <c r="CF2164" s="30"/>
      <c r="CG2164" s="30"/>
    </row>
    <row r="2165" spans="84:85" ht="46.5" customHeight="1">
      <c r="CF2165" s="30"/>
      <c r="CG2165" s="30"/>
    </row>
    <row r="2166" spans="84:85" ht="46.5" customHeight="1">
      <c r="CF2166" s="30"/>
      <c r="CG2166" s="30"/>
    </row>
    <row r="2167" spans="84:85" ht="46.5" customHeight="1">
      <c r="CF2167" s="30"/>
      <c r="CG2167" s="30"/>
    </row>
    <row r="2168" spans="84:85" ht="46.5" customHeight="1">
      <c r="CF2168" s="30"/>
      <c r="CG2168" s="30"/>
    </row>
    <row r="2169" spans="84:85" ht="46.5" customHeight="1">
      <c r="CF2169" s="30"/>
      <c r="CG2169" s="30"/>
    </row>
    <row r="2170" spans="84:85" ht="46.5" customHeight="1">
      <c r="CF2170" s="30"/>
      <c r="CG2170" s="30"/>
    </row>
    <row r="2171" spans="84:85" ht="46.5" customHeight="1">
      <c r="CF2171" s="30"/>
      <c r="CG2171" s="30"/>
    </row>
    <row r="2172" spans="84:85" ht="46.5" customHeight="1">
      <c r="CF2172" s="30"/>
      <c r="CG2172" s="30"/>
    </row>
    <row r="2173" spans="84:85" ht="46.5" customHeight="1">
      <c r="CF2173" s="30"/>
      <c r="CG2173" s="30"/>
    </row>
    <row r="2174" spans="84:85" ht="46.5" customHeight="1">
      <c r="CF2174" s="30"/>
      <c r="CG2174" s="30"/>
    </row>
    <row r="2175" spans="84:85" ht="46.5" customHeight="1">
      <c r="CF2175" s="30"/>
      <c r="CG2175" s="30"/>
    </row>
    <row r="2176" spans="84:85" ht="46.5" customHeight="1">
      <c r="CF2176" s="30"/>
      <c r="CG2176" s="30"/>
    </row>
    <row r="2177" spans="84:85" ht="46.5" customHeight="1">
      <c r="CF2177" s="30"/>
      <c r="CG2177" s="30"/>
    </row>
    <row r="2178" spans="84:85" ht="46.5" customHeight="1">
      <c r="CF2178" s="30"/>
      <c r="CG2178" s="30"/>
    </row>
    <row r="2179" spans="84:85" ht="46.5" customHeight="1">
      <c r="CF2179" s="30"/>
      <c r="CG2179" s="30"/>
    </row>
    <row r="2180" spans="84:85" ht="46.5" customHeight="1">
      <c r="CF2180" s="30"/>
      <c r="CG2180" s="30"/>
    </row>
    <row r="2181" spans="84:85" ht="46.5" customHeight="1">
      <c r="CF2181" s="30"/>
      <c r="CG2181" s="30"/>
    </row>
    <row r="2182" spans="84:85" ht="46.5" customHeight="1">
      <c r="CF2182" s="30"/>
      <c r="CG2182" s="30"/>
    </row>
    <row r="2183" spans="84:85" ht="46.5" customHeight="1">
      <c r="CF2183" s="30"/>
      <c r="CG2183" s="30"/>
    </row>
    <row r="2184" spans="84:85" ht="46.5" customHeight="1">
      <c r="CF2184" s="30"/>
      <c r="CG2184" s="30"/>
    </row>
    <row r="2185" spans="84:85" ht="46.5" customHeight="1">
      <c r="CF2185" s="30"/>
      <c r="CG2185" s="30"/>
    </row>
    <row r="2186" spans="84:85" ht="46.5" customHeight="1">
      <c r="CF2186" s="30"/>
      <c r="CG2186" s="30"/>
    </row>
    <row r="2187" spans="84:85" ht="46.5" customHeight="1">
      <c r="CF2187" s="30"/>
      <c r="CG2187" s="30"/>
    </row>
    <row r="2188" spans="84:85" ht="46.5" customHeight="1">
      <c r="CF2188" s="30"/>
      <c r="CG2188" s="30"/>
    </row>
    <row r="2189" spans="84:85" ht="46.5" customHeight="1">
      <c r="CF2189" s="30"/>
      <c r="CG2189" s="30"/>
    </row>
    <row r="2190" spans="84:85" ht="46.5" customHeight="1">
      <c r="CF2190" s="30"/>
      <c r="CG2190" s="30"/>
    </row>
    <row r="2191" spans="84:85" ht="46.5" customHeight="1">
      <c r="CF2191" s="30"/>
      <c r="CG2191" s="30"/>
    </row>
    <row r="2192" spans="84:85" ht="46.5" customHeight="1">
      <c r="CF2192" s="30"/>
      <c r="CG2192" s="30"/>
    </row>
    <row r="2193" spans="84:85" ht="46.5" customHeight="1">
      <c r="CF2193" s="30"/>
      <c r="CG2193" s="30"/>
    </row>
    <row r="2194" spans="84:85" ht="46.5" customHeight="1">
      <c r="CF2194" s="30"/>
      <c r="CG2194" s="30"/>
    </row>
    <row r="2195" spans="84:85" ht="46.5" customHeight="1">
      <c r="CF2195" s="30"/>
      <c r="CG2195" s="30"/>
    </row>
    <row r="2196" spans="84:85" ht="46.5" customHeight="1">
      <c r="CF2196" s="30"/>
      <c r="CG2196" s="30"/>
    </row>
    <row r="2197" spans="84:85" ht="46.5" customHeight="1">
      <c r="CF2197" s="30"/>
      <c r="CG2197" s="30"/>
    </row>
    <row r="2198" spans="84:85" ht="46.5" customHeight="1">
      <c r="CF2198" s="30"/>
      <c r="CG2198" s="30"/>
    </row>
    <row r="2199" spans="84:85" ht="46.5" customHeight="1">
      <c r="CF2199" s="30"/>
      <c r="CG2199" s="30"/>
    </row>
    <row r="2200" spans="84:85" ht="46.5" customHeight="1">
      <c r="CF2200" s="30"/>
      <c r="CG2200" s="30"/>
    </row>
    <row r="2201" spans="84:85" ht="46.5" customHeight="1">
      <c r="CF2201" s="30"/>
      <c r="CG2201" s="30"/>
    </row>
    <row r="2202" spans="84:85" ht="46.5" customHeight="1">
      <c r="CF2202" s="30"/>
      <c r="CG2202" s="30"/>
    </row>
    <row r="2203" spans="84:85" ht="46.5" customHeight="1">
      <c r="CF2203" s="30"/>
      <c r="CG2203" s="30"/>
    </row>
    <row r="2204" spans="84:85" ht="46.5" customHeight="1">
      <c r="CF2204" s="30"/>
      <c r="CG2204" s="30"/>
    </row>
    <row r="2205" spans="84:85" ht="46.5" customHeight="1">
      <c r="CF2205" s="30"/>
      <c r="CG2205" s="30"/>
    </row>
    <row r="2206" spans="84:85" ht="46.5" customHeight="1">
      <c r="CF2206" s="30"/>
      <c r="CG2206" s="30"/>
    </row>
    <row r="2207" spans="84:85" ht="46.5" customHeight="1">
      <c r="CF2207" s="30"/>
      <c r="CG2207" s="30"/>
    </row>
    <row r="2208" spans="84:85" ht="46.5" customHeight="1">
      <c r="CF2208" s="30"/>
      <c r="CG2208" s="30"/>
    </row>
    <row r="2209" spans="84:85" ht="46.5" customHeight="1">
      <c r="CF2209" s="30"/>
      <c r="CG2209" s="30"/>
    </row>
    <row r="2210" spans="84:85" ht="46.5" customHeight="1">
      <c r="CF2210" s="30"/>
      <c r="CG2210" s="30"/>
    </row>
    <row r="2211" spans="84:85" ht="46.5" customHeight="1">
      <c r="CF2211" s="30"/>
      <c r="CG2211" s="30"/>
    </row>
    <row r="2212" spans="84:85" ht="46.5" customHeight="1">
      <c r="CF2212" s="30"/>
      <c r="CG2212" s="30"/>
    </row>
    <row r="2213" spans="84:85" ht="46.5" customHeight="1">
      <c r="CF2213" s="30"/>
      <c r="CG2213" s="30"/>
    </row>
    <row r="2214" spans="84:85" ht="46.5" customHeight="1">
      <c r="CF2214" s="30"/>
      <c r="CG2214" s="30"/>
    </row>
    <row r="2215" spans="84:85" ht="46.5" customHeight="1">
      <c r="CF2215" s="30"/>
      <c r="CG2215" s="30"/>
    </row>
    <row r="2216" spans="84:85" ht="46.5" customHeight="1">
      <c r="CF2216" s="30"/>
      <c r="CG2216" s="30"/>
    </row>
    <row r="2217" spans="84:85" ht="46.5" customHeight="1">
      <c r="CF2217" s="30"/>
      <c r="CG2217" s="30"/>
    </row>
    <row r="2218" spans="84:85" ht="46.5" customHeight="1">
      <c r="CF2218" s="30"/>
      <c r="CG2218" s="30"/>
    </row>
    <row r="2219" spans="84:85" ht="46.5" customHeight="1">
      <c r="CF2219" s="30"/>
      <c r="CG2219" s="30"/>
    </row>
    <row r="2220" spans="84:85" ht="46.5" customHeight="1">
      <c r="CF2220" s="30"/>
      <c r="CG2220" s="30"/>
    </row>
    <row r="2221" spans="84:85" ht="46.5" customHeight="1">
      <c r="CF2221" s="30"/>
      <c r="CG2221" s="30"/>
    </row>
    <row r="2222" spans="84:85" ht="46.5" customHeight="1">
      <c r="CF2222" s="30"/>
      <c r="CG2222" s="30"/>
    </row>
    <row r="2223" spans="84:85" ht="46.5" customHeight="1">
      <c r="CF2223" s="30"/>
      <c r="CG2223" s="30"/>
    </row>
    <row r="2224" spans="84:85" ht="46.5" customHeight="1">
      <c r="CF2224" s="30"/>
      <c r="CG2224" s="30"/>
    </row>
    <row r="2225" spans="84:85" ht="46.5" customHeight="1">
      <c r="CF2225" s="30"/>
      <c r="CG2225" s="30"/>
    </row>
    <row r="2226" spans="84:85" ht="46.5" customHeight="1">
      <c r="CF2226" s="30"/>
      <c r="CG2226" s="30"/>
    </row>
    <row r="2227" spans="84:85" ht="46.5" customHeight="1">
      <c r="CF2227" s="30"/>
      <c r="CG2227" s="30"/>
    </row>
    <row r="2228" spans="84:85" ht="46.5" customHeight="1">
      <c r="CF2228" s="30"/>
      <c r="CG2228" s="30"/>
    </row>
    <row r="2229" spans="84:85" ht="46.5" customHeight="1">
      <c r="CF2229" s="30"/>
      <c r="CG2229" s="30"/>
    </row>
    <row r="2230" spans="84:85" ht="46.5" customHeight="1">
      <c r="CF2230" s="30"/>
      <c r="CG2230" s="30"/>
    </row>
    <row r="2231" spans="84:85" ht="46.5" customHeight="1">
      <c r="CF2231" s="30"/>
      <c r="CG2231" s="30"/>
    </row>
    <row r="2232" spans="84:85" ht="46.5" customHeight="1">
      <c r="CF2232" s="30"/>
      <c r="CG2232" s="30"/>
    </row>
    <row r="2233" spans="84:85" ht="46.5" customHeight="1">
      <c r="CF2233" s="30"/>
      <c r="CG2233" s="30"/>
    </row>
    <row r="2234" spans="84:85" ht="46.5" customHeight="1">
      <c r="CF2234" s="30"/>
      <c r="CG2234" s="30"/>
    </row>
    <row r="2235" spans="84:85" ht="46.5" customHeight="1">
      <c r="CF2235" s="30"/>
      <c r="CG2235" s="30"/>
    </row>
    <row r="2236" spans="84:85" ht="46.5" customHeight="1">
      <c r="CF2236" s="30"/>
      <c r="CG2236" s="30"/>
    </row>
    <row r="2237" spans="84:85" ht="46.5" customHeight="1">
      <c r="CF2237" s="30"/>
      <c r="CG2237" s="30"/>
    </row>
    <row r="2238" spans="84:85" ht="46.5" customHeight="1">
      <c r="CF2238" s="30"/>
      <c r="CG2238" s="30"/>
    </row>
    <row r="2239" spans="84:85" ht="46.5" customHeight="1">
      <c r="CF2239" s="30"/>
      <c r="CG2239" s="30"/>
    </row>
    <row r="2240" spans="84:85" ht="46.5" customHeight="1">
      <c r="CF2240" s="30"/>
      <c r="CG2240" s="30"/>
    </row>
    <row r="2241" spans="84:85" ht="46.5" customHeight="1">
      <c r="CF2241" s="30"/>
      <c r="CG2241" s="30"/>
    </row>
    <row r="2242" spans="84:85" ht="46.5" customHeight="1">
      <c r="CF2242" s="30"/>
      <c r="CG2242" s="30"/>
    </row>
    <row r="2243" spans="84:85" ht="46.5" customHeight="1">
      <c r="CF2243" s="30"/>
      <c r="CG2243" s="30"/>
    </row>
    <row r="2244" spans="84:85" ht="46.5" customHeight="1">
      <c r="CF2244" s="30"/>
      <c r="CG2244" s="30"/>
    </row>
    <row r="2245" spans="84:85" ht="46.5" customHeight="1">
      <c r="CF2245" s="30"/>
      <c r="CG2245" s="30"/>
    </row>
    <row r="2246" spans="84:85" ht="46.5" customHeight="1">
      <c r="CF2246" s="30"/>
      <c r="CG2246" s="30"/>
    </row>
    <row r="2247" spans="84:85" ht="46.5" customHeight="1">
      <c r="CF2247" s="30"/>
      <c r="CG2247" s="30"/>
    </row>
    <row r="2248" spans="84:85" ht="46.5" customHeight="1">
      <c r="CF2248" s="30"/>
      <c r="CG2248" s="30"/>
    </row>
    <row r="2249" spans="84:85" ht="46.5" customHeight="1">
      <c r="CF2249" s="30"/>
      <c r="CG2249" s="30"/>
    </row>
    <row r="2250" spans="84:85" ht="46.5" customHeight="1">
      <c r="CF2250" s="30"/>
      <c r="CG2250" s="30"/>
    </row>
    <row r="2251" spans="84:85" ht="46.5" customHeight="1">
      <c r="CF2251" s="30"/>
      <c r="CG2251" s="30"/>
    </row>
    <row r="2252" spans="84:85" ht="46.5" customHeight="1">
      <c r="CF2252" s="30"/>
      <c r="CG2252" s="30"/>
    </row>
    <row r="2253" spans="84:85" ht="46.5" customHeight="1">
      <c r="CF2253" s="30"/>
      <c r="CG2253" s="30"/>
    </row>
    <row r="2254" spans="84:85" ht="46.5" customHeight="1">
      <c r="CF2254" s="30"/>
      <c r="CG2254" s="30"/>
    </row>
    <row r="2255" spans="84:85" ht="46.5" customHeight="1">
      <c r="CF2255" s="30"/>
      <c r="CG2255" s="30"/>
    </row>
    <row r="2256" spans="84:85" ht="46.5" customHeight="1">
      <c r="CF2256" s="30"/>
      <c r="CG2256" s="30"/>
    </row>
    <row r="2257" spans="84:85" ht="46.5" customHeight="1">
      <c r="CF2257" s="30"/>
      <c r="CG2257" s="30"/>
    </row>
    <row r="2258" spans="84:85" ht="46.5" customHeight="1">
      <c r="CF2258" s="30"/>
      <c r="CG2258" s="30"/>
    </row>
    <row r="2259" spans="84:85" ht="46.5" customHeight="1">
      <c r="CF2259" s="30"/>
      <c r="CG2259" s="30"/>
    </row>
    <row r="2260" spans="84:85" ht="46.5" customHeight="1">
      <c r="CF2260" s="30"/>
      <c r="CG2260" s="30"/>
    </row>
    <row r="2261" spans="84:85" ht="46.5" customHeight="1">
      <c r="CF2261" s="30"/>
      <c r="CG2261" s="30"/>
    </row>
    <row r="2262" spans="84:85" ht="46.5" customHeight="1">
      <c r="CF2262" s="30"/>
      <c r="CG2262" s="30"/>
    </row>
    <row r="2263" spans="84:85" ht="46.5" customHeight="1">
      <c r="CF2263" s="30"/>
      <c r="CG2263" s="30"/>
    </row>
    <row r="2264" spans="84:85" ht="46.5" customHeight="1">
      <c r="CF2264" s="30"/>
      <c r="CG2264" s="30"/>
    </row>
    <row r="2265" spans="84:85" ht="46.5" customHeight="1">
      <c r="CF2265" s="30"/>
      <c r="CG2265" s="30"/>
    </row>
    <row r="2266" spans="84:85" ht="46.5" customHeight="1">
      <c r="CF2266" s="30"/>
      <c r="CG2266" s="30"/>
    </row>
    <row r="2267" spans="84:85" ht="46.5" customHeight="1">
      <c r="CF2267" s="30"/>
      <c r="CG2267" s="30"/>
    </row>
    <row r="2268" spans="84:85" ht="46.5" customHeight="1">
      <c r="CF2268" s="30"/>
      <c r="CG2268" s="30"/>
    </row>
    <row r="2269" spans="84:85" ht="46.5" customHeight="1">
      <c r="CF2269" s="30"/>
      <c r="CG2269" s="30"/>
    </row>
    <row r="2270" spans="84:85" ht="46.5" customHeight="1">
      <c r="CF2270" s="30"/>
      <c r="CG2270" s="30"/>
    </row>
    <row r="2271" spans="84:85" ht="46.5" customHeight="1">
      <c r="CF2271" s="30"/>
      <c r="CG2271" s="30"/>
    </row>
    <row r="2272" spans="84:85" ht="46.5" customHeight="1">
      <c r="CF2272" s="30"/>
      <c r="CG2272" s="30"/>
    </row>
    <row r="2273" spans="84:85" ht="46.5" customHeight="1">
      <c r="CF2273" s="30"/>
      <c r="CG2273" s="30"/>
    </row>
    <row r="2274" spans="84:85" ht="46.5" customHeight="1">
      <c r="CF2274" s="30"/>
      <c r="CG2274" s="30"/>
    </row>
    <row r="2275" spans="84:85" ht="46.5" customHeight="1">
      <c r="CF2275" s="30"/>
      <c r="CG2275" s="30"/>
    </row>
    <row r="2276" spans="84:85" ht="46.5" customHeight="1">
      <c r="CF2276" s="30"/>
      <c r="CG2276" s="30"/>
    </row>
    <row r="2277" spans="84:85" ht="46.5" customHeight="1">
      <c r="CF2277" s="30"/>
      <c r="CG2277" s="30"/>
    </row>
    <row r="2278" spans="84:85" ht="46.5" customHeight="1">
      <c r="CF2278" s="30"/>
      <c r="CG2278" s="30"/>
    </row>
    <row r="2279" spans="84:85" ht="46.5" customHeight="1">
      <c r="CF2279" s="30"/>
      <c r="CG2279" s="30"/>
    </row>
    <row r="2280" spans="84:85" ht="46.5" customHeight="1">
      <c r="CF2280" s="30"/>
      <c r="CG2280" s="30"/>
    </row>
    <row r="2281" spans="84:85" ht="46.5" customHeight="1">
      <c r="CF2281" s="30"/>
      <c r="CG2281" s="30"/>
    </row>
    <row r="2282" spans="84:85" ht="46.5" customHeight="1">
      <c r="CF2282" s="30"/>
      <c r="CG2282" s="30"/>
    </row>
    <row r="2283" spans="84:85" ht="46.5" customHeight="1">
      <c r="CF2283" s="30"/>
      <c r="CG2283" s="30"/>
    </row>
    <row r="2284" spans="84:85" ht="46.5" customHeight="1">
      <c r="CF2284" s="30"/>
      <c r="CG2284" s="30"/>
    </row>
    <row r="2285" spans="84:85" ht="46.5" customHeight="1">
      <c r="CF2285" s="30"/>
      <c r="CG2285" s="30"/>
    </row>
    <row r="2286" spans="84:85" ht="46.5" customHeight="1">
      <c r="CF2286" s="30"/>
      <c r="CG2286" s="30"/>
    </row>
    <row r="2287" spans="84:85" ht="46.5" customHeight="1">
      <c r="CF2287" s="30"/>
      <c r="CG2287" s="30"/>
    </row>
    <row r="2288" spans="84:85" ht="46.5" customHeight="1">
      <c r="CF2288" s="30"/>
      <c r="CG2288" s="30"/>
    </row>
    <row r="2289" spans="84:85" ht="46.5" customHeight="1">
      <c r="CF2289" s="30"/>
      <c r="CG2289" s="30"/>
    </row>
    <row r="2290" spans="84:85" ht="46.5" customHeight="1">
      <c r="CF2290" s="30"/>
      <c r="CG2290" s="30"/>
    </row>
    <row r="2291" spans="84:85" ht="46.5" customHeight="1">
      <c r="CF2291" s="30"/>
      <c r="CG2291" s="30"/>
    </row>
    <row r="2292" spans="84:85" ht="46.5" customHeight="1">
      <c r="CF2292" s="30"/>
      <c r="CG2292" s="30"/>
    </row>
    <row r="2293" spans="84:85" ht="46.5" customHeight="1">
      <c r="CF2293" s="30"/>
      <c r="CG2293" s="30"/>
    </row>
    <row r="2294" spans="84:85" ht="46.5" customHeight="1">
      <c r="CF2294" s="30"/>
      <c r="CG2294" s="30"/>
    </row>
    <row r="2295" spans="84:85" ht="46.5" customHeight="1">
      <c r="CF2295" s="30"/>
      <c r="CG2295" s="30"/>
    </row>
    <row r="2296" spans="84:85" ht="46.5" customHeight="1">
      <c r="CF2296" s="30"/>
      <c r="CG2296" s="30"/>
    </row>
    <row r="2297" spans="84:85" ht="46.5" customHeight="1">
      <c r="CF2297" s="30"/>
      <c r="CG2297" s="30"/>
    </row>
    <row r="2298" spans="84:85" ht="46.5" customHeight="1">
      <c r="CF2298" s="30"/>
      <c r="CG2298" s="30"/>
    </row>
    <row r="2299" spans="84:85" ht="46.5" customHeight="1">
      <c r="CF2299" s="30"/>
      <c r="CG2299" s="30"/>
    </row>
    <row r="2300" spans="84:85" ht="46.5" customHeight="1">
      <c r="CF2300" s="30"/>
      <c r="CG2300" s="30"/>
    </row>
    <row r="2301" spans="84:85" ht="46.5" customHeight="1">
      <c r="CF2301" s="30"/>
      <c r="CG2301" s="30"/>
    </row>
    <row r="2302" spans="84:85" ht="46.5" customHeight="1">
      <c r="CF2302" s="30"/>
      <c r="CG2302" s="30"/>
    </row>
    <row r="2303" spans="84:85" ht="46.5" customHeight="1">
      <c r="CF2303" s="30"/>
      <c r="CG2303" s="30"/>
    </row>
    <row r="2304" spans="84:85" ht="46.5" customHeight="1">
      <c r="CF2304" s="30"/>
      <c r="CG2304" s="30"/>
    </row>
    <row r="2305" spans="84:85" ht="46.5" customHeight="1">
      <c r="CF2305" s="30"/>
      <c r="CG2305" s="30"/>
    </row>
    <row r="2306" spans="84:85" ht="46.5" customHeight="1">
      <c r="CF2306" s="30"/>
      <c r="CG2306" s="30"/>
    </row>
    <row r="2307" spans="84:85" ht="46.5" customHeight="1">
      <c r="CF2307" s="30"/>
      <c r="CG2307" s="30"/>
    </row>
    <row r="2308" spans="84:85" ht="46.5" customHeight="1">
      <c r="CF2308" s="30"/>
      <c r="CG2308" s="30"/>
    </row>
    <row r="2309" spans="84:85" ht="46.5" customHeight="1">
      <c r="CF2309" s="30"/>
      <c r="CG2309" s="30"/>
    </row>
    <row r="2310" spans="84:85" ht="46.5" customHeight="1">
      <c r="CF2310" s="30"/>
      <c r="CG2310" s="30"/>
    </row>
    <row r="2311" spans="84:85" ht="46.5" customHeight="1">
      <c r="CF2311" s="30"/>
      <c r="CG2311" s="30"/>
    </row>
    <row r="2312" spans="84:85" ht="46.5" customHeight="1">
      <c r="CF2312" s="30"/>
      <c r="CG2312" s="30"/>
    </row>
    <row r="2313" spans="84:85" ht="46.5" customHeight="1">
      <c r="CF2313" s="30"/>
      <c r="CG2313" s="30"/>
    </row>
    <row r="2314" spans="84:85" ht="46.5" customHeight="1">
      <c r="CF2314" s="30"/>
      <c r="CG2314" s="30"/>
    </row>
    <row r="2315" spans="84:85" ht="46.5" customHeight="1">
      <c r="CF2315" s="30"/>
      <c r="CG2315" s="30"/>
    </row>
    <row r="2316" spans="84:85" ht="46.5" customHeight="1">
      <c r="CF2316" s="30"/>
      <c r="CG2316" s="30"/>
    </row>
    <row r="2317" spans="84:85" ht="46.5" customHeight="1">
      <c r="CF2317" s="30"/>
      <c r="CG2317" s="30"/>
    </row>
    <row r="2318" spans="84:85" ht="46.5" customHeight="1">
      <c r="CF2318" s="30"/>
      <c r="CG2318" s="30"/>
    </row>
    <row r="2319" spans="84:85" ht="46.5" customHeight="1">
      <c r="CF2319" s="30"/>
      <c r="CG2319" s="30"/>
    </row>
    <row r="2320" spans="84:85" ht="46.5" customHeight="1">
      <c r="CF2320" s="30"/>
      <c r="CG2320" s="30"/>
    </row>
    <row r="2321" spans="84:85" ht="46.5" customHeight="1">
      <c r="CF2321" s="30"/>
      <c r="CG2321" s="30"/>
    </row>
    <row r="2322" spans="84:85" ht="46.5" customHeight="1">
      <c r="CF2322" s="30"/>
      <c r="CG2322" s="30"/>
    </row>
    <row r="2323" spans="84:85" ht="46.5" customHeight="1">
      <c r="CF2323" s="30"/>
      <c r="CG2323" s="30"/>
    </row>
    <row r="2324" spans="84:85" ht="46.5" customHeight="1">
      <c r="CF2324" s="30"/>
      <c r="CG2324" s="30"/>
    </row>
    <row r="2325" spans="84:85" ht="46.5" customHeight="1">
      <c r="CF2325" s="30"/>
      <c r="CG2325" s="30"/>
    </row>
    <row r="2326" spans="84:85" ht="46.5" customHeight="1">
      <c r="CF2326" s="30"/>
      <c r="CG2326" s="30"/>
    </row>
    <row r="2327" spans="84:85" ht="46.5" customHeight="1">
      <c r="CF2327" s="30"/>
      <c r="CG2327" s="30"/>
    </row>
    <row r="2328" spans="84:85" ht="46.5" customHeight="1">
      <c r="CF2328" s="30"/>
      <c r="CG2328" s="30"/>
    </row>
    <row r="2329" spans="84:85" ht="46.5" customHeight="1">
      <c r="CF2329" s="30"/>
      <c r="CG2329" s="30"/>
    </row>
    <row r="2330" spans="84:85" ht="46.5" customHeight="1">
      <c r="CF2330" s="30"/>
      <c r="CG2330" s="30"/>
    </row>
    <row r="2331" spans="84:85" ht="46.5" customHeight="1">
      <c r="CF2331" s="30"/>
      <c r="CG2331" s="30"/>
    </row>
    <row r="2332" spans="84:85" ht="46.5" customHeight="1">
      <c r="CF2332" s="30"/>
      <c r="CG2332" s="30"/>
    </row>
    <row r="2333" spans="84:85" ht="46.5" customHeight="1">
      <c r="CF2333" s="30"/>
      <c r="CG2333" s="30"/>
    </row>
    <row r="2334" spans="84:85" ht="46.5" customHeight="1">
      <c r="CF2334" s="30"/>
      <c r="CG2334" s="30"/>
    </row>
    <row r="2335" spans="84:85" ht="46.5" customHeight="1">
      <c r="CF2335" s="30"/>
      <c r="CG2335" s="30"/>
    </row>
    <row r="2336" spans="84:85" ht="46.5" customHeight="1">
      <c r="CF2336" s="30"/>
      <c r="CG2336" s="30"/>
    </row>
    <row r="2337" spans="84:85" ht="46.5" customHeight="1">
      <c r="CF2337" s="30"/>
      <c r="CG2337" s="30"/>
    </row>
    <row r="2338" spans="84:85" ht="46.5" customHeight="1">
      <c r="CF2338" s="30"/>
      <c r="CG2338" s="30"/>
    </row>
    <row r="2339" spans="84:85" ht="46.5" customHeight="1">
      <c r="CF2339" s="30"/>
      <c r="CG2339" s="30"/>
    </row>
    <row r="2340" spans="84:85" ht="46.5" customHeight="1">
      <c r="CF2340" s="30"/>
      <c r="CG2340" s="30"/>
    </row>
    <row r="2341" spans="84:85" ht="46.5" customHeight="1">
      <c r="CF2341" s="30"/>
      <c r="CG2341" s="30"/>
    </row>
    <row r="2342" spans="84:85" ht="46.5" customHeight="1">
      <c r="CF2342" s="30"/>
      <c r="CG2342" s="30"/>
    </row>
    <row r="2343" spans="84:85" ht="46.5" customHeight="1">
      <c r="CF2343" s="30"/>
      <c r="CG2343" s="30"/>
    </row>
    <row r="2344" spans="84:85" ht="46.5" customHeight="1">
      <c r="CF2344" s="30"/>
      <c r="CG2344" s="30"/>
    </row>
    <row r="2345" spans="84:85" ht="46.5" customHeight="1">
      <c r="CF2345" s="30"/>
      <c r="CG2345" s="30"/>
    </row>
    <row r="2346" spans="84:85" ht="46.5" customHeight="1">
      <c r="CF2346" s="30"/>
      <c r="CG2346" s="30"/>
    </row>
    <row r="2347" spans="84:85" ht="46.5" customHeight="1">
      <c r="CF2347" s="30"/>
      <c r="CG2347" s="30"/>
    </row>
    <row r="2348" spans="84:85" ht="46.5" customHeight="1">
      <c r="CF2348" s="30"/>
      <c r="CG2348" s="30"/>
    </row>
    <row r="2349" spans="84:85" ht="46.5" customHeight="1">
      <c r="CF2349" s="30"/>
      <c r="CG2349" s="30"/>
    </row>
    <row r="2350" spans="84:85" ht="46.5" customHeight="1">
      <c r="CF2350" s="30"/>
      <c r="CG2350" s="30"/>
    </row>
    <row r="2351" spans="84:85" ht="46.5" customHeight="1">
      <c r="CF2351" s="30"/>
      <c r="CG2351" s="30"/>
    </row>
    <row r="2352" spans="84:85" ht="46.5" customHeight="1">
      <c r="CF2352" s="30"/>
      <c r="CG2352" s="30"/>
    </row>
    <row r="2353" spans="84:85" ht="46.5" customHeight="1">
      <c r="CF2353" s="30"/>
      <c r="CG2353" s="30"/>
    </row>
    <row r="2354" spans="84:85" ht="46.5" customHeight="1">
      <c r="CF2354" s="30"/>
      <c r="CG2354" s="30"/>
    </row>
    <row r="2355" spans="84:85" ht="46.5" customHeight="1">
      <c r="CF2355" s="30"/>
      <c r="CG2355" s="30"/>
    </row>
    <row r="2356" spans="84:85" ht="46.5" customHeight="1">
      <c r="CF2356" s="30"/>
      <c r="CG2356" s="30"/>
    </row>
    <row r="2357" spans="84:85" ht="46.5" customHeight="1">
      <c r="CF2357" s="30"/>
      <c r="CG2357" s="30"/>
    </row>
    <row r="2358" spans="84:85" ht="46.5" customHeight="1">
      <c r="CF2358" s="30"/>
      <c r="CG2358" s="30"/>
    </row>
    <row r="2359" spans="84:85" ht="46.5" customHeight="1">
      <c r="CF2359" s="30"/>
      <c r="CG2359" s="30"/>
    </row>
    <row r="2360" spans="84:85" ht="46.5" customHeight="1">
      <c r="CF2360" s="30"/>
      <c r="CG2360" s="30"/>
    </row>
    <row r="2361" spans="84:85" ht="46.5" customHeight="1">
      <c r="CF2361" s="30"/>
      <c r="CG2361" s="30"/>
    </row>
    <row r="2362" spans="84:85" ht="46.5" customHeight="1">
      <c r="CF2362" s="30"/>
      <c r="CG2362" s="30"/>
    </row>
    <row r="2363" spans="84:85" ht="46.5" customHeight="1">
      <c r="CF2363" s="30"/>
      <c r="CG2363" s="30"/>
    </row>
    <row r="2364" spans="84:85" ht="46.5" customHeight="1">
      <c r="CF2364" s="30"/>
      <c r="CG2364" s="30"/>
    </row>
    <row r="2365" spans="84:85" ht="46.5" customHeight="1">
      <c r="CF2365" s="30"/>
      <c r="CG2365" s="30"/>
    </row>
    <row r="2366" spans="84:85" ht="46.5" customHeight="1">
      <c r="CF2366" s="30"/>
      <c r="CG2366" s="30"/>
    </row>
    <row r="2367" spans="84:85" ht="46.5" customHeight="1">
      <c r="CF2367" s="30"/>
      <c r="CG2367" s="30"/>
    </row>
    <row r="2368" spans="84:85" ht="46.5" customHeight="1">
      <c r="CF2368" s="30"/>
      <c r="CG2368" s="30"/>
    </row>
    <row r="2369" spans="84:85" ht="46.5" customHeight="1">
      <c r="CF2369" s="30"/>
      <c r="CG2369" s="30"/>
    </row>
    <row r="2370" spans="84:85" ht="46.5" customHeight="1">
      <c r="CF2370" s="30"/>
      <c r="CG2370" s="30"/>
    </row>
    <row r="2371" spans="84:85" ht="46.5" customHeight="1">
      <c r="CF2371" s="30"/>
      <c r="CG2371" s="30"/>
    </row>
    <row r="2372" spans="84:85" ht="46.5" customHeight="1">
      <c r="CF2372" s="30"/>
      <c r="CG2372" s="30"/>
    </row>
    <row r="2373" spans="84:85" ht="46.5" customHeight="1">
      <c r="CF2373" s="30"/>
      <c r="CG2373" s="30"/>
    </row>
    <row r="2374" spans="84:85" ht="46.5" customHeight="1">
      <c r="CF2374" s="30"/>
      <c r="CG2374" s="30"/>
    </row>
    <row r="2375" spans="84:85" ht="46.5" customHeight="1">
      <c r="CF2375" s="30"/>
      <c r="CG2375" s="30"/>
    </row>
    <row r="2376" spans="84:85" ht="46.5" customHeight="1">
      <c r="CF2376" s="30"/>
      <c r="CG2376" s="30"/>
    </row>
    <row r="2377" spans="84:85" ht="46.5" customHeight="1">
      <c r="CF2377" s="30"/>
      <c r="CG2377" s="30"/>
    </row>
    <row r="2378" spans="84:85" ht="46.5" customHeight="1">
      <c r="CF2378" s="30"/>
      <c r="CG2378" s="30"/>
    </row>
    <row r="2379" spans="84:85" ht="46.5" customHeight="1">
      <c r="CF2379" s="30"/>
      <c r="CG2379" s="30"/>
    </row>
    <row r="2380" spans="84:85" ht="46.5" customHeight="1">
      <c r="CF2380" s="30"/>
      <c r="CG2380" s="30"/>
    </row>
    <row r="2381" spans="84:85" ht="46.5" customHeight="1">
      <c r="CF2381" s="30"/>
      <c r="CG2381" s="30"/>
    </row>
    <row r="2382" spans="84:85" ht="46.5" customHeight="1">
      <c r="CF2382" s="30"/>
      <c r="CG2382" s="30"/>
    </row>
    <row r="2383" spans="84:85" ht="46.5" customHeight="1">
      <c r="CF2383" s="30"/>
      <c r="CG2383" s="30"/>
    </row>
    <row r="2384" spans="84:85" ht="46.5" customHeight="1">
      <c r="CF2384" s="30"/>
      <c r="CG2384" s="30"/>
    </row>
    <row r="2385" spans="84:85" ht="46.5" customHeight="1">
      <c r="CF2385" s="30"/>
      <c r="CG2385" s="30"/>
    </row>
    <row r="2386" spans="84:85" ht="46.5" customHeight="1">
      <c r="CF2386" s="30"/>
      <c r="CG2386" s="30"/>
    </row>
    <row r="2387" spans="84:85" ht="46.5" customHeight="1">
      <c r="CF2387" s="30"/>
      <c r="CG2387" s="30"/>
    </row>
    <row r="2388" spans="84:85" ht="46.5" customHeight="1">
      <c r="CF2388" s="30"/>
      <c r="CG2388" s="30"/>
    </row>
    <row r="2389" spans="84:85" ht="46.5" customHeight="1">
      <c r="CF2389" s="30"/>
      <c r="CG2389" s="30"/>
    </row>
    <row r="2390" spans="84:85" ht="46.5" customHeight="1">
      <c r="CF2390" s="30"/>
      <c r="CG2390" s="30"/>
    </row>
    <row r="2391" spans="84:85" ht="46.5" customHeight="1">
      <c r="CF2391" s="30"/>
      <c r="CG2391" s="30"/>
    </row>
    <row r="2392" spans="84:85" ht="46.5" customHeight="1">
      <c r="CF2392" s="30"/>
      <c r="CG2392" s="30"/>
    </row>
    <row r="2393" spans="84:85" ht="46.5" customHeight="1">
      <c r="CF2393" s="30"/>
      <c r="CG2393" s="30"/>
    </row>
    <row r="2394" spans="84:85" ht="46.5" customHeight="1">
      <c r="CF2394" s="30"/>
      <c r="CG2394" s="30"/>
    </row>
    <row r="2395" spans="84:85" ht="46.5" customHeight="1">
      <c r="CF2395" s="30"/>
      <c r="CG2395" s="30"/>
    </row>
    <row r="2396" spans="84:85" ht="46.5" customHeight="1">
      <c r="CF2396" s="30"/>
      <c r="CG2396" s="30"/>
    </row>
    <row r="2397" spans="84:85" ht="46.5" customHeight="1">
      <c r="CF2397" s="30"/>
      <c r="CG2397" s="30"/>
    </row>
    <row r="2398" spans="84:85" ht="46.5" customHeight="1">
      <c r="CF2398" s="30"/>
      <c r="CG2398" s="30"/>
    </row>
    <row r="2399" spans="84:85" ht="46.5" customHeight="1">
      <c r="CF2399" s="30"/>
      <c r="CG2399" s="30"/>
    </row>
    <row r="2400" spans="84:85" ht="46.5" customHeight="1">
      <c r="CF2400" s="30"/>
      <c r="CG2400" s="30"/>
    </row>
    <row r="2401" spans="84:85" ht="46.5" customHeight="1">
      <c r="CF2401" s="30"/>
      <c r="CG2401" s="30"/>
    </row>
    <row r="2402" spans="84:85" ht="46.5" customHeight="1">
      <c r="CF2402" s="30"/>
      <c r="CG2402" s="30"/>
    </row>
    <row r="2403" spans="84:85" ht="46.5" customHeight="1">
      <c r="CF2403" s="30"/>
      <c r="CG2403" s="30"/>
    </row>
    <row r="2404" spans="84:85" ht="46.5" customHeight="1">
      <c r="CF2404" s="30"/>
      <c r="CG2404" s="30"/>
    </row>
    <row r="2405" spans="84:85" ht="46.5" customHeight="1">
      <c r="CF2405" s="30"/>
      <c r="CG2405" s="30"/>
    </row>
    <row r="2406" spans="84:85" ht="46.5" customHeight="1">
      <c r="CF2406" s="30"/>
      <c r="CG2406" s="30"/>
    </row>
    <row r="2407" spans="84:85" ht="46.5" customHeight="1">
      <c r="CF2407" s="30"/>
      <c r="CG2407" s="30"/>
    </row>
    <row r="2408" spans="84:85" ht="46.5" customHeight="1">
      <c r="CF2408" s="30"/>
      <c r="CG2408" s="30"/>
    </row>
    <row r="2409" spans="84:85" ht="46.5" customHeight="1">
      <c r="CF2409" s="30"/>
      <c r="CG2409" s="30"/>
    </row>
    <row r="2410" spans="84:85" ht="46.5" customHeight="1">
      <c r="CF2410" s="30"/>
      <c r="CG2410" s="30"/>
    </row>
    <row r="2411" spans="84:85" ht="46.5" customHeight="1">
      <c r="CF2411" s="30"/>
      <c r="CG2411" s="30"/>
    </row>
    <row r="2412" spans="84:85" ht="46.5" customHeight="1">
      <c r="CF2412" s="30"/>
      <c r="CG2412" s="30"/>
    </row>
    <row r="2413" spans="84:85" ht="46.5" customHeight="1">
      <c r="CF2413" s="30"/>
      <c r="CG2413" s="30"/>
    </row>
    <row r="2414" spans="84:85" ht="46.5" customHeight="1">
      <c r="CF2414" s="30"/>
      <c r="CG2414" s="30"/>
    </row>
    <row r="2415" spans="84:85" ht="46.5" customHeight="1">
      <c r="CF2415" s="30"/>
      <c r="CG2415" s="30"/>
    </row>
    <row r="2416" spans="84:85" ht="46.5" customHeight="1">
      <c r="CF2416" s="30"/>
      <c r="CG2416" s="30"/>
    </row>
    <row r="2417" spans="84:85" ht="46.5" customHeight="1">
      <c r="CF2417" s="30"/>
      <c r="CG2417" s="30"/>
    </row>
    <row r="2418" spans="84:85" ht="46.5" customHeight="1">
      <c r="CF2418" s="30"/>
      <c r="CG2418" s="30"/>
    </row>
    <row r="2419" spans="84:85" ht="46.5" customHeight="1">
      <c r="CF2419" s="30"/>
      <c r="CG2419" s="30"/>
    </row>
    <row r="2420" spans="84:85" ht="46.5" customHeight="1">
      <c r="CF2420" s="30"/>
      <c r="CG2420" s="30"/>
    </row>
    <row r="2421" spans="84:85" ht="46.5" customHeight="1">
      <c r="CF2421" s="30"/>
      <c r="CG2421" s="30"/>
    </row>
    <row r="2422" spans="84:85" ht="46.5" customHeight="1">
      <c r="CF2422" s="30"/>
      <c r="CG2422" s="30"/>
    </row>
    <row r="2423" spans="84:85" ht="46.5" customHeight="1">
      <c r="CF2423" s="30"/>
      <c r="CG2423" s="30"/>
    </row>
    <row r="2424" spans="84:85" ht="46.5" customHeight="1">
      <c r="CF2424" s="30"/>
      <c r="CG2424" s="30"/>
    </row>
    <row r="2425" spans="84:85" ht="46.5" customHeight="1">
      <c r="CF2425" s="30"/>
      <c r="CG2425" s="30"/>
    </row>
    <row r="2426" spans="84:85" ht="46.5" customHeight="1">
      <c r="CF2426" s="30"/>
      <c r="CG2426" s="30"/>
    </row>
    <row r="2427" spans="84:85" ht="46.5" customHeight="1">
      <c r="CF2427" s="30"/>
      <c r="CG2427" s="30"/>
    </row>
    <row r="2428" spans="84:85" ht="46.5" customHeight="1">
      <c r="CF2428" s="30"/>
      <c r="CG2428" s="30"/>
    </row>
    <row r="2429" spans="84:85" ht="46.5" customHeight="1">
      <c r="CF2429" s="30"/>
      <c r="CG2429" s="30"/>
    </row>
    <row r="2430" spans="84:85" ht="46.5" customHeight="1">
      <c r="CF2430" s="30"/>
      <c r="CG2430" s="30"/>
    </row>
    <row r="2431" spans="84:85" ht="46.5" customHeight="1">
      <c r="CF2431" s="30"/>
      <c r="CG2431" s="30"/>
    </row>
    <row r="2432" spans="84:85" ht="46.5" customHeight="1">
      <c r="CF2432" s="30"/>
      <c r="CG2432" s="30"/>
    </row>
    <row r="2433" spans="84:85" ht="46.5" customHeight="1">
      <c r="CF2433" s="30"/>
      <c r="CG2433" s="30"/>
    </row>
    <row r="2434" spans="84:85" ht="46.5" customHeight="1">
      <c r="CF2434" s="30"/>
      <c r="CG2434" s="30"/>
    </row>
    <row r="2435" spans="84:85" ht="46.5" customHeight="1">
      <c r="CF2435" s="30"/>
      <c r="CG2435" s="30"/>
    </row>
    <row r="2436" spans="84:85" ht="46.5" customHeight="1">
      <c r="CF2436" s="30"/>
      <c r="CG2436" s="30"/>
    </row>
    <row r="2437" spans="84:85" ht="46.5" customHeight="1">
      <c r="CF2437" s="30"/>
      <c r="CG2437" s="30"/>
    </row>
    <row r="2438" spans="84:85" ht="46.5" customHeight="1">
      <c r="CF2438" s="30"/>
      <c r="CG2438" s="30"/>
    </row>
    <row r="2439" spans="84:85" ht="46.5" customHeight="1">
      <c r="CF2439" s="30"/>
      <c r="CG2439" s="30"/>
    </row>
    <row r="2440" spans="84:85" ht="46.5" customHeight="1">
      <c r="CF2440" s="30"/>
      <c r="CG2440" s="30"/>
    </row>
    <row r="2441" spans="84:85" ht="46.5" customHeight="1">
      <c r="CF2441" s="30"/>
      <c r="CG2441" s="30"/>
    </row>
    <row r="2442" spans="84:85" ht="46.5" customHeight="1">
      <c r="CF2442" s="30"/>
      <c r="CG2442" s="30"/>
    </row>
    <row r="2443" spans="84:85" ht="46.5" customHeight="1">
      <c r="CF2443" s="30"/>
      <c r="CG2443" s="30"/>
    </row>
    <row r="2444" spans="84:85" ht="46.5" customHeight="1">
      <c r="CF2444" s="30"/>
      <c r="CG2444" s="30"/>
    </row>
    <row r="2445" spans="84:85" ht="46.5" customHeight="1">
      <c r="CF2445" s="30"/>
      <c r="CG2445" s="30"/>
    </row>
    <row r="2446" spans="84:85" ht="46.5" customHeight="1">
      <c r="CF2446" s="30"/>
      <c r="CG2446" s="30"/>
    </row>
    <row r="2447" spans="84:85" ht="46.5" customHeight="1">
      <c r="CF2447" s="30"/>
      <c r="CG2447" s="30"/>
    </row>
    <row r="2448" spans="84:85" ht="46.5" customHeight="1">
      <c r="CF2448" s="30"/>
      <c r="CG2448" s="30"/>
    </row>
    <row r="2449" spans="84:85" ht="46.5" customHeight="1">
      <c r="CF2449" s="30"/>
      <c r="CG2449" s="30"/>
    </row>
    <row r="2450" spans="84:85" ht="46.5" customHeight="1">
      <c r="CF2450" s="30"/>
      <c r="CG2450" s="30"/>
    </row>
    <row r="2451" spans="84:85" ht="46.5" customHeight="1">
      <c r="CF2451" s="30"/>
      <c r="CG2451" s="30"/>
    </row>
    <row r="2452" spans="84:85" ht="46.5" customHeight="1">
      <c r="CF2452" s="30"/>
      <c r="CG2452" s="30"/>
    </row>
    <row r="2453" spans="84:85" ht="46.5" customHeight="1">
      <c r="CF2453" s="30"/>
      <c r="CG2453" s="30"/>
    </row>
    <row r="2454" spans="84:85" ht="46.5" customHeight="1">
      <c r="CF2454" s="30"/>
      <c r="CG2454" s="30"/>
    </row>
    <row r="2455" spans="84:85" ht="46.5" customHeight="1">
      <c r="CF2455" s="30"/>
      <c r="CG2455" s="30"/>
    </row>
    <row r="2456" spans="84:85" ht="46.5" customHeight="1">
      <c r="CF2456" s="30"/>
      <c r="CG2456" s="30"/>
    </row>
    <row r="2457" spans="84:85" ht="46.5" customHeight="1">
      <c r="CF2457" s="30"/>
      <c r="CG2457" s="30"/>
    </row>
    <row r="2458" spans="84:85" ht="46.5" customHeight="1">
      <c r="CF2458" s="30"/>
      <c r="CG2458" s="30"/>
    </row>
    <row r="2459" spans="84:85" ht="46.5" customHeight="1">
      <c r="CF2459" s="30"/>
      <c r="CG2459" s="30"/>
    </row>
    <row r="2460" spans="84:85" ht="46.5" customHeight="1">
      <c r="CF2460" s="30"/>
      <c r="CG2460" s="30"/>
    </row>
    <row r="2461" spans="84:85" ht="46.5" customHeight="1">
      <c r="CF2461" s="30"/>
      <c r="CG2461" s="30"/>
    </row>
    <row r="2462" spans="84:85" ht="46.5" customHeight="1">
      <c r="CF2462" s="30"/>
      <c r="CG2462" s="30"/>
    </row>
    <row r="2463" spans="84:85" ht="46.5" customHeight="1">
      <c r="CF2463" s="30"/>
      <c r="CG2463" s="30"/>
    </row>
    <row r="2464" spans="84:85" ht="46.5" customHeight="1">
      <c r="CF2464" s="30"/>
      <c r="CG2464" s="30"/>
    </row>
    <row r="2465" spans="84:85" ht="46.5" customHeight="1">
      <c r="CF2465" s="30"/>
      <c r="CG2465" s="30"/>
    </row>
    <row r="2466" spans="84:85" ht="46.5" customHeight="1">
      <c r="CF2466" s="30"/>
      <c r="CG2466" s="30"/>
    </row>
    <row r="2467" spans="84:85" ht="46.5" customHeight="1">
      <c r="CF2467" s="30"/>
      <c r="CG2467" s="30"/>
    </row>
    <row r="2468" spans="84:85" ht="46.5" customHeight="1">
      <c r="CF2468" s="30"/>
      <c r="CG2468" s="30"/>
    </row>
    <row r="2469" spans="84:85" ht="46.5" customHeight="1">
      <c r="CF2469" s="30"/>
      <c r="CG2469" s="30"/>
    </row>
    <row r="2470" spans="84:85" ht="46.5" customHeight="1">
      <c r="CF2470" s="30"/>
      <c r="CG2470" s="30"/>
    </row>
    <row r="2471" spans="84:85" ht="46.5" customHeight="1">
      <c r="CF2471" s="30"/>
      <c r="CG2471" s="30"/>
    </row>
    <row r="2472" spans="84:85" ht="46.5" customHeight="1">
      <c r="CF2472" s="30"/>
      <c r="CG2472" s="30"/>
    </row>
    <row r="2473" spans="84:85" ht="46.5" customHeight="1">
      <c r="CF2473" s="30"/>
      <c r="CG2473" s="30"/>
    </row>
    <row r="2474" spans="84:85" ht="46.5" customHeight="1">
      <c r="CF2474" s="30"/>
      <c r="CG2474" s="30"/>
    </row>
    <row r="2475" spans="84:85" ht="46.5" customHeight="1">
      <c r="CF2475" s="30"/>
      <c r="CG2475" s="30"/>
    </row>
    <row r="2476" spans="84:85" ht="46.5" customHeight="1">
      <c r="CF2476" s="30"/>
      <c r="CG2476" s="30"/>
    </row>
    <row r="2477" spans="84:85" ht="46.5" customHeight="1">
      <c r="CF2477" s="30"/>
      <c r="CG2477" s="30"/>
    </row>
    <row r="2478" spans="84:85" ht="46.5" customHeight="1">
      <c r="CF2478" s="30"/>
      <c r="CG2478" s="30"/>
    </row>
    <row r="2479" spans="84:85" ht="46.5" customHeight="1">
      <c r="CF2479" s="30"/>
      <c r="CG2479" s="30"/>
    </row>
    <row r="2480" spans="84:85" ht="46.5" customHeight="1">
      <c r="CF2480" s="30"/>
      <c r="CG2480" s="30"/>
    </row>
    <row r="2481" spans="84:85" ht="46.5" customHeight="1">
      <c r="CF2481" s="30"/>
      <c r="CG2481" s="30"/>
    </row>
    <row r="2482" spans="84:85" ht="46.5" customHeight="1">
      <c r="CF2482" s="30"/>
      <c r="CG2482" s="30"/>
    </row>
    <row r="2483" spans="84:85" ht="46.5" customHeight="1">
      <c r="CF2483" s="30"/>
      <c r="CG2483" s="30"/>
    </row>
    <row r="2484" spans="84:85" ht="46.5" customHeight="1">
      <c r="CF2484" s="30"/>
      <c r="CG2484" s="30"/>
    </row>
    <row r="2485" spans="84:85" ht="46.5" customHeight="1">
      <c r="CF2485" s="30"/>
      <c r="CG2485" s="30"/>
    </row>
    <row r="2486" spans="84:85" ht="46.5" customHeight="1">
      <c r="CF2486" s="30"/>
      <c r="CG2486" s="30"/>
    </row>
    <row r="2487" spans="84:85" ht="46.5" customHeight="1">
      <c r="CF2487" s="30"/>
      <c r="CG2487" s="30"/>
    </row>
    <row r="2488" spans="84:85" ht="46.5" customHeight="1">
      <c r="CF2488" s="30"/>
      <c r="CG2488" s="30"/>
    </row>
    <row r="2489" spans="84:85" ht="46.5" customHeight="1">
      <c r="CF2489" s="30"/>
      <c r="CG2489" s="30"/>
    </row>
    <row r="2490" spans="84:85" ht="46.5" customHeight="1">
      <c r="CF2490" s="30"/>
      <c r="CG2490" s="30"/>
    </row>
    <row r="2491" spans="84:85" ht="46.5" customHeight="1">
      <c r="CF2491" s="30"/>
      <c r="CG2491" s="30"/>
    </row>
    <row r="2492" spans="84:85" ht="46.5" customHeight="1">
      <c r="CF2492" s="30"/>
      <c r="CG2492" s="30"/>
    </row>
    <row r="2493" spans="84:85" ht="46.5" customHeight="1">
      <c r="CF2493" s="30"/>
      <c r="CG2493" s="30"/>
    </row>
    <row r="2494" spans="84:85" ht="46.5" customHeight="1">
      <c r="CF2494" s="30"/>
      <c r="CG2494" s="30"/>
    </row>
    <row r="2495" spans="84:85" ht="46.5" customHeight="1">
      <c r="CF2495" s="30"/>
      <c r="CG2495" s="30"/>
    </row>
    <row r="2496" spans="84:85" ht="46.5" customHeight="1">
      <c r="CF2496" s="30"/>
      <c r="CG2496" s="30"/>
    </row>
    <row r="2497" spans="84:85" ht="46.5" customHeight="1">
      <c r="CF2497" s="30"/>
      <c r="CG2497" s="30"/>
    </row>
    <row r="2498" spans="84:85" ht="46.5" customHeight="1">
      <c r="CF2498" s="30"/>
      <c r="CG2498" s="30"/>
    </row>
    <row r="2499" spans="84:85" ht="46.5" customHeight="1">
      <c r="CF2499" s="30"/>
      <c r="CG2499" s="30"/>
    </row>
    <row r="2500" spans="84:85" ht="46.5" customHeight="1">
      <c r="CF2500" s="30"/>
      <c r="CG2500" s="30"/>
    </row>
    <row r="2501" spans="84:85" ht="46.5" customHeight="1">
      <c r="CF2501" s="30"/>
      <c r="CG2501" s="30"/>
    </row>
    <row r="2502" spans="84:85" ht="46.5" customHeight="1">
      <c r="CF2502" s="30"/>
      <c r="CG2502" s="30"/>
    </row>
    <row r="2503" spans="84:85" ht="46.5" customHeight="1">
      <c r="CF2503" s="30"/>
      <c r="CG2503" s="30"/>
    </row>
  </sheetData>
  <autoFilter ref="A2:L1720" xr:uid="{00000000-0009-0000-0000-000000000000}">
    <sortState xmlns:xlrd2="http://schemas.microsoft.com/office/spreadsheetml/2017/richdata2" ref="A5:L1720">
      <sortCondition ref="C1:C591"/>
    </sortState>
  </autoFilter>
  <mergeCells count="18">
    <mergeCell ref="A1718:L1718"/>
    <mergeCell ref="E2:E3"/>
    <mergeCell ref="L2:L3"/>
    <mergeCell ref="P2:P3"/>
    <mergeCell ref="H2:H3"/>
    <mergeCell ref="A1:U1"/>
    <mergeCell ref="A2:A3"/>
    <mergeCell ref="B2:B3"/>
    <mergeCell ref="G2:G3"/>
    <mergeCell ref="T2:T3"/>
    <mergeCell ref="S2:S3"/>
    <mergeCell ref="I2:I3"/>
    <mergeCell ref="K2:K3"/>
    <mergeCell ref="J2:J3"/>
    <mergeCell ref="U2:U3"/>
    <mergeCell ref="Q2:Q3"/>
    <mergeCell ref="M2:O2"/>
    <mergeCell ref="R2:R3"/>
  </mergeCells>
  <phoneticPr fontId="3" type="noConversion"/>
  <hyperlinks>
    <hyperlink ref="S11" r:id="rId1" xr:uid="{00000000-0004-0000-0000-000000000000}"/>
    <hyperlink ref="S1041" r:id="rId2" xr:uid="{00000000-0004-0000-0000-000001000000}"/>
    <hyperlink ref="S504" r:id="rId3" xr:uid="{00000000-0004-0000-0000-000002000000}"/>
    <hyperlink ref="S514" r:id="rId4" xr:uid="{00000000-0004-0000-0000-000003000000}"/>
    <hyperlink ref="S429" r:id="rId5" xr:uid="{00000000-0004-0000-0000-000004000000}"/>
    <hyperlink ref="S461" r:id="rId6" xr:uid="{00000000-0004-0000-0000-000005000000}"/>
    <hyperlink ref="T461" r:id="rId7" xr:uid="{00000000-0004-0000-0000-000006000000}"/>
    <hyperlink ref="S462" r:id="rId8" xr:uid="{00000000-0004-0000-0000-000007000000}"/>
    <hyperlink ref="T462" r:id="rId9" xr:uid="{00000000-0004-0000-0000-000008000000}"/>
    <hyperlink ref="S112" r:id="rId10" xr:uid="{00000000-0004-0000-0000-000009000000}"/>
    <hyperlink ref="S448" r:id="rId11" xr:uid="{00000000-0004-0000-0000-00000A000000}"/>
    <hyperlink ref="S443" r:id="rId12" xr:uid="{00000000-0004-0000-0000-00000B000000}"/>
    <hyperlink ref="S1064" r:id="rId13" xr:uid="{00000000-0004-0000-0000-00000C000000}"/>
    <hyperlink ref="S1063" r:id="rId14" display="Vaccine 2009, 27, 786.791" xr:uid="{00000000-0004-0000-0000-00000D000000}"/>
    <hyperlink ref="S1065" r:id="rId15" xr:uid="{00000000-0004-0000-0000-00000E000000}"/>
    <hyperlink ref="S1045" r:id="rId16" xr:uid="{00000000-0004-0000-0000-00000F000000}"/>
    <hyperlink ref="S123" r:id="rId17" xr:uid="{00000000-0004-0000-0000-000010000000}"/>
    <hyperlink ref="S515" r:id="rId18" display="Br Journal Cancer 2011,  104, 1670-1674" xr:uid="{00000000-0004-0000-0000-000011000000}"/>
    <hyperlink ref="S1426" r:id="rId19" xr:uid="{00000000-0004-0000-0000-000012000000}"/>
    <hyperlink ref="S1437" r:id="rId20" xr:uid="{00000000-0004-0000-0000-000013000000}"/>
    <hyperlink ref="S1380" r:id="rId21" display=" Vaccine 2009, 28, 228-234" xr:uid="{00000000-0004-0000-0000-000014000000}"/>
    <hyperlink ref="S129" r:id="rId22" xr:uid="{00000000-0004-0000-0000-000015000000}"/>
    <hyperlink ref="T129" r:id="rId23" xr:uid="{00000000-0004-0000-0000-000016000000}"/>
    <hyperlink ref="S1384" r:id="rId24" xr:uid="{00000000-0004-0000-0000-000017000000}"/>
    <hyperlink ref="S431" r:id="rId25" xr:uid="{00000000-0004-0000-0000-000018000000}"/>
    <hyperlink ref="S1060" r:id="rId26" xr:uid="{00000000-0004-0000-0000-000019000000}"/>
    <hyperlink ref="S1067" r:id="rId27" xr:uid="{00000000-0004-0000-0000-00001A000000}"/>
    <hyperlink ref="S1392" r:id="rId28" xr:uid="{00000000-0004-0000-0000-00001B000000}"/>
    <hyperlink ref="S1151" r:id="rId29" display="Vaccine 2008, 26(35), 4579-84" xr:uid="{00000000-0004-0000-0000-00001C000000}"/>
    <hyperlink ref="S447" r:id="rId30" xr:uid="{00000000-0004-0000-0000-00001D000000}"/>
    <hyperlink ref="S38" r:id="rId31" xr:uid="{00000000-0004-0000-0000-00001E000000}"/>
    <hyperlink ref="S445" r:id="rId32" xr:uid="{00000000-0004-0000-0000-00001F000000}"/>
    <hyperlink ref="S1398" r:id="rId33" xr:uid="{00000000-0004-0000-0000-000020000000}"/>
    <hyperlink ref="S1403" r:id="rId34" xr:uid="{00000000-0004-0000-0000-000021000000}"/>
    <hyperlink ref="S1396" r:id="rId35" display="J. Infect Diseses 2008,198, 312-7 " xr:uid="{00000000-0004-0000-0000-000022000000}"/>
    <hyperlink ref="S1061" r:id="rId36" xr:uid="{00000000-0004-0000-0000-000023000000}"/>
    <hyperlink ref="S1591" r:id="rId37" display="N. Engl J Med. 2007, 357(14), 1373-81and " xr:uid="{00000000-0004-0000-0000-000024000000}"/>
    <hyperlink ref="S1545" r:id="rId38" xr:uid="{00000000-0004-0000-0000-000025000000}"/>
    <hyperlink ref="S1593" r:id="rId39" xr:uid="{00000000-0004-0000-0000-000026000000}"/>
    <hyperlink ref="S952" r:id="rId40" xr:uid="{00000000-0004-0000-0000-000027000000}"/>
    <hyperlink ref="S502" r:id="rId41" xr:uid="{00000000-0004-0000-0000-000028000000}"/>
    <hyperlink ref="S1001" r:id="rId42" xr:uid="{00000000-0004-0000-0000-000029000000}"/>
    <hyperlink ref="S1059" r:id="rId43" xr:uid="{00000000-0004-0000-0000-00002A000000}"/>
    <hyperlink ref="S41" r:id="rId44" display="Emerg Infect Dis. 2011, 17(7), 1181-7" xr:uid="{00000000-0004-0000-0000-00002B000000}"/>
    <hyperlink ref="S40" r:id="rId45" xr:uid="{00000000-0004-0000-0000-00002C000000}"/>
    <hyperlink ref="S1068" r:id="rId46" xr:uid="{00000000-0004-0000-0000-00002D000000}"/>
    <hyperlink ref="S1594" r:id="rId47" display="Euro Surveill. 2011, 16(11),pil=19820. Savulescu C." xr:uid="{00000000-0004-0000-0000-00002E000000}"/>
    <hyperlink ref="S1597" r:id="rId48" xr:uid="{00000000-0004-0000-0000-00002F000000}"/>
    <hyperlink ref="S4" r:id="rId49" xr:uid="{00000000-0004-0000-0000-000030000000}"/>
    <hyperlink ref="S567" r:id="rId50" xr:uid="{00000000-0004-0000-0000-000031000000}"/>
    <hyperlink ref="S568" r:id="rId51" display="Appl Health  Econom  Health Policy 2011, March 1, 9(2), 89-99" xr:uid="{00000000-0004-0000-0000-000032000000}"/>
    <hyperlink ref="S111" r:id="rId52" xr:uid="{00000000-0004-0000-0000-000033000000}"/>
    <hyperlink ref="S39" r:id="rId53" xr:uid="{00000000-0004-0000-0000-000034000000}"/>
    <hyperlink ref="S118" r:id="rId54" xr:uid="{00000000-0004-0000-0000-000035000000}"/>
    <hyperlink ref="S1599" r:id="rId55" xr:uid="{00000000-0004-0000-0000-000036000000}"/>
    <hyperlink ref="S1406" r:id="rId56" display="Pediatrics 2008,121,3, 508-Terry Nolan" xr:uid="{00000000-0004-0000-0000-000037000000}"/>
    <hyperlink ref="S1600" r:id="rId57" xr:uid="{00000000-0004-0000-0000-000038000000}"/>
    <hyperlink ref="S169" r:id="rId58" xr:uid="{00000000-0004-0000-0000-000039000000}"/>
    <hyperlink ref="S1598" r:id="rId59" xr:uid="{00000000-0004-0000-0000-00003A000000}"/>
    <hyperlink ref="S566" r:id="rId60" xr:uid="{00000000-0004-0000-0000-00003B000000}"/>
    <hyperlink ref="S1119" r:id="rId61" xr:uid="{00000000-0004-0000-0000-00003D000000}"/>
    <hyperlink ref="S1367" r:id="rId62" xr:uid="{00000000-0004-0000-0000-00003E000000}"/>
    <hyperlink ref="S1368" r:id="rId63" xr:uid="{00000000-0004-0000-0000-00003F000000}"/>
    <hyperlink ref="S1369" r:id="rId64" xr:uid="{00000000-0004-0000-0000-000040000000}"/>
    <hyperlink ref="S1371" r:id="rId65" xr:uid="{00000000-0004-0000-0000-000041000000}"/>
    <hyperlink ref="S1397" r:id="rId66" display="Influenza Other Respi Viruses. 2010 May 1;4(3):141-5." xr:uid="{00000000-0004-0000-0000-000042000000}"/>
    <hyperlink ref="S1592" r:id="rId67" xr:uid="{00000000-0004-0000-0000-000043000000}"/>
    <hyperlink ref="S104" r:id="rId68" xr:uid="{00000000-0004-0000-0000-000045000000}"/>
    <hyperlink ref="S1390" r:id="rId69" xr:uid="{00000000-0004-0000-0000-000046000000}"/>
    <hyperlink ref="S1381" r:id="rId70" display="Pediatr Infect Dis J. 2011, 30, March 2011, Stan Block " xr:uid="{00000000-0004-0000-0000-000047000000}"/>
    <hyperlink ref="S1382" r:id="rId71" xr:uid="{00000000-0004-0000-0000-000048000000}"/>
    <hyperlink ref="S1374" r:id="rId72" xr:uid="{00000000-0004-0000-0000-00004A000000}"/>
    <hyperlink ref="T1387" r:id="rId73" xr:uid="{00000000-0004-0000-0000-00004B000000}"/>
    <hyperlink ref="S1387" r:id="rId74" xr:uid="{00000000-0004-0000-0000-00004C000000}"/>
    <hyperlink ref="S1373" r:id="rId75" display="J.Infect.  Dis  2011, 204(12) 1879-85" xr:uid="{00000000-0004-0000-0000-00004D000000}"/>
    <hyperlink ref="S507" r:id="rId76" xr:uid="{00000000-0004-0000-0000-00004E000000}"/>
    <hyperlink ref="S875" r:id="rId77" xr:uid="{00000000-0004-0000-0000-00004F000000}"/>
    <hyperlink ref="T423" r:id="rId78" xr:uid="{00000000-0004-0000-0000-000050000000}"/>
    <hyperlink ref="S1454" r:id="rId79" xr:uid="{00000000-0004-0000-0000-000051000000}"/>
    <hyperlink ref="S1118" r:id="rId80" xr:uid="{00000000-0004-0000-0000-000052000000}"/>
    <hyperlink ref="S1057" r:id="rId81" xr:uid="{00000000-0004-0000-0000-000053000000}"/>
    <hyperlink ref="S106" r:id="rId82" xr:uid="{00000000-0004-0000-0000-000055000000}"/>
    <hyperlink ref="S779" r:id="rId83" xr:uid="{00000000-0004-0000-0000-000056000000}"/>
    <hyperlink ref="S1602" r:id="rId84" xr:uid="{00000000-0004-0000-0000-000057000000}"/>
    <hyperlink ref="S1601" r:id="rId85" xr:uid="{00000000-0004-0000-0000-000058000000}"/>
    <hyperlink ref="T1383" r:id="rId86" display="Expert  Rev.Vaccine  2011, 10(8), 1131-1141" xr:uid="{00000000-0004-0000-0000-000059000000}"/>
    <hyperlink ref="S1383" r:id="rId87" xr:uid="{00000000-0004-0000-0000-00005A000000}"/>
    <hyperlink ref="S501" r:id="rId88" xr:uid="{00000000-0004-0000-0000-00005B000000}"/>
    <hyperlink ref="S1603" r:id="rId89" xr:uid="{00000000-0004-0000-0000-00005C000000}"/>
    <hyperlink ref="S870" r:id="rId90" xr:uid="{00000000-0004-0000-0000-00005E000000}"/>
    <hyperlink ref="S592" r:id="rId91" xr:uid="{00000000-0004-0000-0000-00005F000000}"/>
    <hyperlink ref="S477" r:id="rId92" xr:uid="{00000000-0004-0000-0000-000060000000}"/>
    <hyperlink ref="S1058" r:id="rId93" xr:uid="{00000000-0004-0000-0000-000061000000}"/>
    <hyperlink ref="S585" r:id="rId94" xr:uid="{00000000-0004-0000-0000-000062000000}"/>
    <hyperlink ref="S1604" r:id="rId95" xr:uid="{00000000-0004-0000-0000-000063000000}"/>
    <hyperlink ref="S1605" r:id="rId96" xr:uid="{00000000-0004-0000-0000-000064000000}"/>
    <hyperlink ref="S110" r:id="rId97" xr:uid="{00000000-0004-0000-0000-000065000000}"/>
    <hyperlink ref="S108" r:id="rId98" xr:uid="{00000000-0004-0000-0000-000066000000}"/>
    <hyperlink ref="S37" r:id="rId99" xr:uid="{00000000-0004-0000-0000-000067000000}"/>
    <hyperlink ref="S107" r:id="rId100" display="Vaccine 2012, 30, 3389-3394. Langley JM. Influenza vaccine" xr:uid="{00000000-0004-0000-0000-000069000000}"/>
    <hyperlink ref="S427" r:id="rId101" xr:uid="{00000000-0004-0000-0000-00006A000000}"/>
    <hyperlink ref="S1357" r:id="rId102" display="Clin. Infect Dis 2009, 48, 10, 1402-12" xr:uid="{00000000-0004-0000-0000-00006C000000}"/>
    <hyperlink ref="S423" r:id="rId103" display="Cowling B. Clinical Infectious  Diseases 2010, 51(12), 1370-79" xr:uid="{00000000-0004-0000-0000-00006E000000}"/>
    <hyperlink ref="S408" r:id="rId104" xr:uid="{00000000-0004-0000-0000-00006F000000}"/>
    <hyperlink ref="S349" r:id="rId105" xr:uid="{00000000-0004-0000-0000-000070000000}"/>
    <hyperlink ref="S1069" r:id="rId106" xr:uid="{00000000-0004-0000-0000-000071000000}"/>
    <hyperlink ref="S1070" r:id="rId107" xr:uid="{00000000-0004-0000-0000-000072000000}"/>
    <hyperlink ref="S1071" r:id="rId108" xr:uid="{00000000-0004-0000-0000-000073000000}"/>
    <hyperlink ref="S1096" r:id="rId109" xr:uid="{00000000-0004-0000-0000-000074000000}"/>
    <hyperlink ref="S1097" r:id="rId110" xr:uid="{00000000-0004-0000-0000-000075000000}"/>
    <hyperlink ref="S1099" r:id="rId111" display="Hum Vaccin Immunotherap. 2012, 8: 1-12. Della Gioppa G" xr:uid="{00000000-0004-0000-0000-000076000000}"/>
    <hyperlink ref="S1574" r:id="rId112" xr:uid="{00000000-0004-0000-0000-000077000000}"/>
    <hyperlink ref="S36" r:id="rId113" xr:uid="{00000000-0004-0000-0000-000078000000}"/>
    <hyperlink ref="S1376" r:id="rId114" display="Vaccine 2012, 2989-2998" xr:uid="{00000000-0004-0000-0000-000079000000}"/>
    <hyperlink ref="S1011" r:id="rId115" display="Vaccine   2008, May 23, 26(22), 2700-5" xr:uid="{00000000-0004-0000-0000-00007A000000}"/>
    <hyperlink ref="S1608" r:id="rId116" xr:uid="{00000000-0004-0000-0000-00007B000000}"/>
    <hyperlink ref="S1607" r:id="rId117" xr:uid="{00000000-0004-0000-0000-00007C000000}"/>
    <hyperlink ref="S1401" r:id="rId118" xr:uid="{00000000-0004-0000-0000-00007D000000}"/>
    <hyperlink ref="S1528" r:id="rId119" display="J. Clin Immunol. 2012,32(3), 595-603" xr:uid="{00000000-0004-0000-0000-00007E000000}"/>
    <hyperlink ref="S1101" r:id="rId120" xr:uid="{00000000-0004-0000-0000-00007F000000}"/>
    <hyperlink ref="S617" r:id="rId121" xr:uid="{00000000-0004-0000-0000-000080000000}"/>
    <hyperlink ref="S1407" r:id="rId122" xr:uid="{00000000-0004-0000-0000-000081000000}"/>
    <hyperlink ref="S1425" r:id="rId123" display="Vaccine 2010, 27, 5472-5479" xr:uid="{00000000-0004-0000-0000-000082000000}"/>
    <hyperlink ref="S1100" r:id="rId124" xr:uid="{00000000-0004-0000-0000-000084000000}"/>
    <hyperlink ref="S1595" r:id="rId125" xr:uid="{00000000-0004-0000-0000-000085000000}"/>
    <hyperlink ref="S281" r:id="rId126" xr:uid="{00000000-0004-0000-0000-000086000000}"/>
    <hyperlink ref="S876" r:id="rId127" xr:uid="{00000000-0004-0000-0000-000087000000}"/>
    <hyperlink ref="S1612" r:id="rId128" xr:uid="{00000000-0004-0000-0000-000088000000}"/>
    <hyperlink ref="S1611" r:id="rId129" xr:uid="{00000000-0004-0000-0000-000089000000}"/>
    <hyperlink ref="S1412" r:id="rId130" xr:uid="{00000000-0004-0000-0000-00008A000000}"/>
    <hyperlink ref="S1614" r:id="rId131" display="Am. J. Obstet Gynecol 2011, 204, (6 Soppl 1), S141-8" xr:uid="{00000000-0004-0000-0000-00008B000000}"/>
    <hyperlink ref="S1116" r:id="rId132" display="http://www.omicsgroup.org/journals/2167-0870/2167-0870-2-112.php?aid=6600" xr:uid="{00000000-0004-0000-0000-00008D000000}"/>
    <hyperlink ref="T11" r:id="rId133" xr:uid="{00000000-0004-0000-0000-00008E000000}"/>
    <hyperlink ref="S1386" r:id="rId134" xr:uid="{00000000-0004-0000-0000-00008F000000}"/>
    <hyperlink ref="S165" r:id="rId135" xr:uid="{00000000-0004-0000-0000-000090000000}"/>
    <hyperlink ref="S1544" r:id="rId136" xr:uid="{00000000-0004-0000-0000-000091000000}"/>
    <hyperlink ref="S44" r:id="rId137" display="Pediatric Infect Dis Lournal 2011, 30, 2, 207-211" xr:uid="{00000000-0004-0000-0000-000092000000}"/>
    <hyperlink ref="S1017" r:id="rId138" display="Hum Vaccin Immunother, 2013,  9, 1,  Gasparini R" xr:uid="{00000000-0004-0000-0000-000093000000}"/>
    <hyperlink ref="S1617" r:id="rId139" xr:uid="{00000000-0004-0000-0000-000095000000}"/>
    <hyperlink ref="S1618" r:id="rId140" xr:uid="{00000000-0004-0000-0000-000096000000}"/>
    <hyperlink ref="S1620" r:id="rId141" display="Euro Surveill 2013, 18, 5,McMenamin. Effectiveness influenza vaccine" xr:uid="{00000000-0004-0000-0000-000097000000}"/>
    <hyperlink ref="S1619" r:id="rId142" display="Euro Surveill 2013, 18, 5 .pii=20393  Pebody R.G, Andrews N" xr:uid="{00000000-0004-0000-0000-000098000000}"/>
    <hyperlink ref="S1622" r:id="rId143" display="Kelly HA, Vaccine 2011, 29, 37, 6419-26" xr:uid="{00000000-0004-0000-0000-000099000000}"/>
    <hyperlink ref="S1616" r:id="rId144" display="Clinical Infect Dis 2013, Feb 14. Ohmit S.E. Monto A." xr:uid="{00000000-0004-0000-0000-00009C000000}"/>
    <hyperlink ref="S494" r:id="rId145" xr:uid="{00000000-0004-0000-0000-00009D000000}"/>
    <hyperlink ref="S12" r:id="rId146" xr:uid="{00000000-0004-0000-0000-00009E000000}"/>
    <hyperlink ref="S599" r:id="rId147" display="BMC Infectious Diseases 2010, May 26,10, 134. Van Damme" xr:uid="{00000000-0004-0000-0000-00009F000000}"/>
    <hyperlink ref="S1103" r:id="rId148" display="N- Engl. J. Med 2011, 365, 15, 1406-14" xr:uid="{00000000-0004-0000-0000-0000A0000000}"/>
    <hyperlink ref="S1394" r:id="rId149" xr:uid="{00000000-0004-0000-0000-0000A1000000}"/>
    <hyperlink ref="S1395" r:id="rId150" xr:uid="{00000000-0004-0000-0000-0000A2000000}"/>
    <hyperlink ref="T1392" r:id="rId151" xr:uid="{00000000-0004-0000-0000-0000A3000000}"/>
    <hyperlink ref="S1095" r:id="rId152" xr:uid="{00000000-0004-0000-0000-0000A4000000}"/>
    <hyperlink ref="S441" r:id="rId153" display="Pediatric Infectious Dis Journal. 2012, 31, 9, 964-969" xr:uid="{00000000-0004-0000-0000-0000A5000000}"/>
    <hyperlink ref="S506" r:id="rId154" display="http://www.ncbi.nlm.nih.gov/pubmed/?term=Salles+MJ.+Influenza+vaccination+in+kidney+transplant+recipients.+2010" xr:uid="{00000000-0004-0000-0000-0000A6000000}"/>
    <hyperlink ref="S16" r:id="rId155" xr:uid="{00000000-0004-0000-0000-0000A7000000}"/>
    <hyperlink ref="S17" r:id="rId156" xr:uid="{00000000-0004-0000-0000-0000A8000000}"/>
    <hyperlink ref="S1098" r:id="rId157" xr:uid="{00000000-0004-0000-0000-0000A9000000}"/>
    <hyperlink ref="S1529" r:id="rId158" xr:uid="{00000000-0004-0000-0000-0000AA000000}"/>
    <hyperlink ref="S1631" r:id="rId159" xr:uid="{00000000-0004-0000-0000-0000AB000000}"/>
    <hyperlink ref="S1627" r:id="rId160" xr:uid="{00000000-0004-0000-0000-0000AC000000}"/>
    <hyperlink ref="S1546" r:id="rId161" xr:uid="{00000000-0004-0000-0000-0000AD000000}"/>
    <hyperlink ref="S1370" r:id="rId162" display="Eur J Clin Nutr 2011, 65(4), 501-505, Davidson LE. Lactobacillus GG " xr:uid="{00000000-0004-0000-0000-0000AE000000}"/>
    <hyperlink ref="S1625" r:id="rId163" display="Vaccine 10, 28, 3, 5288-91" xr:uid="{00000000-0004-0000-0000-0000AF000000}"/>
    <hyperlink ref="S1615" r:id="rId164" xr:uid="{00000000-0004-0000-0000-0000B0000000}"/>
    <hyperlink ref="S1628" r:id="rId165" xr:uid="{00000000-0004-0000-0000-0000B1000000}"/>
    <hyperlink ref="S46" r:id="rId166" xr:uid="{00000000-0004-0000-0000-0000B2000000}"/>
    <hyperlink ref="S48" r:id="rId167" xr:uid="{00000000-0004-0000-0000-0000B3000000}"/>
    <hyperlink ref="T142" r:id="rId168" xr:uid="{00000000-0004-0000-0000-0000B4000000}"/>
    <hyperlink ref="S446" r:id="rId169" xr:uid="{00000000-0004-0000-0000-0000B5000000}"/>
    <hyperlink ref="S440" r:id="rId170" xr:uid="{00000000-0004-0000-0000-0000B6000000}"/>
    <hyperlink ref="S428" r:id="rId171" xr:uid="{00000000-0004-0000-0000-0000B7000000}"/>
    <hyperlink ref="S1414" r:id="rId172" xr:uid="{00000000-0004-0000-0000-0000B8000000}"/>
    <hyperlink ref="S1377" r:id="rId173" xr:uid="{00000000-0004-0000-0000-0000B9000000}"/>
    <hyperlink ref="S1417" r:id="rId174" xr:uid="{00000000-0004-0000-0000-0000BA000000}"/>
    <hyperlink ref="S505" r:id="rId175" xr:uid="{00000000-0004-0000-0000-0000BB000000}"/>
    <hyperlink ref="T505" r:id="rId176" xr:uid="{00000000-0004-0000-0000-0000BC000000}"/>
    <hyperlink ref="S1404" r:id="rId177" display="Clin Infect Dis 2012, 55, 7, 951-9" xr:uid="{00000000-0004-0000-0000-0000BD000000}"/>
    <hyperlink ref="S1400" r:id="rId178" xr:uid="{00000000-0004-0000-0000-0000BE000000}"/>
    <hyperlink ref="S1388" r:id="rId179" xr:uid="{00000000-0004-0000-0000-0000BF000000}"/>
    <hyperlink ref="S117" r:id="rId180" xr:uid="{00000000-0004-0000-0000-0000C0000000}"/>
    <hyperlink ref="S881" r:id="rId181" xr:uid="{00000000-0004-0000-0000-0000C1000000}"/>
    <hyperlink ref="S1621" r:id="rId182" display="http://www.ncbi.nlm.nih.gov/pubmed/23399425?report=abstract" xr:uid="{00000000-0004-0000-0000-0000C2000000}"/>
    <hyperlink ref="S1632" r:id="rId183" xr:uid="{00000000-0004-0000-0000-0000C3000000}"/>
    <hyperlink ref="T1426" r:id="rId184" xr:uid="{00000000-0004-0000-0000-0000C4000000}"/>
    <hyperlink ref="S1633" r:id="rId185" xr:uid="{00000000-0004-0000-0000-0000C5000000}"/>
    <hyperlink ref="S513" r:id="rId186" xr:uid="{00000000-0004-0000-0000-0000C6000000}"/>
    <hyperlink ref="S525" r:id="rId187" xr:uid="{00000000-0004-0000-0000-0000C7000000}"/>
    <hyperlink ref="S619" r:id="rId188" display="Human Vaccines Immunotherapeutics 2013. Sang Hoon Han, intradermal influenza vaccine" xr:uid="{00000000-0004-0000-0000-0000C8000000}"/>
    <hyperlink ref="S589" r:id="rId189" xr:uid="{00000000-0004-0000-0000-0000C9000000}"/>
    <hyperlink ref="S122" r:id="rId190" xr:uid="{00000000-0004-0000-0000-0000CA000000}"/>
    <hyperlink ref="S148" r:id="rId191" display=" Vacoine 2006, 24, 3217-_3223 " xr:uid="{00000000-0004-0000-0000-0000CB000000}"/>
    <hyperlink ref="S1416" r:id="rId192" xr:uid="{00000000-0004-0000-0000-0000CC000000}"/>
    <hyperlink ref="S1025" r:id="rId193" display="http://www.ncbi.nlm.nih.gov/pubmed/?term=%22J+Int+Med+Res+2005%2C+33%2C+4%2C+406" xr:uid="{00000000-0004-0000-0000-0000CD000000}"/>
    <hyperlink ref="S1547" r:id="rId194" xr:uid="{00000000-0004-0000-0000-0000CE000000}"/>
    <hyperlink ref="S882" r:id="rId195" xr:uid="{00000000-0004-0000-0000-0000CF000000}"/>
    <hyperlink ref="S1429" r:id="rId196" xr:uid="{00000000-0004-0000-0000-0000D0000000}"/>
    <hyperlink ref="S403" r:id="rId197" xr:uid="{00000000-0004-0000-0000-0000D1000000}"/>
    <hyperlink ref="S103" r:id="rId198" xr:uid="{00000000-0004-0000-0000-0000D2000000}"/>
    <hyperlink ref="T1396" r:id="rId199" display="N Engl J Med 2006, 355, 24, 2513-2522" xr:uid="{00000000-0004-0000-0000-0000D3000000}"/>
    <hyperlink ref="S1636" r:id="rId200" xr:uid="{00000000-0004-0000-0000-0000D4000000}"/>
    <hyperlink ref="S1637" r:id="rId201" xr:uid="{00000000-0004-0000-0000-0000D5000000}"/>
    <hyperlink ref="S1638" r:id="rId202" display="Clin. Infect Dis, 2013, Nov.22. Effectiveness influenza vaccine. Ohmit SE" xr:uid="{00000000-0004-0000-0000-0000D6000000}"/>
    <hyperlink ref="S1639" r:id="rId203" xr:uid="{00000000-0004-0000-0000-0000D7000000}"/>
    <hyperlink ref="S1640" r:id="rId204" xr:uid="{00000000-0004-0000-0000-0000D8000000}"/>
    <hyperlink ref="S200" r:id="rId205" xr:uid="{00000000-0004-0000-0000-0000D9000000}"/>
    <hyperlink ref="S199" r:id="rId206" xr:uid="{00000000-0004-0000-0000-0000DA000000}"/>
    <hyperlink ref="S510" r:id="rId207" display="http://www.ncbi.nlm.nih.gov/pubmed/?term=J.+Allergy+Clin+Immunol.+2004%2C+113%2C+4%2C+717-24" xr:uid="{00000000-0004-0000-0000-0000DB000000}"/>
    <hyperlink ref="S480" r:id="rId208" xr:uid="{00000000-0004-0000-0000-0000DC000000}"/>
    <hyperlink ref="S449" r:id="rId209" xr:uid="{00000000-0004-0000-0000-0000DD000000}"/>
    <hyperlink ref="S416" r:id="rId210" display="Clinical Gastroenter. And Hetatology 2007, 5, 851-856" xr:uid="{00000000-0004-0000-0000-0000DE000000}"/>
    <hyperlink ref="S1077" r:id="rId211" xr:uid="{00000000-0004-0000-0000-0000DF000000}"/>
    <hyperlink ref="S1141" r:id="rId212" xr:uid="{00000000-0004-0000-0000-0000E0000000}"/>
    <hyperlink ref="S1040" r:id="rId213" xr:uid="{00000000-0004-0000-0000-0000E1000000}"/>
    <hyperlink ref="S1389" r:id="rId214" xr:uid="{00000000-0004-0000-0000-0000E2000000}"/>
    <hyperlink ref="S1004" r:id="rId215" xr:uid="{00000000-0004-0000-0000-0000E3000000}"/>
    <hyperlink ref="S212" r:id="rId216" xr:uid="{00000000-0004-0000-0000-0000E4000000}"/>
    <hyperlink ref="S213" r:id="rId217" display="Human Vaccines 2001, 7(1):81-88" xr:uid="{00000000-0004-0000-0000-0000E5000000}"/>
    <hyperlink ref="S153" r:id="rId218" xr:uid="{00000000-0004-0000-0000-0000E6000000}"/>
    <hyperlink ref="S160" r:id="rId219" xr:uid="{00000000-0004-0000-0000-0000E7000000}"/>
    <hyperlink ref="S205" r:id="rId220" xr:uid="{00000000-0004-0000-0000-0000E8000000}"/>
    <hyperlink ref="S126" r:id="rId221" xr:uid="{00000000-0004-0000-0000-0000E9000000}"/>
    <hyperlink ref="S157" r:id="rId222" xr:uid="{00000000-0004-0000-0000-0000EA000000}"/>
    <hyperlink ref="T1385" r:id="rId223" xr:uid="{00000000-0004-0000-0000-0000EB000000}"/>
    <hyperlink ref="S1385" r:id="rId224" xr:uid="{00000000-0004-0000-0000-0000EC000000}"/>
    <hyperlink ref="S1641" r:id="rId225" xr:uid="{00000000-0004-0000-0000-0000ED000000}"/>
    <hyperlink ref="S1642" r:id="rId226" xr:uid="{00000000-0004-0000-0000-0000EF000000}"/>
    <hyperlink ref="T1642" r:id="rId227" xr:uid="{00000000-0004-0000-0000-0000F0000000}"/>
    <hyperlink ref="T1359" r:id="rId228" xr:uid="{00000000-0004-0000-0000-0000F1000000}"/>
    <hyperlink ref="S1359" r:id="rId229" xr:uid="{00000000-0004-0000-0000-0000F2000000}"/>
    <hyperlink ref="S1360" r:id="rId230" display="Eur Heart J. 2008, 29, 11, 1350-8" xr:uid="{00000000-0004-0000-0000-0000F3000000}"/>
    <hyperlink ref="S967" r:id="rId231" display="J Am Geriatr Soc. 2007, 55, 12, 1912-20" xr:uid="{00000000-0004-0000-0000-0000F4000000}"/>
    <hyperlink ref="S1003" r:id="rId232" xr:uid="{00000000-0004-0000-0000-0000F5000000}"/>
    <hyperlink ref="S563" r:id="rId233" display="Vaccone 2013, 31, 6, 861-6" xr:uid="{00000000-0004-0000-0000-0000F6000000}"/>
    <hyperlink ref="T1040" r:id="rId234" xr:uid="{00000000-0004-0000-0000-0000F7000000}"/>
    <hyperlink ref="S487" r:id="rId235" xr:uid="{00000000-0004-0000-0000-0000F8000000}"/>
    <hyperlink ref="S208" r:id="rId236" display="Vaccine 2014, 32, 13, 1480-7. Influenza vaccine" xr:uid="{00000000-0004-0000-0000-0000F9000000}"/>
    <hyperlink ref="S1075" r:id="rId237" xr:uid="{00000000-0004-0000-0000-0000FA000000}"/>
    <hyperlink ref="S1351" r:id="rId238" xr:uid="{00000000-0004-0000-0000-0000FB000000}"/>
    <hyperlink ref="S215" r:id="rId239" xr:uid="{00000000-0004-0000-0000-0000FC000000}"/>
    <hyperlink ref="S582" r:id="rId240" xr:uid="{00000000-0004-0000-0000-0000FD000000}"/>
    <hyperlink ref="S1109" r:id="rId241" xr:uid="{00000000-0004-0000-0000-0000FE000000}"/>
    <hyperlink ref="S1646" r:id="rId242" xr:uid="{00000000-0004-0000-0000-0000FF000000}"/>
    <hyperlink ref="S43" r:id="rId243" display="Vaccine 2014, Turner N. TRIVALENT INFLUENZA VACCINE" xr:uid="{00000000-0004-0000-0000-000000010000}"/>
    <hyperlink ref="S482" r:id="rId244" xr:uid="{00000000-0004-0000-0000-000001010000}"/>
    <hyperlink ref="S22" r:id="rId245" display="Journal Crohn's and Colitis 2014, 8, 223-233" xr:uid="{00000000-0004-0000-0000-000002010000}"/>
    <hyperlink ref="S119" r:id="rId246" xr:uid="{00000000-0004-0000-0000-000003010000}"/>
    <hyperlink ref="S1024" r:id="rId247" xr:uid="{00000000-0004-0000-0000-000004010000}"/>
    <hyperlink ref="S21" r:id="rId248" display="Journal Medical Virology 2009, 81, 1923-1928" xr:uid="{00000000-0004-0000-0000-000005010000}"/>
    <hyperlink ref="S1023" r:id="rId249" display="European Lournal Epidemiology2001, 17,, 135-140" xr:uid="{00000000-0004-0000-0000-000006010000}"/>
    <hyperlink ref="S883" r:id="rId250" xr:uid="{00000000-0004-0000-0000-000007010000}"/>
    <hyperlink ref="S1005" r:id="rId251" xr:uid="{00000000-0004-0000-0000-000008010000}"/>
    <hyperlink ref="S1006" r:id="rId252" display="Pediatr Infectious Dis J. 2009,  10, 855-859" xr:uid="{00000000-0004-0000-0000-000009010000}"/>
    <hyperlink ref="S1007" r:id="rId253" xr:uid="{00000000-0004-0000-0000-00000A010000}"/>
    <hyperlink ref="S410" r:id="rId254" xr:uid="{00000000-0004-0000-0000-00000B010000}"/>
    <hyperlink ref="S1022" r:id="rId255" xr:uid="{00000000-0004-0000-0000-00000D010000}"/>
    <hyperlink ref="S52" r:id="rId256" xr:uid="{00000000-0004-0000-0000-00000E010000}"/>
    <hyperlink ref="S584" r:id="rId257" display="Jinfect Dis 2012,205, 3, 466-73" xr:uid="{00000000-0004-0000-0000-00000F010000}"/>
    <hyperlink ref="S867" r:id="rId258" xr:uid="{00000000-0004-0000-0000-000010010000}"/>
    <hyperlink ref="S1008" r:id="rId259" xr:uid="{00000000-0004-0000-0000-000011010000}"/>
    <hyperlink ref="S1422" r:id="rId260" display="Pediatr InfectDiseases Journal 2008, 27, 5, 444-452" xr:uid="{00000000-0004-0000-0000-000014010000}"/>
    <hyperlink ref="S1648" r:id="rId261" display="Vaccine 2014, 1354-1361" xr:uid="{00000000-0004-0000-0000-000015010000}"/>
    <hyperlink ref="S1438" r:id="rId262" xr:uid="{00000000-0004-0000-0000-000016010000}"/>
    <hyperlink ref="S517" r:id="rId263" xr:uid="{00000000-0004-0000-0000-000017010000}"/>
    <hyperlink ref="S109" r:id="rId264" xr:uid="{00000000-0004-0000-0000-000019010000}"/>
    <hyperlink ref="S1066" r:id="rId265" xr:uid="{00000000-0004-0000-0000-00001A010000}"/>
    <hyperlink ref="S1647" r:id="rId266" xr:uid="{00000000-0004-0000-0000-00001B010000}"/>
    <hyperlink ref="S1649" r:id="rId267" xr:uid="{00000000-0004-0000-0000-00001D010000}"/>
    <hyperlink ref="S569" r:id="rId268" xr:uid="{00000000-0004-0000-0000-00001E010000}"/>
    <hyperlink ref="S1405" r:id="rId269" xr:uid="{00000000-0004-0000-0000-00001F010000}"/>
    <hyperlink ref="S518" r:id="rId270" xr:uid="{00000000-0004-0000-0000-000020010000}"/>
    <hyperlink ref="S600" r:id="rId271" xr:uid="{00000000-0004-0000-0000-000021010000}"/>
    <hyperlink ref="S1527" r:id="rId272" display="http://www.ncbi.nlm.nih.gov/pubmed/?term=Vaccine+2014%2C+May+22%2C+Heldens+J.+Influenza+vaccine" xr:uid="{00000000-0004-0000-0000-000023010000}"/>
    <hyperlink ref="S1013" r:id="rId273" xr:uid="{00000000-0004-0000-0000-000024010000}"/>
    <hyperlink ref="S953" r:id="rId274" xr:uid="{00000000-0004-0000-0000-000025010000}"/>
    <hyperlink ref="S570" r:id="rId275" xr:uid="{00000000-0004-0000-0000-000026010000}"/>
    <hyperlink ref="S788" r:id="rId276" display="Am J Obstet Gynecol 2005, 192, 4, 1098-106" xr:uid="{00000000-0004-0000-0000-000028010000}"/>
    <hyperlink ref="S1120" r:id="rId277" xr:uid="{00000000-0004-0000-0000-000029010000}"/>
    <hyperlink ref="S204" r:id="rId278" xr:uid="{00000000-0004-0000-0000-00002A010000}"/>
    <hyperlink ref="S616" r:id="rId279" xr:uid="{00000000-0004-0000-0000-00002B010000}"/>
    <hyperlink ref="S463" r:id="rId280" xr:uid="{00000000-0004-0000-0000-00002C010000}"/>
    <hyperlink ref="S1455" r:id="rId281" xr:uid="{00000000-0004-0000-0000-00002D010000}"/>
    <hyperlink ref="S1482" r:id="rId282" xr:uid="{00000000-0004-0000-0000-00002E010000}"/>
    <hyperlink ref="S491" r:id="rId283" xr:uid="{00000000-0004-0000-0000-00002F010000}"/>
    <hyperlink ref="S1409" r:id="rId284" xr:uid="{00000000-0004-0000-0000-000031010000}"/>
    <hyperlink ref="T1409" r:id="rId285" xr:uid="{00000000-0004-0000-0000-000032010000}"/>
    <hyperlink ref="S1408" r:id="rId286" display="N Engl J Mer, 1998,  338, 20, 1405-12" xr:uid="{00000000-0004-0000-0000-000033010000}"/>
    <hyperlink ref="T1408" r:id="rId287" xr:uid="{00000000-0004-0000-0000-000034010000}"/>
    <hyperlink ref="S1009" r:id="rId288" display="Vaccine 2010, " xr:uid="{00000000-0004-0000-0000-000035010000}"/>
    <hyperlink ref="S149" r:id="rId289" xr:uid="{00000000-0004-0000-0000-000036010000}"/>
    <hyperlink ref="S1399" r:id="rId290" xr:uid="{00000000-0004-0000-0000-000037010000}"/>
    <hyperlink ref="T1399" r:id="rId291" xr:uid="{00000000-0004-0000-0000-000038010000}"/>
    <hyperlink ref="S1421" r:id="rId292" xr:uid="{00000000-0004-0000-0000-000039010000}"/>
    <hyperlink ref="S1651" r:id="rId293" display="Journal Infect Dis 2014, 2097, 1705-14 " xr:uid="{00000000-0004-0000-0000-00003A010000}"/>
    <hyperlink ref="S1415" r:id="rId294" xr:uid="{00000000-0004-0000-0000-00003B010000}"/>
    <hyperlink ref="S1439" r:id="rId295" xr:uid="{00000000-0004-0000-0000-00003C010000}"/>
    <hyperlink ref="S422" r:id="rId296" xr:uid="{00000000-0004-0000-0000-00003D010000}"/>
    <hyperlink ref="S862" r:id="rId297" xr:uid="{00000000-0004-0000-0000-00003E010000}"/>
    <hyperlink ref="S56" r:id="rId298" xr:uid="{00000000-0004-0000-0000-00003F010000}"/>
    <hyperlink ref="S1378" r:id="rId299" xr:uid="{00000000-0004-0000-0000-000040010000}"/>
    <hyperlink ref="S607" r:id="rId300" display="Hum Vaccin Immunother 2014, Jul 3, 10. 9. Nougarede Nolween, INFLUENZA VACCINE" xr:uid="{00000000-0004-0000-0000-000041010000}"/>
    <hyperlink ref="S450" r:id="rId301" xr:uid="{00000000-0004-0000-0000-000042010000}"/>
    <hyperlink ref="S415" r:id="rId302" xr:uid="{00000000-0004-0000-0000-000043010000}"/>
    <hyperlink ref="S1530" r:id="rId303" display="Atsmon J. UniversaL influenza vaccine 2014" xr:uid="{00000000-0004-0000-0000-000044010000}"/>
    <hyperlink ref="S1002" r:id="rId304" xr:uid="{00000000-0004-0000-0000-000045010000}"/>
    <hyperlink ref="S414" r:id="rId305" xr:uid="{00000000-0004-0000-0000-000046010000}"/>
    <hyperlink ref="S1652" r:id="rId306" display="http://www.ncbi.nlm.nih.gov/pubmed/?term=%22Vaccine+2014%2C+Nov+18+%2CTheodore+Lytras%2C+Influenza+vaccine" xr:uid="{00000000-0004-0000-0000-000047010000}"/>
    <hyperlink ref="S1653" r:id="rId307" display=" Wei-Ju Su, Influenza vaccine effectiveness, 2014" xr:uid="{00000000-0004-0000-0000-000048010000}"/>
    <hyperlink ref="S91" r:id="rId308" xr:uid="{00000000-0004-0000-0000-000049010000}"/>
    <hyperlink ref="S868" r:id="rId309" xr:uid="{00000000-0004-0000-0000-00004A010000}"/>
    <hyperlink ref="S872" r:id="rId310" xr:uid="{00000000-0004-0000-0000-00004B010000}"/>
    <hyperlink ref="S1444" r:id="rId311" xr:uid="{00000000-0004-0000-0000-00004C010000}"/>
    <hyperlink ref="S1654" r:id="rId312" xr:uid="{00000000-0004-0000-0000-00004D010000}"/>
    <hyperlink ref="S472" r:id="rId313" xr:uid="{00000000-0004-0000-0000-00004E010000}"/>
    <hyperlink ref="S1655" r:id="rId314" xr:uid="{00000000-0004-0000-0000-00004F010000}"/>
    <hyperlink ref="S954" r:id="rId315" xr:uid="{00000000-0004-0000-0000-000050010000}"/>
    <hyperlink ref="S1656" r:id="rId316" xr:uid="{00000000-0004-0000-0000-000051010000}"/>
    <hyperlink ref="S508" r:id="rId317" xr:uid="{00000000-0004-0000-0000-000052010000}"/>
    <hyperlink ref="S1657" r:id="rId318" xr:uid="{00000000-0004-0000-0000-000053010000}"/>
    <hyperlink ref="S159" r:id="rId319" xr:uid="{00000000-0004-0000-0000-000054010000}"/>
    <hyperlink ref="S1379" r:id="rId320" xr:uid="{00000000-0004-0000-0000-000055010000}"/>
    <hyperlink ref="T1378" r:id="rId321" xr:uid="{00000000-0004-0000-0000-000056010000}"/>
    <hyperlink ref="S231" r:id="rId322" xr:uid="{00000000-0004-0000-0000-000057010000}"/>
    <hyperlink ref="S239" r:id="rId323" xr:uid="{00000000-0004-0000-0000-000058010000}"/>
    <hyperlink ref="S1658" r:id="rId324" display="Euro Surveill. 2015, 20, 5. Pebody Richard, Influenza vaccine" xr:uid="{00000000-0004-0000-0000-00005A010000}"/>
    <hyperlink ref="S1659" r:id="rId325" xr:uid="{00000000-0004-0000-0000-00005B010000}"/>
    <hyperlink ref="S201" r:id="rId326" display="Rityva Syrjanen Effectiveness Finland 2014" xr:uid="{00000000-0004-0000-0000-00005D010000}"/>
    <hyperlink ref="S573" r:id="rId327" xr:uid="{00000000-0004-0000-0000-00005E010000}"/>
    <hyperlink ref="S1660" r:id="rId328" display="Euro Surveill 2015, 20, 5, pii:21024" xr:uid="{00000000-0004-0000-0000-00005F010000}"/>
    <hyperlink ref="S439" r:id="rId329" xr:uid="{00000000-0004-0000-0000-000060010000}"/>
    <hyperlink ref="S432" r:id="rId330" xr:uid="{00000000-0004-0000-0000-000061010000}"/>
    <hyperlink ref="T432" r:id="rId331" xr:uid="{00000000-0004-0000-0000-000062010000}"/>
    <hyperlink ref="S1121" r:id="rId332" xr:uid="{00000000-0004-0000-0000-000064010000}"/>
    <hyperlink ref="S869" r:id="rId333" xr:uid="{00000000-0004-0000-0000-000065010000}"/>
    <hyperlink ref="S1661" r:id="rId334" xr:uid="{00000000-0004-0000-0000-000066010000}"/>
    <hyperlink ref="S1650" r:id="rId335" xr:uid="{00000000-0004-0000-0000-000067010000}"/>
    <hyperlink ref="S1562" r:id="rId336" xr:uid="{00000000-0004-0000-0000-000068010000}"/>
    <hyperlink ref="S234" r:id="rId337" xr:uid="{00000000-0004-0000-0000-000069010000}"/>
    <hyperlink ref="S1663" r:id="rId338" xr:uid="{00000000-0004-0000-0000-00006A010000}"/>
    <hyperlink ref="S1665" r:id="rId339" xr:uid="{00000000-0004-0000-0000-00006B010000}"/>
    <hyperlink ref="S93" r:id="rId340" xr:uid="{00000000-0004-0000-0000-00006C010000}"/>
    <hyperlink ref="S476" r:id="rId341" xr:uid="{00000000-0004-0000-0000-00006D010000}"/>
    <hyperlink ref="S92" r:id="rId342" xr:uid="{00000000-0004-0000-0000-00006E010000}"/>
    <hyperlink ref="S95" r:id="rId343" xr:uid="{00000000-0004-0000-0000-00006F010000}"/>
    <hyperlink ref="S1039" r:id="rId344" xr:uid="{00000000-0004-0000-0000-000070010000}"/>
    <hyperlink ref="S1016" r:id="rId345" xr:uid="{00000000-0004-0000-0000-000071010000}"/>
    <hyperlink ref="S1114" r:id="rId346" xr:uid="{00000000-0004-0000-0000-000072010000}"/>
    <hyperlink ref="S526" r:id="rId347" display="http://www.ncbi.nlm.nih.gov/pubmed/?term=Saville+M.+Quadrivalent+influenza+vaccine+2015" xr:uid="{00000000-0004-0000-0000-000073010000}"/>
    <hyperlink ref="S1666" r:id="rId348" xr:uid="{00000000-0004-0000-0000-000074010000}"/>
    <hyperlink ref="T1666" r:id="rId349" xr:uid="{00000000-0004-0000-0000-000075010000}"/>
    <hyperlink ref="S434" r:id="rId350" display="http://www.ncbi.nlm.nih.gov/pubmed/25880741?report=abstract" xr:uid="{00000000-0004-0000-0000-000076010000}"/>
    <hyperlink ref="S230" r:id="rId351" display="http://www.ncbi.nlm.nih.gov/pubmed/?term=PloS+One+2015%2C+Mar+17%2C+10%2C+3%2C+e0121258" xr:uid="{00000000-0004-0000-0000-000077010000}"/>
    <hyperlink ref="S1420" r:id="rId352" xr:uid="{00000000-0004-0000-0000-000078010000}"/>
    <hyperlink ref="S1668" r:id="rId353" xr:uid="{00000000-0004-0000-0000-00007A010000}"/>
    <hyperlink ref="S49" r:id="rId354" xr:uid="{00000000-0004-0000-0000-00007B010000}"/>
    <hyperlink ref="S527" r:id="rId355" xr:uid="{00000000-0004-0000-0000-00007C010000}"/>
    <hyperlink ref="T1109" r:id="rId356" display="Vaccine 2014 Sep 16, pii: S0264-410(14)01226-2, Nolan T, Influenza vaccine" xr:uid="{00000000-0004-0000-0000-00007D010000}"/>
    <hyperlink ref="S1667" r:id="rId357" xr:uid="{00000000-0004-0000-0000-00007E010000}"/>
    <hyperlink ref="S435" r:id="rId358" xr:uid="{00000000-0004-0000-0000-00007F010000}"/>
    <hyperlink ref="S436" r:id="rId359" xr:uid="{00000000-0004-0000-0000-000080010000}"/>
    <hyperlink ref="S479" r:id="rId360" xr:uid="{00000000-0004-0000-0000-000081010000}"/>
    <hyperlink ref="S1669" r:id="rId361" display="Plos Med 2011, 8, 5, e1000441. doi:10.1371/journal.pmed." xr:uid="{00000000-0004-0000-0000-000082010000}"/>
    <hyperlink ref="S1670" r:id="rId362" xr:uid="{00000000-0004-0000-0000-000083010000}"/>
    <hyperlink ref="S444" r:id="rId363" xr:uid="{00000000-0004-0000-0000-000084010000}"/>
    <hyperlink ref="S887" r:id="rId364" xr:uid="{00000000-0004-0000-0000-000085010000}"/>
    <hyperlink ref="S1440" r:id="rId365" xr:uid="{00000000-0004-0000-0000-000087010000}"/>
    <hyperlink ref="S1441" r:id="rId366" xr:uid="{00000000-0004-0000-0000-000088010000}"/>
    <hyperlink ref="S565" r:id="rId367" xr:uid="{00000000-0004-0000-0000-000089010000}"/>
    <hyperlink ref="S1443" r:id="rId368" xr:uid="{00000000-0004-0000-0000-00008A010000}"/>
    <hyperlink ref="S152" r:id="rId369" xr:uid="{00000000-0004-0000-0000-00008B010000}"/>
    <hyperlink ref="S471" r:id="rId370" xr:uid="{00000000-0004-0000-0000-00008C010000}"/>
    <hyperlink ref="S1424" r:id="rId371" xr:uid="{00000000-0004-0000-0000-00008D010000}"/>
    <hyperlink ref="S1030" r:id="rId372" xr:uid="{00000000-0004-0000-0000-00008E010000}"/>
    <hyperlink ref="S216" r:id="rId373" display="Hum Vaccin Immunother 2015 Apr2: 11, 4, 961-969" xr:uid="{00000000-0004-0000-0000-00008F010000}"/>
    <hyperlink ref="S497" r:id="rId374" display="Pediatr Inf Dis J 2012, 31, 6, 605-615" xr:uid="{00000000-0004-0000-0000-000090010000}"/>
    <hyperlink ref="S503" r:id="rId375" xr:uid="{00000000-0004-0000-0000-000091010000}"/>
    <hyperlink ref="S23" r:id="rId376" xr:uid="{00000000-0004-0000-0000-000092010000}"/>
    <hyperlink ref="S1456" r:id="rId377" xr:uid="{00000000-0004-0000-0000-000093010000}"/>
    <hyperlink ref="S1042" r:id="rId378" xr:uid="{00000000-0004-0000-0000-000094010000}"/>
    <hyperlink ref="S591" r:id="rId379" xr:uid="{00000000-0004-0000-0000-000095010000}"/>
    <hyperlink ref="T472" r:id="rId380" xr:uid="{00000000-0004-0000-0000-000096010000}"/>
    <hyperlink ref="T1379" r:id="rId381" xr:uid="{00000000-0004-0000-0000-000097010000}"/>
    <hyperlink ref="S509" r:id="rId382" xr:uid="{00000000-0004-0000-0000-000098010000}"/>
    <hyperlink ref="S1568" r:id="rId383" xr:uid="{00000000-0004-0000-0000-000099010000}"/>
    <hyperlink ref="S1569" r:id="rId384" xr:uid="{00000000-0004-0000-0000-00009A010000}"/>
    <hyperlink ref="S1572" r:id="rId385" xr:uid="{00000000-0004-0000-0000-00009C010000}"/>
    <hyperlink ref="S1043" r:id="rId386" xr:uid="{00000000-0004-0000-0000-00009D010000}"/>
    <hyperlink ref="S1112" r:id="rId387" xr:uid="{00000000-0004-0000-0000-00009E010000}"/>
    <hyperlink ref="S1113" r:id="rId388" xr:uid="{00000000-0004-0000-0000-00009F010000}"/>
    <hyperlink ref="S1391" r:id="rId389" xr:uid="{00000000-0004-0000-0000-0000A0010000}"/>
    <hyperlink ref="S1122" r:id="rId390" xr:uid="{00000000-0004-0000-0000-0000A1010000}"/>
    <hyperlink ref="S873" r:id="rId391" xr:uid="{00000000-0004-0000-0000-0000A2010000}"/>
    <hyperlink ref="S495" r:id="rId392" xr:uid="{00000000-0004-0000-0000-0000A3010000}"/>
    <hyperlink ref="S1459" r:id="rId393" xr:uid="{00000000-0004-0000-0000-0000A4010000}"/>
    <hyperlink ref="S543" r:id="rId394" xr:uid="{00000000-0004-0000-0000-0000A5010000}"/>
    <hyperlink ref="S232" r:id="rId395" xr:uid="{00000000-0004-0000-0000-0000A6010000}"/>
    <hyperlink ref="S1531" r:id="rId396" xr:uid="{00000000-0004-0000-0000-0000A7010000}"/>
    <hyperlink ref="S10" r:id="rId397" xr:uid="{00000000-0004-0000-0000-0000A8010000}"/>
    <hyperlink ref="T10" r:id="rId398" xr:uid="{00000000-0004-0000-0000-0000A9010000}"/>
    <hyperlink ref="S24" r:id="rId399" xr:uid="{00000000-0004-0000-0000-0000AA010000}"/>
    <hyperlink ref="S25" r:id="rId400" xr:uid="{00000000-0004-0000-0000-0000AB010000}"/>
    <hyperlink ref="S45" r:id="rId401" xr:uid="{00000000-0004-0000-0000-0000AC010000}"/>
    <hyperlink ref="S50" r:id="rId402" xr:uid="{00000000-0004-0000-0000-0000AD010000}"/>
    <hyperlink ref="S51" r:id="rId403" xr:uid="{00000000-0004-0000-0000-0000AE010000}"/>
    <hyperlink ref="S53" r:id="rId404" xr:uid="{00000000-0004-0000-0000-0000AF010000}"/>
    <hyperlink ref="S62" r:id="rId405" xr:uid="{00000000-0004-0000-0000-0000B0010000}"/>
    <hyperlink ref="S63" r:id="rId406" xr:uid="{00000000-0004-0000-0000-0000B1010000}"/>
    <hyperlink ref="S64" r:id="rId407" xr:uid="{00000000-0004-0000-0000-0000B2010000}"/>
    <hyperlink ref="S105" r:id="rId408" xr:uid="{00000000-0004-0000-0000-0000B3010000}"/>
    <hyperlink ref="T112" r:id="rId409" xr:uid="{00000000-0004-0000-0000-0000B4010000}"/>
    <hyperlink ref="S113" r:id="rId410" display="http://www.ncbi.nlm.nih.gov/pubmed?term=BMC%20Infectious%20Diseases%202010%2C%20March%2017%2C%2010%2C%2071" xr:uid="{00000000-0004-0000-0000-0000B5010000}"/>
    <hyperlink ref="T113" r:id="rId411" xr:uid="{00000000-0004-0000-0000-0000B6010000}"/>
    <hyperlink ref="S114" r:id="rId412" xr:uid="{00000000-0004-0000-0000-0000B7010000}"/>
    <hyperlink ref="S127" r:id="rId413" xr:uid="{00000000-0004-0000-0000-0000B8010000}"/>
    <hyperlink ref="S128" r:id="rId414" xr:uid="{00000000-0004-0000-0000-0000B9010000}"/>
    <hyperlink ref="S141" r:id="rId415" xr:uid="{00000000-0004-0000-0000-0000BA010000}"/>
    <hyperlink ref="S142" r:id="rId416" xr:uid="{00000000-0004-0000-0000-0000BB010000}"/>
    <hyperlink ref="S143" r:id="rId417" xr:uid="{00000000-0004-0000-0000-0000BC010000}"/>
    <hyperlink ref="S144" r:id="rId418" xr:uid="{00000000-0004-0000-0000-0000BD010000}"/>
    <hyperlink ref="S145" r:id="rId419" xr:uid="{00000000-0004-0000-0000-0000BE010000}"/>
    <hyperlink ref="S150" r:id="rId420" xr:uid="{00000000-0004-0000-0000-0000BF010000}"/>
    <hyperlink ref="S151" r:id="rId421" xr:uid="{00000000-0004-0000-0000-0000C0010000}"/>
    <hyperlink ref="S164" r:id="rId422" xr:uid="{00000000-0004-0000-0000-0000C1010000}"/>
    <hyperlink ref="T164" r:id="rId423" xr:uid="{00000000-0004-0000-0000-0000C2010000}"/>
    <hyperlink ref="S203" r:id="rId424" xr:uid="{00000000-0004-0000-0000-0000C3010000}"/>
    <hyperlink ref="T203" r:id="rId425" xr:uid="{00000000-0004-0000-0000-0000C4010000}"/>
    <hyperlink ref="S233" r:id="rId426" xr:uid="{00000000-0004-0000-0000-0000C5010000}"/>
    <hyperlink ref="S235" r:id="rId427" display="Vaccine 2015, 21 Oct Regan AK. " xr:uid="{00000000-0004-0000-0000-0000C6010000}"/>
    <hyperlink ref="S236" r:id="rId428" xr:uid="{00000000-0004-0000-0000-0000C7010000}"/>
    <hyperlink ref="S430" r:id="rId429" xr:uid="{00000000-0004-0000-0000-0000C8010000}"/>
    <hyperlink ref="S442" r:id="rId430" xr:uid="{00000000-0004-0000-0000-0000C9010000}"/>
    <hyperlink ref="S451" r:id="rId431" xr:uid="{00000000-0004-0000-0000-0000CA010000}"/>
    <hyperlink ref="S474" r:id="rId432" xr:uid="{00000000-0004-0000-0000-0000CB010000}"/>
    <hyperlink ref="S473" r:id="rId433" xr:uid="{00000000-0004-0000-0000-0000CC010000}"/>
    <hyperlink ref="S488" r:id="rId434" xr:uid="{00000000-0004-0000-0000-0000CD010000}"/>
    <hyperlink ref="S496" r:id="rId435" xr:uid="{00000000-0004-0000-0000-0000CE010000}"/>
    <hyperlink ref="S541" r:id="rId436" xr:uid="{00000000-0004-0000-0000-0000CF010000}"/>
    <hyperlink ref="S558" r:id="rId437" xr:uid="{00000000-0004-0000-0000-0000D0010000}"/>
    <hyperlink ref="S562" r:id="rId438" xr:uid="{00000000-0004-0000-0000-0000D1010000}"/>
    <hyperlink ref="S564" r:id="rId439" xr:uid="{00000000-0004-0000-0000-0000D2010000}"/>
    <hyperlink ref="S574" r:id="rId440" xr:uid="{00000000-0004-0000-0000-0000D3010000}"/>
    <hyperlink ref="S578" r:id="rId441" display="http://www.ncbi.nlm.nih.gov/pubmed?term=N%20Engl%20J%20Med%202009%20361(20)%2C%201945-52" xr:uid="{00000000-0004-0000-0000-0000D4010000}"/>
    <hyperlink ref="S581" r:id="rId442" xr:uid="{00000000-0004-0000-0000-0000D5010000}"/>
    <hyperlink ref="S590" r:id="rId443" xr:uid="{00000000-0004-0000-0000-0000D6010000}"/>
    <hyperlink ref="S622" r:id="rId444" xr:uid="{00000000-0004-0000-0000-0000D7010000}"/>
    <hyperlink ref="S627" r:id="rId445" xr:uid="{00000000-0004-0000-0000-0000D8010000}"/>
    <hyperlink ref="S874" r:id="rId446" xr:uid="{00000000-0004-0000-0000-0000D9010000}"/>
    <hyperlink ref="S918" r:id="rId447" xr:uid="{00000000-0004-0000-0000-0000DA010000}"/>
    <hyperlink ref="S955" r:id="rId448" xr:uid="{00000000-0004-0000-0000-0000DB010000}"/>
    <hyperlink ref="S956" r:id="rId449" xr:uid="{00000000-0004-0000-0000-0000DC010000}"/>
    <hyperlink ref="S957" r:id="rId450" xr:uid="{00000000-0004-0000-0000-0000DD010000}"/>
    <hyperlink ref="S959" r:id="rId451" xr:uid="{00000000-0004-0000-0000-0000DE010000}"/>
    <hyperlink ref="S961" r:id="rId452" xr:uid="{00000000-0004-0000-0000-0000DF010000}"/>
    <hyperlink ref="S1010" r:id="rId453" xr:uid="{00000000-0004-0000-0000-0000E0010000}"/>
    <hyperlink ref="T1013" r:id="rId454" xr:uid="{00000000-0004-0000-0000-0000E1010000}"/>
    <hyperlink ref="S1015" r:id="rId455" xr:uid="{00000000-0004-0000-0000-0000E2010000}"/>
    <hyperlink ref="S1026" r:id="rId456" xr:uid="{00000000-0004-0000-0000-0000E3010000}"/>
    <hyperlink ref="S1032" r:id="rId457" xr:uid="{00000000-0004-0000-0000-0000E4010000}"/>
    <hyperlink ref="S1033" r:id="rId458" xr:uid="{00000000-0004-0000-0000-0000E5010000}"/>
    <hyperlink ref="S1034" r:id="rId459" xr:uid="{00000000-0004-0000-0000-0000E6010000}"/>
    <hyperlink ref="S1035" r:id="rId460" xr:uid="{00000000-0004-0000-0000-0000E7010000}"/>
    <hyperlink ref="S1044" r:id="rId461" xr:uid="{00000000-0004-0000-0000-0000E8010000}"/>
    <hyperlink ref="S1046" r:id="rId462" xr:uid="{00000000-0004-0000-0000-0000E9010000}"/>
    <hyperlink ref="S1047" r:id="rId463" xr:uid="{00000000-0004-0000-0000-0000EA010000}"/>
    <hyperlink ref="S1048" r:id="rId464" xr:uid="{00000000-0004-0000-0000-0000EB010000}"/>
    <hyperlink ref="S1052" r:id="rId465" xr:uid="{00000000-0004-0000-0000-0000EC010000}"/>
    <hyperlink ref="S1055" r:id="rId466" xr:uid="{00000000-0004-0000-0000-0000ED010000}"/>
    <hyperlink ref="S1076" r:id="rId467" xr:uid="{00000000-0004-0000-0000-0000EE010000}"/>
    <hyperlink ref="S1078" r:id="rId468" xr:uid="{00000000-0004-0000-0000-0000EF010000}"/>
    <hyperlink ref="S1080" r:id="rId469" display="http://www.ncbi.nlm.nih.gov/pubmed/26854911?report=abstract" xr:uid="{00000000-0004-0000-0000-0000F0010000}"/>
    <hyperlink ref="S1092" r:id="rId470" xr:uid="{00000000-0004-0000-0000-0000F1010000}"/>
    <hyperlink ref="S1105" r:id="rId471" xr:uid="{00000000-0004-0000-0000-0000F2010000}"/>
    <hyperlink ref="S1107" r:id="rId472" xr:uid="{00000000-0004-0000-0000-0000F3010000}"/>
    <hyperlink ref="S1108" r:id="rId473" xr:uid="{00000000-0004-0000-0000-0000F4010000}"/>
    <hyperlink ref="S1110" r:id="rId474" display="http://www.ncbi.nlm.nih.gov/pubmed/25248345?report=abstract" xr:uid="{00000000-0004-0000-0000-0000F5010000}"/>
    <hyperlink ref="S1111" r:id="rId475" xr:uid="{00000000-0004-0000-0000-0000F6010000}"/>
    <hyperlink ref="S1123" r:id="rId476" xr:uid="{00000000-0004-0000-0000-0000F7010000}"/>
    <hyperlink ref="S1130" r:id="rId477" xr:uid="{00000000-0004-0000-0000-0000F8010000}"/>
    <hyperlink ref="S1352" r:id="rId478" xr:uid="{00000000-0004-0000-0000-0000FA010000}"/>
    <hyperlink ref="S1354" r:id="rId479" xr:uid="{00000000-0004-0000-0000-0000FB010000}"/>
    <hyperlink ref="S1358" r:id="rId480" xr:uid="{00000000-0004-0000-0000-0000FC010000}"/>
    <hyperlink ref="S1363" r:id="rId481" xr:uid="{00000000-0004-0000-0000-0000FD010000}"/>
    <hyperlink ref="S1372" r:id="rId482" display="Vaccine 2011, 29, 4110-4115" xr:uid="{00000000-0004-0000-0000-0000FE010000}"/>
    <hyperlink ref="S1393" r:id="rId483" display="Vaccine. 2008 Sep 12;26 Suppl 4:D10-6" xr:uid="{00000000-0004-0000-0000-0000FF010000}"/>
    <hyperlink ref="S1402" r:id="rId484" xr:uid="{00000000-0004-0000-0000-000000020000}"/>
    <hyperlink ref="S1410" r:id="rId485" xr:uid="{00000000-0004-0000-0000-000001020000}"/>
    <hyperlink ref="S1411" r:id="rId486" display="Pediatrics 2006, 118, 6, 2298-312" xr:uid="{00000000-0004-0000-0000-000002020000}"/>
    <hyperlink ref="S1413" r:id="rId487" xr:uid="{00000000-0004-0000-0000-000003020000}"/>
    <hyperlink ref="S1418" r:id="rId488" xr:uid="{00000000-0004-0000-0000-000004020000}"/>
    <hyperlink ref="S1419" r:id="rId489" display="http://www.ncbi.nlm.nih.gov/pubmed/?term=EurL+Clin+Microbiol+Dis.+2012%2C+31%2C+2549-2557" xr:uid="{00000000-0004-0000-0000-000005020000}"/>
    <hyperlink ref="S1436" r:id="rId490" xr:uid="{00000000-0004-0000-0000-000006020000}"/>
    <hyperlink ref="S1442" r:id="rId491" xr:uid="{00000000-0004-0000-0000-000007020000}"/>
    <hyperlink ref="S1457" r:id="rId492" xr:uid="{00000000-0004-0000-0000-000008020000}"/>
    <hyperlink ref="S1458" r:id="rId493" xr:uid="{00000000-0004-0000-0000-000009020000}"/>
    <hyperlink ref="S1486" r:id="rId494" xr:uid="{00000000-0004-0000-0000-00000A020000}"/>
    <hyperlink ref="S1489" r:id="rId495" xr:uid="{00000000-0004-0000-0000-00000B020000}"/>
    <hyperlink ref="S1487" r:id="rId496" xr:uid="{00000000-0004-0000-0000-00000C020000}"/>
    <hyperlink ref="S1543" r:id="rId497" xr:uid="{00000000-0004-0000-0000-00000E020000}"/>
    <hyperlink ref="T1543" r:id="rId498" display="http://www.ncbi.nlm.nih.gov/pubmed/?term=Ther+Adv+Vaccines+2015%2C+3%2C+4%2C+97-108" xr:uid="{00000000-0004-0000-0000-00000F020000}"/>
    <hyperlink ref="S1567" r:id="rId499" xr:uid="{00000000-0004-0000-0000-000010020000}"/>
    <hyperlink ref="S1565" r:id="rId500" xr:uid="{00000000-0004-0000-0000-000011020000}"/>
    <hyperlink ref="T1565" r:id="rId501" display="http://www.ncbi.nlm.nih.gov/pubmed/?term=Ther+Adv+Vaccines+2015%2C+3%2C+4%2C+97-108" xr:uid="{00000000-0004-0000-0000-000012020000}"/>
    <hyperlink ref="S1566" r:id="rId502" xr:uid="{00000000-0004-0000-0000-000013020000}"/>
    <hyperlink ref="S1596" r:id="rId503" xr:uid="{00000000-0004-0000-0000-000015020000}"/>
    <hyperlink ref="S1606" r:id="rId504" xr:uid="{00000000-0004-0000-0000-000016020000}"/>
    <hyperlink ref="S1609" r:id="rId505" xr:uid="{00000000-0004-0000-0000-000017020000}"/>
    <hyperlink ref="S1610" r:id="rId506" display="http://www.ncbi.nlm.nih.gov/pubmed?term=Clinical%20Microbiology%20and%20Infection%202010%2C%2016%2C%208%2C%201179-1186" xr:uid="{00000000-0004-0000-0000-000018020000}"/>
    <hyperlink ref="S1623" r:id="rId507" display="http://www.ncbi.nlm.nih.gov/pubmed/23078073" xr:uid="{00000000-0004-0000-0000-000019020000}"/>
    <hyperlink ref="S1624" r:id="rId508" xr:uid="{00000000-0004-0000-0000-00001B020000}"/>
    <hyperlink ref="S1626" r:id="rId509" xr:uid="{00000000-0004-0000-0000-00001D020000}"/>
    <hyperlink ref="T1627" r:id="rId510" xr:uid="{00000000-0004-0000-0000-00001E020000}"/>
    <hyperlink ref="S1629" r:id="rId511" xr:uid="{00000000-0004-0000-0000-00001F020000}"/>
    <hyperlink ref="S1630" r:id="rId512" xr:uid="{00000000-0004-0000-0000-000020020000}"/>
    <hyperlink ref="S1634" r:id="rId513" xr:uid="{00000000-0004-0000-0000-000021020000}"/>
    <hyperlink ref="S1635" r:id="rId514" xr:uid="{00000000-0004-0000-0000-000022020000}"/>
    <hyperlink ref="S1662" r:id="rId515" xr:uid="{00000000-0004-0000-0000-000025020000}"/>
    <hyperlink ref="S1664" r:id="rId516" xr:uid="{00000000-0004-0000-0000-000026020000}"/>
    <hyperlink ref="S1671" r:id="rId517" xr:uid="{00000000-0004-0000-0000-000027020000}"/>
    <hyperlink ref="S1672" r:id="rId518" xr:uid="{00000000-0004-0000-0000-000028020000}"/>
    <hyperlink ref="S1673" r:id="rId519" xr:uid="{00000000-0004-0000-0000-000029020000}"/>
    <hyperlink ref="S1674" r:id="rId520" xr:uid="{00000000-0004-0000-0000-00002A020000}"/>
    <hyperlink ref="S1675" r:id="rId521" display="http://www.ncbi.nlm.nih.gov/pubmed/26746371?report=abstract" xr:uid="{00000000-0004-0000-0000-00002B020000}"/>
    <hyperlink ref="S1676" r:id="rId522" display="http://www.ncbi.nlm.nih.gov/pubmed/?term=Brousseau+N+Influenza+vaccination+2015" xr:uid="{00000000-0004-0000-0000-00002F020000}"/>
    <hyperlink ref="S1677" r:id="rId523" xr:uid="{00000000-0004-0000-0000-000031020000}"/>
    <hyperlink ref="S1678" r:id="rId524" xr:uid="{00000000-0004-0000-0000-000032020000}"/>
    <hyperlink ref="S424" r:id="rId525" xr:uid="{00000000-0004-0000-0000-000033020000}"/>
    <hyperlink ref="S609" r:id="rId526" xr:uid="{00000000-0004-0000-0000-000034020000}"/>
    <hyperlink ref="S1688" r:id="rId527" xr:uid="{00000000-0004-0000-0000-000035020000}"/>
    <hyperlink ref="S1679" r:id="rId528" display="http://www.ncbi.nlm.nih.gov/pubmed/?term=Clin+Infect+Dis+June+2001%2C+32%2C+12%2C+1784-91" xr:uid="{00000000-0004-0000-0000-000036020000}"/>
    <hyperlink ref="S781" r:id="rId529" xr:uid="{00000000-0004-0000-0000-000037020000}"/>
    <hyperlink ref="S1050" r:id="rId530" xr:uid="{00000000-0004-0000-0000-000038020000}"/>
    <hyperlink ref="S611" r:id="rId531" xr:uid="{00000000-0004-0000-0000-000039020000}"/>
    <hyperlink ref="S156" r:id="rId532" xr:uid="{00000000-0004-0000-0000-00003A020000}"/>
    <hyperlink ref="S889" r:id="rId533" xr:uid="{00000000-0004-0000-0000-00003B020000}"/>
    <hyperlink ref="S65" r:id="rId534" xr:uid="{00000000-0004-0000-0000-00003C020000}"/>
    <hyperlink ref="S968" r:id="rId535" xr:uid="{00000000-0004-0000-0000-00003D020000}"/>
    <hyperlink ref="S1478" r:id="rId536" xr:uid="{00000000-0004-0000-0000-00003E020000}"/>
    <hyperlink ref="S863" r:id="rId537" xr:uid="{00000000-0004-0000-0000-00003F020000}"/>
    <hyperlink ref="S529" r:id="rId538" xr:uid="{00000000-0004-0000-0000-000040020000}"/>
    <hyperlink ref="S377" r:id="rId539" xr:uid="{00000000-0004-0000-0000-000043020000}"/>
    <hyperlink ref="S1680" r:id="rId540" xr:uid="{00000000-0004-0000-0000-000044020000}"/>
    <hyperlink ref="S1535" r:id="rId541" xr:uid="{00000000-0004-0000-0000-000045020000}"/>
    <hyperlink ref="S61" r:id="rId542" xr:uid="{00000000-0004-0000-0000-000046020000}"/>
    <hyperlink ref="S60" r:id="rId543" xr:uid="{00000000-0004-0000-0000-000047020000}"/>
    <hyperlink ref="S116" r:id="rId544" xr:uid="{00000000-0004-0000-0000-000048020000}"/>
    <hyperlink ref="S94" r:id="rId545" xr:uid="{00000000-0004-0000-0000-000049020000}"/>
    <hyperlink ref="S59" r:id="rId546" xr:uid="{00000000-0004-0000-0000-00004A020000}"/>
    <hyperlink ref="S57" r:id="rId547" xr:uid="{00000000-0004-0000-0000-00004B020000}"/>
    <hyperlink ref="S66" r:id="rId548" xr:uid="{00000000-0004-0000-0000-00004C020000}"/>
    <hyperlink ref="S147" r:id="rId549" xr:uid="{00000000-0004-0000-0000-00004D020000}"/>
    <hyperlink ref="S217" r:id="rId550" xr:uid="{00000000-0004-0000-0000-00004E020000}"/>
    <hyperlink ref="S425" r:id="rId551" xr:uid="{00000000-0004-0000-0000-00004F020000}"/>
    <hyperlink ref="S154" r:id="rId552" xr:uid="{00000000-0004-0000-0000-000050020000}"/>
    <hyperlink ref="S478" r:id="rId553" xr:uid="{00000000-0004-0000-0000-000052020000}"/>
    <hyperlink ref="S624" r:id="rId554" xr:uid="{00000000-0004-0000-0000-000053020000}"/>
    <hyperlink ref="S769" r:id="rId555" xr:uid="{00000000-0004-0000-0000-000054020000}"/>
    <hyperlink ref="S770" r:id="rId556" xr:uid="{00000000-0004-0000-0000-000055020000}"/>
    <hyperlink ref="S626" r:id="rId557" xr:uid="{00000000-0004-0000-0000-000056020000}"/>
    <hyperlink ref="S538" r:id="rId558" xr:uid="{00000000-0004-0000-0000-000057020000}"/>
    <hyperlink ref="S528" r:id="rId559" xr:uid="{00000000-0004-0000-0000-000058020000}"/>
    <hyperlink ref="S612" r:id="rId560" xr:uid="{00000000-0004-0000-0000-000059020000}"/>
    <hyperlink ref="S890" r:id="rId561" xr:uid="{00000000-0004-0000-0000-00005A020000}"/>
    <hyperlink ref="S655" r:id="rId562" xr:uid="{00000000-0004-0000-0000-00005B020000}"/>
    <hyperlink ref="S969" r:id="rId563" display="Vaccine. 2016 Jun 30;34(31):3576-83" xr:uid="{00000000-0004-0000-0000-00005C020000}"/>
    <hyperlink ref="S1036" r:id="rId564" xr:uid="{00000000-0004-0000-0000-00005D020000}"/>
    <hyperlink ref="S1031" r:id="rId565" xr:uid="{00000000-0004-0000-0000-00005E020000}"/>
    <hyperlink ref="S1088" r:id="rId566" display="http://www.ncbi.nlm.nih.gov/pubmed/?term=Javier+Diez-Domingo++Richa+Chandra%2C+Influenza+vaccines++2016" xr:uid="{00000000-0004-0000-0000-00005F020000}"/>
    <hyperlink ref="S1091" r:id="rId567" xr:uid="{00000000-0004-0000-0000-000060020000}"/>
    <hyperlink ref="S1093" r:id="rId568" xr:uid="{00000000-0004-0000-0000-000061020000}"/>
    <hyperlink ref="S1027" r:id="rId569" xr:uid="{00000000-0004-0000-0000-000062020000}"/>
    <hyperlink ref="S1094" r:id="rId570" xr:uid="{00000000-0004-0000-0000-000063020000}"/>
    <hyperlink ref="S1375" r:id="rId571" xr:uid="{00000000-0004-0000-0000-000064020000}"/>
    <hyperlink ref="S1643" r:id="rId572" xr:uid="{00000000-0004-0000-0000-000065020000}"/>
    <hyperlink ref="S1644" r:id="rId573" xr:uid="{00000000-0004-0000-0000-000066020000}"/>
    <hyperlink ref="S1681" r:id="rId574" display="Influenza Other Respir Viruses 2016, Benjamin Cowling Influenza vaccine 2016" xr:uid="{00000000-0004-0000-0000-000068020000}"/>
    <hyperlink ref="S771" r:id="rId575" xr:uid="{00000000-0004-0000-0000-000069020000}"/>
    <hyperlink ref="S780" r:id="rId576" display="Vaccine 2016, 4443-4449" xr:uid="{00000000-0004-0000-0000-00006A020000}"/>
    <hyperlink ref="S58" r:id="rId577" xr:uid="{00000000-0004-0000-0000-00006B020000}"/>
    <hyperlink ref="S1683" r:id="rId578" display="http://www.ncbi.nlm.nih.gov/pubmed/26898240?report=abstract" xr:uid="{00000000-0004-0000-0000-00006C020000}"/>
    <hyperlink ref="S1684" r:id="rId579" xr:uid="{00000000-0004-0000-0000-00006D020000}"/>
    <hyperlink ref="S1479" r:id="rId580" display="Caspard Influenza vaccine 2016" xr:uid="{00000000-0004-0000-0000-00006E020000}"/>
    <hyperlink ref="S1685" r:id="rId581" display="J Med Virol 2016, Apr 18, doi: 10.1002/JMV.24551" xr:uid="{00000000-0004-0000-0000-00006F020000}"/>
    <hyperlink ref="S237" r:id="rId582" xr:uid="{00000000-0004-0000-0000-000070020000}"/>
    <hyperlink ref="S1460" r:id="rId583" display="Pediatr Infect Dis 2012, 31, 7, 745-751" xr:uid="{00000000-0004-0000-0000-000071020000}"/>
    <hyperlink ref="S1686" r:id="rId584" xr:uid="{00000000-0004-0000-0000-000072020000}"/>
    <hyperlink ref="S610" r:id="rId585" xr:uid="{00000000-0004-0000-0000-000073020000}"/>
    <hyperlink ref="S1430" r:id="rId586" xr:uid="{00000000-0004-0000-0000-000074020000}"/>
    <hyperlink ref="S54" r:id="rId587" xr:uid="{00000000-0004-0000-0000-000075020000}"/>
    <hyperlink ref="S55" r:id="rId588" xr:uid="{00000000-0004-0000-0000-000076020000}"/>
    <hyperlink ref="T1687" r:id="rId589" display="https://www.ncbi.nlm.nih.gov/pmc/articles/PMC3111540/" xr:uid="{00000000-0004-0000-0000-000077020000}"/>
    <hyperlink ref="S1687" r:id="rId590" display="J.Infect Dis 2015, Aug 4" xr:uid="{00000000-0004-0000-0000-000078020000}"/>
    <hyperlink ref="S286" r:id="rId591" xr:uid="{00000000-0004-0000-0000-000079020000}"/>
    <hyperlink ref="S866" r:id="rId592" xr:uid="{00000000-0004-0000-0000-00007A020000}"/>
    <hyperlink ref="S530" r:id="rId593" xr:uid="{00000000-0004-0000-0000-00007B020000}"/>
    <hyperlink ref="S1056" r:id="rId594" display="Human Vaccin Immunotherapeutic 2016. " xr:uid="{00000000-0004-0000-0000-00007C020000}"/>
    <hyperlink ref="S782" r:id="rId595" xr:uid="{00000000-0004-0000-0000-00007D020000}"/>
    <hyperlink ref="S919" r:id="rId596" xr:uid="{00000000-0004-0000-0000-00007E020000}"/>
    <hyperlink ref="S1467" r:id="rId597" xr:uid="{00000000-0004-0000-0000-00007F020000}"/>
    <hyperlink ref="S1018" r:id="rId598" display="Vaccine 2016, 34, 44, 5262-5272" xr:uid="{00000000-0004-0000-0000-000080020000}"/>
    <hyperlink ref="S240" r:id="rId599" xr:uid="{00000000-0004-0000-0000-000081020000}"/>
    <hyperlink ref="T240" r:id="rId600" xr:uid="{00000000-0004-0000-0000-000083020000}"/>
    <hyperlink ref="S242" r:id="rId601" xr:uid="{00000000-0004-0000-0000-000085020000}"/>
    <hyperlink ref="S1468" r:id="rId602" display="Euro Surveill 2016, S21, 38,  doi: 10.2807/1560-7917" xr:uid="{00000000-0004-0000-0000-000086020000}"/>
    <hyperlink ref="S1445" r:id="rId603" xr:uid="{00000000-0004-0000-0000-000087020000}"/>
    <hyperlink ref="S1522" r:id="rId604" xr:uid="{00000000-0004-0000-0000-000088020000}"/>
    <hyperlink ref="T1522" r:id="rId605" display="Health 2016, Oct 13. pii: S2214-109X(16)30247-9" xr:uid="{00000000-0004-0000-0000-000089020000}"/>
    <hyperlink ref="S1523" r:id="rId606" xr:uid="{00000000-0004-0000-0000-00008A020000}"/>
    <hyperlink ref="T1523" r:id="rId607" display="Health 2016, Oct 13. pii: S2214-109X(16)30247-9" xr:uid="{00000000-0004-0000-0000-00008B020000}"/>
    <hyperlink ref="T1089" r:id="rId608" display="Expert Rev Vaccines 2015, 14, 6, 789-804" xr:uid="{00000000-0004-0000-0000-00008C020000}"/>
    <hyperlink ref="T1065" r:id="rId609" display="Expert Rev Vaccines 2015, 14, 6, 789-804" xr:uid="{00000000-0004-0000-0000-00008D020000}"/>
    <hyperlink ref="S1087" r:id="rId610" xr:uid="{00000000-0004-0000-0000-00008E020000}"/>
    <hyperlink ref="S1089" r:id="rId611" xr:uid="{00000000-0004-0000-0000-00008F020000}"/>
    <hyperlink ref="T1070" r:id="rId612" display="Expert Rev Vaccines 2015, 14, 6, 789-804" xr:uid="{00000000-0004-0000-0000-000090020000}"/>
    <hyperlink ref="T1071" r:id="rId613" display="Expert Rev Vaccines 2015, 14, 6, 789-804" xr:uid="{00000000-0004-0000-0000-000091020000}"/>
    <hyperlink ref="S1090" r:id="rId614" xr:uid="{00000000-0004-0000-0000-000092020000}"/>
    <hyperlink ref="S1476" r:id="rId615" display="Euro Surveill 206,Sep  22, 21, 38, doi: 10.2807/1760-7917" xr:uid="{00000000-0004-0000-0000-000093020000}"/>
    <hyperlink ref="T1117" r:id="rId616" display="Transplantation 2016, 100, 3, 662-9" xr:uid="{00000000-0004-0000-0000-000094020000}"/>
    <hyperlink ref="S1117" r:id="rId617" display="https://www.ncbi.nlm.nih.gov/pubmed/27402204" xr:uid="{00000000-0004-0000-0000-000095020000}"/>
    <hyperlink ref="T1562" r:id="rId618" display="Expert Rev Vaccines 2016 Jun 17, doi: 10.1080/14760584.2016,1203261" xr:uid="{00000000-0004-0000-0000-000096020000}"/>
    <hyperlink ref="T1566" r:id="rId619" display="Expert Rev Vaccines 2016 Jun 17, doi: 10.1080/14760584.2016,1203261" xr:uid="{00000000-0004-0000-0000-000097020000}"/>
    <hyperlink ref="S621" r:id="rId620" xr:uid="{00000000-0004-0000-0000-000098020000}"/>
    <hyperlink ref="S620" r:id="rId621" xr:uid="{00000000-0004-0000-0000-000099020000}"/>
    <hyperlink ref="S785" r:id="rId622" xr:uid="{00000000-0004-0000-0000-00009A020000}"/>
    <hyperlink ref="S891" r:id="rId623" xr:uid="{00000000-0004-0000-0000-00009B020000}"/>
    <hyperlink ref="S1019" r:id="rId624" display=" Infect Dis 2016, 16, 1, 438" xr:uid="{00000000-0004-0000-0000-00009C020000}"/>
    <hyperlink ref="S1073" r:id="rId625" display="Vavvine 2016 Dec 2 pii: S0264-410X(16)31109-4" xr:uid="{00000000-0004-0000-0000-00009D020000}"/>
    <hyperlink ref="S243" r:id="rId626" display="Braz J InfecDis  pii: S1413-8670(16)30548-7" xr:uid="{00000000-0004-0000-0000-00009E020000}"/>
    <hyperlink ref="S1690" r:id="rId627" xr:uid="{00000000-0004-0000-0000-00009F020000}"/>
    <hyperlink ref="S1691" r:id="rId628" xr:uid="{00000000-0004-0000-0000-0000A0020000}"/>
    <hyperlink ref="S67" r:id="rId629" xr:uid="{00000000-0004-0000-0000-0000A1020000}"/>
    <hyperlink ref="S1613" r:id="rId630" xr:uid="{00000000-0004-0000-0000-0000A2020000}"/>
    <hyperlink ref="S1689" r:id="rId631" xr:uid="{00000000-0004-0000-0000-0000A3020000}"/>
    <hyperlink ref="S1049" r:id="rId632" display="Hum Vaccin Immunother. 2015;11(8):2102-12. doi: 10.1080/21645515.2015.1044167" xr:uid="{00000000-0004-0000-0000-0000A5020000}"/>
    <hyperlink ref="S197" r:id="rId633" xr:uid="{00000000-0004-0000-0000-0000A6020000}"/>
    <hyperlink ref="S1692" r:id="rId634" display="Vaccine 2013, 4556-4563" xr:uid="{00000000-0004-0000-0000-0000A7020000}"/>
    <hyperlink ref="S98" r:id="rId635" xr:uid="{00000000-0004-0000-0000-0000A8020000}"/>
    <hyperlink ref="S97" r:id="rId636" xr:uid="{00000000-0004-0000-0000-0000A9020000}"/>
    <hyperlink ref="S68" r:id="rId637" xr:uid="{00000000-0004-0000-0000-0000AA020000}"/>
    <hyperlink ref="S198" r:id="rId638" xr:uid="{00000000-0004-0000-0000-0000AB020000}"/>
    <hyperlink ref="S775" r:id="rId639" xr:uid="{00000000-0004-0000-0000-0000AC020000}"/>
    <hyperlink ref="S272" r:id="rId640" xr:uid="{00000000-0004-0000-0000-0000AD020000}"/>
    <hyperlink ref="S289" r:id="rId641" xr:uid="{00000000-0004-0000-0000-0000AE020000}"/>
    <hyperlink ref="T1447" r:id="rId642" display="Open Forum Infect Dis 2016, May 3, 2" xr:uid="{00000000-0004-0000-0000-0000AF020000}"/>
    <hyperlink ref="S1447" r:id="rId643" xr:uid="{00000000-0004-0000-0000-0000B0020000}"/>
    <hyperlink ref="S475" r:id="rId644" xr:uid="{00000000-0004-0000-0000-0000B2020000}"/>
    <hyperlink ref="S378" r:id="rId645" xr:uid="{00000000-0004-0000-0000-0000B3020000}"/>
    <hyperlink ref="S288" r:id="rId646" xr:uid="{00000000-0004-0000-0000-0000B4020000}"/>
    <hyperlink ref="S1693" r:id="rId647" xr:uid="{00000000-0004-0000-0000-0000B5020000}"/>
    <hyperlink ref="T627" r:id="rId648" xr:uid="{00000000-0004-0000-0000-0000B6020000}"/>
    <hyperlink ref="T609" r:id="rId649" xr:uid="{00000000-0004-0000-0000-0000B7020000}"/>
    <hyperlink ref="T543" r:id="rId650" xr:uid="{00000000-0004-0000-0000-0000B8020000}"/>
    <hyperlink ref="T630" r:id="rId651" xr:uid="{00000000-0004-0000-0000-0000B9020000}"/>
    <hyperlink ref="S630" r:id="rId652" xr:uid="{00000000-0004-0000-0000-0000BA020000}"/>
    <hyperlink ref="S544" r:id="rId653" xr:uid="{00000000-0004-0000-0000-0000BB020000}"/>
    <hyperlink ref="S631" r:id="rId654" xr:uid="{00000000-0004-0000-0000-0000BD020000}"/>
    <hyperlink ref="T631" r:id="rId655" xr:uid="{00000000-0004-0000-0000-0000BE020000}"/>
    <hyperlink ref="S1483" r:id="rId656" display="https://www.ncbi.nlm.nih.gov/pubmed/?term=Hoft+Daniel+Cellular+immune+responses+2017" xr:uid="{00000000-0004-0000-0000-0000BF020000}"/>
    <hyperlink ref="S656" r:id="rId657" xr:uid="{00000000-0004-0000-0000-0000C0020000}"/>
    <hyperlink ref="S168" r:id="rId658" xr:uid="{00000000-0004-0000-0000-0000C1020000}"/>
    <hyperlink ref="S960" r:id="rId659" xr:uid="{00000000-0004-0000-0000-0000C3020000}"/>
    <hyperlink ref="S1448" r:id="rId660" xr:uid="{00000000-0004-0000-0000-0000C4020000}"/>
    <hyperlink ref="S1074" r:id="rId661" display="https://www.ncbi.nlm.nih.gov/pubmed/?term=Ji+Yun+Noh+Adjuvanted+infuenza+vaccine+2016" xr:uid="{00000000-0004-0000-0000-0000C5020000}"/>
    <hyperlink ref="S1461" r:id="rId662" xr:uid="{00000000-0004-0000-0000-0000C6020000}"/>
    <hyperlink ref="S1355" r:id="rId663" xr:uid="{00000000-0004-0000-0000-0000C9020000}"/>
    <hyperlink ref="S1696" r:id="rId664" xr:uid="{00000000-0004-0000-0000-0000CA020000}"/>
    <hyperlink ref="S1682" r:id="rId665" display="CMAJ 2016, Doi: 10.1503/cmaj.151059" xr:uid="{00000000-0004-0000-0000-0000CB020000}"/>
    <hyperlink ref="S1012" r:id="rId666" xr:uid="{00000000-0004-0000-0000-0000CC020000}"/>
    <hyperlink ref="S343" r:id="rId667" display="Periatric Infect Dis J 2016, 34, 20, 2329-33" xr:uid="{00000000-0004-0000-0000-0000CD020000}"/>
    <hyperlink ref="S1449" r:id="rId668" display="Drug Saf 2016, " xr:uid="{00000000-0004-0000-0000-0000CE020000}"/>
    <hyperlink ref="S657" r:id="rId669" display="https://www.ncbi.nlm.nih.gov/pubmed/?term=Heijmans+S+Intradermal+influenza+vaccine+2016" xr:uid="{00000000-0004-0000-0000-0000CF020000}"/>
    <hyperlink ref="S1014" r:id="rId670" xr:uid="{00000000-0004-0000-0000-0000D0020000}"/>
    <hyperlink ref="S1484" r:id="rId671" display="Vaccine 2016, " xr:uid="{00000000-0004-0000-0000-0000D2020000}"/>
    <hyperlink ref="S1020" r:id="rId672" display="https://www.ncbi.nlm.nih.gov/pubmed/27813473?report=abstract" xr:uid="{00000000-0004-0000-0000-0000D3020000}"/>
    <hyperlink ref="S766" r:id="rId673" xr:uid="{00000000-0004-0000-0000-0000D4020000}"/>
    <hyperlink ref="S70" r:id="rId674" xr:uid="{00000000-0004-0000-0000-0000D5020000}"/>
    <hyperlink ref="S9" r:id="rId675" xr:uid="{00000000-0004-0000-0000-0000D6020000}"/>
    <hyperlink ref="S970" r:id="rId676" display="Clin Nutr 2017" xr:uid="{00000000-0004-0000-0000-0000D7020000}"/>
    <hyperlink ref="S5" r:id="rId677" display="Clin.Vaccine Immunol. 2012, 4 January. Zoltan Vajo" xr:uid="{00000000-0004-0000-0000-0000D8020000}"/>
    <hyperlink ref="S1477" r:id="rId678" xr:uid="{00000000-0004-0000-0000-0000D9020000}"/>
    <hyperlink ref="S768" r:id="rId679" xr:uid="{00000000-0004-0000-0000-0000DA020000}"/>
    <hyperlink ref="S69" r:id="rId680" xr:uid="{00000000-0004-0000-0000-0000DB020000}"/>
    <hyperlink ref="S608" r:id="rId681" xr:uid="{00000000-0004-0000-0000-0000DC020000}"/>
    <hyperlink ref="S1072" r:id="rId682" xr:uid="{00000000-0004-0000-0000-0000DD020000}"/>
    <hyperlink ref="S1575" r:id="rId683" xr:uid="{00000000-0004-0000-0000-0000DE020000}"/>
    <hyperlink ref="S789" r:id="rId684" display="Clinical Gastroenter and Hepatology 2007, 5, 851-856" xr:uid="{00000000-0004-0000-0000-0000DF020000}"/>
    <hyperlink ref="S72" r:id="rId685" xr:uid="{00000000-0004-0000-0000-0000E0020000}"/>
    <hyperlink ref="S80" r:id="rId686" xr:uid="{00000000-0004-0000-0000-0000E1020000}"/>
    <hyperlink ref="S120" r:id="rId687" display="https://www.ncbi.nlm.nih.gov/pubmed/?term=%22Hum+Vaccin+Immunother+2016%2C++12%2C+12%2C+3043-3055%22" xr:uid="{00000000-0004-0000-0000-0000E2020000}"/>
    <hyperlink ref="S224" r:id="rId688" xr:uid="{00000000-0004-0000-0000-0000E3020000}"/>
    <hyperlink ref="S459" r:id="rId689" xr:uid="{00000000-0004-0000-0000-0000E4020000}"/>
    <hyperlink ref="S460" r:id="rId690" xr:uid="{00000000-0004-0000-0000-0000E5020000}"/>
    <hyperlink ref="S593" r:id="rId691" xr:uid="{00000000-0004-0000-0000-0000E6020000}"/>
    <hyperlink ref="S1532" r:id="rId692" xr:uid="{00000000-0004-0000-0000-0000E8020000}"/>
    <hyperlink ref="S1697" r:id="rId693" xr:uid="{00000000-0004-0000-0000-0000EA020000}"/>
    <hyperlink ref="S1490" r:id="rId694" xr:uid="{00000000-0004-0000-0000-0000ED020000}"/>
    <hyperlink ref="T438" r:id="rId695" display="Clin Infect Dis 2017" xr:uid="{00000000-0004-0000-0000-0000EE020000}"/>
    <hyperlink ref="T437" r:id="rId696" xr:uid="{00000000-0004-0000-0000-0000EF020000}"/>
    <hyperlink ref="S438" r:id="rId697" xr:uid="{00000000-0004-0000-0000-0000F0020000}"/>
    <hyperlink ref="S437" r:id="rId698" display="Clin Infect Dis 2017" xr:uid="{00000000-0004-0000-0000-0000F1020000}"/>
    <hyperlink ref="S1469" r:id="rId699" xr:uid="{00000000-0004-0000-0000-0000F2020000}"/>
    <hyperlink ref="S651" r:id="rId700" xr:uid="{00000000-0004-0000-0000-0000F3020000}"/>
    <hyperlink ref="S601" r:id="rId701" display="Clin Micribiol Infect 2015, " xr:uid="{00000000-0004-0000-0000-0000F4020000}"/>
    <hyperlink ref="S606" r:id="rId702" display="J Crohns Colitis 2015" xr:uid="{00000000-0004-0000-0000-0000F5020000}"/>
    <hyperlink ref="S1470" r:id="rId703" display="Clin Infect Dis 2016" xr:uid="{00000000-0004-0000-0000-0000F6020000}"/>
    <hyperlink ref="S602" r:id="rId704" xr:uid="{00000000-0004-0000-0000-0000F7020000}"/>
    <hyperlink ref="S1000" r:id="rId705" xr:uid="{00000000-0004-0000-0000-0000F8020000}"/>
    <hyperlink ref="S1491" r:id="rId706" xr:uid="{00000000-0004-0000-0000-0000F9020000}"/>
    <hyperlink ref="S774" r:id="rId707" xr:uid="{00000000-0004-0000-0000-0000FA020000}"/>
    <hyperlink ref="S1700" r:id="rId708" xr:uid="{00000000-0004-0000-0000-0000FB020000}"/>
    <hyperlink ref="S1492" r:id="rId709" xr:uid="{00000000-0004-0000-0000-0000FC020000}"/>
    <hyperlink ref="S1134" r:id="rId710" display="Bone Marrow Transplant 2017" xr:uid="{00000000-0004-0000-0000-0000FD020000}"/>
    <hyperlink ref="S546" r:id="rId711" xr:uid="{00000000-0004-0000-0000-0000FE020000}"/>
    <hyperlink ref="S557" r:id="rId712" display="https://www.ncbi.nlm.nih.gov/pubmed/?term=Savita+Pahwa+Influenza+vaccine+2017" xr:uid="{00000000-0004-0000-0000-0000FF020000}"/>
    <hyperlink ref="S1645" r:id="rId713" xr:uid="{00000000-0004-0000-0000-000000030000}"/>
    <hyperlink ref="S1126" r:id="rId714" display="Amer J Clin Oncol 2015" xr:uid="{00000000-0004-0000-0000-000001030000}"/>
    <hyperlink ref="S1152" r:id="rId715" display="Lancet 201 Jun 27, pii: S0140-6736(17)30575-5" xr:uid="{00000000-0004-0000-0000-000002030000}"/>
    <hyperlink ref="S1699" r:id="rId716" display="Epidemiolody 2017 Mar 30 doi;m10.1097/EDE" xr:uid="{00000000-0004-0000-0000-000003030000}"/>
    <hyperlink ref="S1142" r:id="rId717" display="PloS One  May 25" xr:uid="{00000000-0004-0000-0000-000005030000}"/>
    <hyperlink ref="S426" r:id="rId718" xr:uid="{00000000-0004-0000-0000-000006030000}"/>
    <hyperlink ref="S1474" r:id="rId719" xr:uid="{00000000-0004-0000-0000-000008030000}"/>
    <hyperlink ref="S1143" r:id="rId720" display="accine 2017, 35, 34, 4298-4306" xr:uid="{00000000-0004-0000-0000-000009030000}"/>
    <hyperlink ref="S962" r:id="rId721" display="J Am Med Dir Assoc 201314, 12, 889-94" xr:uid="{00000000-0004-0000-0000-00000B030000}"/>
    <hyperlink ref="S1698" r:id="rId722" xr:uid="{00000000-0004-0000-0000-00000C030000}"/>
    <hyperlink ref="S1563" r:id="rId723" xr:uid="{00000000-0004-0000-0000-00000D030000}"/>
    <hyperlink ref="S1493" r:id="rId724" xr:uid="{00000000-0004-0000-0000-00000F030000}"/>
    <hyperlink ref="S1446" r:id="rId725" xr:uid="{00000000-0004-0000-0000-000012030000}"/>
    <hyperlink ref="S1463" r:id="rId726" display="PloS One 2017, 11, 9, e162803" xr:uid="{00000000-0004-0000-0000-000013030000}"/>
    <hyperlink ref="S790" r:id="rId727" xr:uid="{00000000-0004-0000-0000-000014030000}"/>
    <hyperlink ref="S550" r:id="rId728" xr:uid="{00000000-0004-0000-0000-000015030000}"/>
    <hyperlink ref="S1150" r:id="rId729" xr:uid="{00000000-0004-0000-0000-000016030000}"/>
    <hyperlink ref="S794" r:id="rId730" xr:uid="{00000000-0004-0000-0000-000017030000}"/>
    <hyperlink ref="S826" r:id="rId731" xr:uid="{00000000-0004-0000-0000-000018030000}"/>
    <hyperlink ref="S1702" r:id="rId732" xr:uid="{00000000-0004-0000-0000-00001A030000}"/>
    <hyperlink ref="S287" r:id="rId733" xr:uid="{00000000-0004-0000-0000-00001B030000}"/>
    <hyperlink ref="S71" r:id="rId734" xr:uid="{00000000-0004-0000-0000-00001C030000}"/>
    <hyperlink ref="S531" r:id="rId735" xr:uid="{00000000-0004-0000-0000-00001E030000}"/>
    <hyperlink ref="S407" r:id="rId736" xr:uid="{00000000-0004-0000-0000-00001F030000}"/>
    <hyperlink ref="S404" r:id="rId737" display="Postgrad Med 2017, Aut 21" xr:uid="{00000000-0004-0000-0000-000020030000}"/>
    <hyperlink ref="S1136" r:id="rId738" display="Hum Vaccin Immunother 2017 " xr:uid="{00000000-0004-0000-0000-000021030000}"/>
    <hyperlink ref="S532" r:id="rId739" xr:uid="{00000000-0004-0000-0000-000023030000}"/>
    <hyperlink ref="S653" r:id="rId740" xr:uid="{00000000-0004-0000-0000-000024030000}"/>
    <hyperlink ref="S827" r:id="rId741" xr:uid="{00000000-0004-0000-0000-000025030000}"/>
    <hyperlink ref="S1471" r:id="rId742" xr:uid="{00000000-0004-0000-0000-000026030000}"/>
    <hyperlink ref="S1475" r:id="rId743" xr:uid="{00000000-0004-0000-0000-00002C030000}"/>
    <hyperlink ref="S931" r:id="rId744" xr:uid="{D368ECF1-2A59-4C4D-8162-4A7F831DDF4C}"/>
    <hyperlink ref="S776" r:id="rId745" xr:uid="{AE10D03D-1025-4001-98A8-36ABBBE48CFE}"/>
    <hyperlink ref="S73" r:id="rId746" xr:uid="{B2C23B3D-60F1-4AEA-977A-5A5876FC0C72}"/>
    <hyperlink ref="S660" r:id="rId747" xr:uid="{AE4A0803-B5E3-4A02-B7EA-45464D204CEB}"/>
    <hyperlink ref="S1432" r:id="rId748" xr:uid="{8C73C6F4-B73D-49D9-92DF-82FE1EADF699}"/>
    <hyperlink ref="S124" r:id="rId749" xr:uid="{A4E6B405-007F-4212-B944-A6205F03F1FC}"/>
    <hyperlink ref="S1494" r:id="rId750" display="AMA Pediatr. 2018 Sep 1;172(9):e181514" xr:uid="{255123AF-BF24-4F95-9378-FEF0B762F5D9}"/>
    <hyperlink ref="S96" r:id="rId751" xr:uid="{FED0D966-F5A1-4EA9-BB52-E300B47E834E}"/>
    <hyperlink ref="S644" r:id="rId752" xr:uid="{2D831658-1773-413C-A646-F5D9CC764806}"/>
    <hyperlink ref="S1431" r:id="rId753" xr:uid="{D9E202AB-28F3-4DFD-BC96-2159E0CC2E86}"/>
    <hyperlink ref="S1434" r:id="rId754" xr:uid="{C3D9B6BB-0371-40BE-9BEB-AB23563D3875}"/>
    <hyperlink ref="S284" r:id="rId755" xr:uid="{B26083F0-90BB-423E-9D2F-C9DD5F2BAC10}"/>
    <hyperlink ref="S452" r:id="rId756" xr:uid="{1FEB2786-58C2-4BE5-8173-5313F1C87A0A}"/>
    <hyperlink ref="S282" r:id="rId757" xr:uid="{B5BCD7F6-1483-446F-B7DC-66A666817E5B}"/>
    <hyperlink ref="S466" r:id="rId758" display="https://www.ncbi.nlm.nih.gov/pubmed/?term=Miskulin+Influenza+vaccine+2018" xr:uid="{8D164BF2-BC92-4E52-88DF-DCADB4C19BEE}"/>
    <hyperlink ref="S1703" r:id="rId759" xr:uid="{0BA15410-3484-4CF9-9EB1-1AB27A41F455}"/>
    <hyperlink ref="S1495" r:id="rId760" xr:uid="{11D61B10-B233-4B39-905F-0726F027216A}"/>
    <hyperlink ref="S74" r:id="rId761" display="Clin Infect Dis. 2017 Jun 1;64(11):1564-1572." xr:uid="{E2433CB6-5180-423D-BD27-705E37650329}"/>
    <hyperlink ref="S1573" r:id="rId762" display="PLoS One. 2018 Nov 2;13(11):e0206837. " xr:uid="{5AB226E4-1D15-4D3C-867A-4DD5C356D750}"/>
    <hyperlink ref="S1154" r:id="rId763" display="Infection. 2018 Oct 8. doi: 10.1007/s15010-018-1233-2" xr:uid="{C69A4209-34B5-444F-A6FB-989E24EBADF2}"/>
    <hyperlink ref="U1154" r:id="rId764" display="Infection. 2018 Oct 8. doi: 10.1007/s15010-018-1233-2" xr:uid="{F64C3ED7-D900-4B4D-A602-40B0373026FE}"/>
    <hyperlink ref="S661" r:id="rId765" xr:uid="{25428DAC-2673-4DFD-BC3C-30E5EC00EADD}"/>
    <hyperlink ref="S1028" r:id="rId766" xr:uid="{DDE17E21-6522-4A9C-9423-7CC978C78733}"/>
    <hyperlink ref="S6" r:id="rId767" display="Vaccine. 2018 Nov 26. pii: S0264-410X(18)31562-7." xr:uid="{021BD375-323A-4B61-B023-011F463E7572}"/>
    <hyperlink ref="S453" r:id="rId768" xr:uid="{98CE77F3-0B17-4B56-8F8C-8DD807618546}"/>
    <hyperlink ref="S99" r:id="rId769" xr:uid="{AAB4BC5B-7B1A-4580-93B0-7C0C76CD2EC5}"/>
    <hyperlink ref="S125" r:id="rId770" xr:uid="{C806FA0A-5765-4A4B-83FF-5F286A45A892}"/>
    <hyperlink ref="S1695" r:id="rId771" xr:uid="{D2BAA4AB-3282-4428-881F-2E68746A7BCA}"/>
    <hyperlink ref="S1704" r:id="rId772" display="mmm" xr:uid="{F11C9077-9EFE-4934-BB1D-474D43E42109}"/>
    <hyperlink ref="S456" r:id="rId773" xr:uid="{B9AE4017-23E9-47BE-ABCB-0EF2F369080C}"/>
    <hyperlink ref="S75" r:id="rId774" xr:uid="{B8D4CD9C-6C0A-4702-854A-DA98158851CA}"/>
    <hyperlink ref="S297" r:id="rId775" xr:uid="{85F88CFB-C89E-4FFE-BCC9-20FB6081DB37}"/>
    <hyperlink ref="S248" r:id="rId776" xr:uid="{B11B622D-20A9-467C-9440-4AE425218493}"/>
    <hyperlink ref="S777" r:id="rId777" xr:uid="{5FA748EC-93A4-40DC-9C8D-E3150D2D8403}"/>
    <hyperlink ref="S1705" r:id="rId778" xr:uid="{6C35F2C5-17E2-4993-A9AB-DBDEA7176F5F}"/>
    <hyperlink ref="S1706" r:id="rId779" xr:uid="{6AAAF903-E47D-41CA-AAAA-5B9152180F53}"/>
    <hyperlink ref="S752" r:id="rId780" xr:uid="{8A7388A9-0F3D-4152-82C0-D9FF8150E7B7}"/>
    <hyperlink ref="S754" r:id="rId781" xr:uid="{57D86341-61AA-447B-AB89-A9DCBB03BB5B}"/>
    <hyperlink ref="S958" r:id="rId782" xr:uid="{BCB9EBEC-0FC0-43DA-99BD-BC6245EAD4FC}"/>
    <hyperlink ref="S687" r:id="rId783" xr:uid="{EE9FBF77-39AD-46F0-A289-96008950A779}"/>
    <hyperlink ref="S667" r:id="rId784" xr:uid="{0EBF13FE-D7F8-40C2-9210-88F21D519EB2}"/>
    <hyperlink ref="S685" r:id="rId785" xr:uid="{8B73FFFE-D2CC-469C-9A16-5A6F56BC0C97}"/>
    <hyperlink ref="S202" r:id="rId786" xr:uid="{C4158EC7-5B1C-4DE0-9432-085C10279159}"/>
    <hyperlink ref="S1694" r:id="rId787" xr:uid="{64D5A2A7-2FB2-4201-9250-55688454D119}"/>
    <hyperlink ref="T752" r:id="rId788" xr:uid="{98BE73F9-1D0B-480F-9E65-E9A354EAD528}"/>
    <hyperlink ref="S928" r:id="rId789" display="Vaccine. 2019 Jan 7;37(2):343-351" xr:uid="{88D14184-F4C3-4BA4-84C5-2C59326351AB}"/>
    <hyperlink ref="S686" r:id="rId790" xr:uid="{AE4816E3-0B04-4E7E-BBB0-0B592ADF038D}"/>
    <hyperlink ref="S828" r:id="rId791" xr:uid="{6B53EF19-6902-4749-A002-8CB133E0C120}"/>
    <hyperlink ref="S218" r:id="rId792" display="nfluenza Other Respir Viruses. 2018 Apr 16." xr:uid="{4C606F30-9558-45BC-9DDC-CB7F9A63DB7A}"/>
    <hyperlink ref="S85" r:id="rId793" xr:uid="{912DD5BB-8800-42C4-97B9-26472977AF62}"/>
    <hyperlink ref="S86" r:id="rId794" xr:uid="{14CC2527-03D1-468F-B0AB-1797E9C4184F}"/>
    <hyperlink ref="S84" r:id="rId795" display="J Infect Chemother. 2018 Nov;24(11):873-880" xr:uid="{A92541A7-648A-4C54-BE49-8DD1053F4493}"/>
    <hyperlink ref="S82" r:id="rId796" display="J Infect Chemother 2017" xr:uid="{3566FB86-EA76-426E-B526-9BE47DAD5A93}"/>
    <hyperlink ref="S83" r:id="rId797" display="J Infect Chemother. 2017 Sep;23(9):615-620." xr:uid="{63A7BB66-A1CC-406A-9AF2-5F761AEF5BEC}"/>
    <hyperlink ref="S87" r:id="rId798" xr:uid="{BC1AE6D0-CFD4-400B-AF8C-CADF3C02847D}"/>
    <hyperlink ref="S643" r:id="rId799" xr:uid="{FD5CE157-BDFD-4E62-9699-1128A321FEF7}"/>
    <hyperlink ref="S290" r:id="rId800" xr:uid="{B6DAEAAF-5256-4F3E-896E-E25B288C00DC}"/>
    <hyperlink ref="S1707" r:id="rId801" display="Vaccine. 2019 Jan 4." xr:uid="{548389E0-0691-40AA-A948-FCAFF3B4935D}"/>
    <hyperlink ref="S245" r:id="rId802" xr:uid="{01CF0303-4277-4ECC-B2F2-E59966B7B9F8}"/>
    <hyperlink ref="S133" r:id="rId803" xr:uid="{144A2A0D-A176-4165-B4D9-FAB4539BD6EC}"/>
    <hyperlink ref="S244" r:id="rId804" xr:uid="{DCA8DB6B-E7AA-4499-9D4F-9CEB5E7360CB}"/>
    <hyperlink ref="S778" r:id="rId805" xr:uid="{389C7120-3BC2-4DC5-9CB3-103707000455}"/>
    <hyperlink ref="S1433" r:id="rId806" xr:uid="{CC53FC0C-9B62-4BC1-8DED-ED38F1F60994}"/>
    <hyperlink ref="S458" r:id="rId807" xr:uid="{033A6161-0CA4-4051-963A-24D3985D60DC}"/>
    <hyperlink ref="S1708" r:id="rId808" xr:uid="{EEE6C9E7-C724-417B-819C-C60AB394FEB1}"/>
    <hyperlink ref="S342" r:id="rId809" xr:uid="{00000000-0004-0000-0000-000051020000}"/>
    <hyperlink ref="S339" r:id="rId810" xr:uid="{9FA75A10-F9F3-4977-9EA2-EC8DB2505015}"/>
    <hyperlink ref="S465" r:id="rId811" xr:uid="{AB4097C6-C89F-400D-B441-784684980968}"/>
    <hyperlink ref="T465" r:id="rId812" xr:uid="{574568E2-60C4-4520-AF4E-C38BA7ED4C85}"/>
    <hyperlink ref="S650" r:id="rId813" display="Lournal of asthma 2018" xr:uid="{8BCDC541-6459-43AB-A17A-270204AB06D9}"/>
    <hyperlink ref="S137" r:id="rId814" xr:uid="{31C859F8-BD03-419A-A78D-CF5A539233BD}"/>
    <hyperlink ref="S659" r:id="rId815" xr:uid="{DD32A030-C020-4C17-B5CE-C0361A6575CB}"/>
    <hyperlink ref="S210" r:id="rId816" display="Pediatr Infect Dis J. 2019 Feb;38(2):203-210." xr:uid="{026B1552-9D84-4575-B874-5DB13E7E2CFF}"/>
    <hyperlink ref="S76" r:id="rId817" xr:uid="{625D3496-8F4F-4EEB-B255-CFE34F31FCDC}"/>
    <hyperlink ref="S932" r:id="rId818" xr:uid="{2E8D8782-D2B2-4848-B96D-379583A6AAC4}"/>
    <hyperlink ref="T925" r:id="rId819" xr:uid="{0DDFB01E-09D6-7743-A1B6-F8CEC7174EA5}"/>
    <hyperlink ref="S405" r:id="rId820" xr:uid="{4558E810-96E8-8D47-B5EB-2D3B7A8DBD0F}"/>
    <hyperlink ref="S457" r:id="rId821" xr:uid="{FB578D74-0FAC-47DC-814D-5E1D059FE7CE}"/>
    <hyperlink ref="S561" r:id="rId822" xr:uid="{247E609A-657D-40EC-AF50-131FF32BB0C2}"/>
    <hyperlink ref="S988" r:id="rId823" xr:uid="{D2290A71-7735-47F2-8BE9-9AAB715B3805}"/>
    <hyperlink ref="S662" r:id="rId824" xr:uid="{1FFF380F-0990-4781-8C0B-5EED88B8251C}"/>
    <hyperlink ref="T662" r:id="rId825" xr:uid="{B8FE169C-7DA6-43D2-BCD0-34B65C0DDA2A}"/>
    <hyperlink ref="S664" r:id="rId826" display="Lancet Infect Dis. 2017 Sep;17(9):981-989." xr:uid="{D2DDDC99-06A5-4D4A-9E39-4E40587C23BB}"/>
    <hyperlink ref="T664" r:id="rId827" xr:uid="{FDE28C0C-51E4-4C44-AC84-8E310162BAF9}"/>
    <hyperlink ref="S665" r:id="rId828" xr:uid="{0AEF4CC0-2064-4A61-A507-D1508B6A7FF6}"/>
    <hyperlink ref="T665" r:id="rId829" xr:uid="{38D71B4D-92B0-4F91-B90D-A47F833725A7}"/>
    <hyperlink ref="S535" r:id="rId830" xr:uid="{357CAF72-8DA8-403A-B347-3FCBCB767588}"/>
    <hyperlink ref="S1462" r:id="rId831" xr:uid="{C3C8C1F7-7067-4EBE-830E-A854A318D55C}"/>
    <hyperlink ref="S519" r:id="rId832" xr:uid="{264F9C9D-9AE4-40FE-8A92-B461871B2749}"/>
    <hyperlink ref="S615" r:id="rId833" xr:uid="{81593218-FEF8-42E2-B854-E79B195FB922}"/>
    <hyperlink ref="S464" r:id="rId834" xr:uid="{35349723-B76E-4E23-99D9-774DEDA75D48}"/>
    <hyperlink ref="S922" r:id="rId835" xr:uid="{D4DE06C2-A9CE-4CDA-AB29-E69D4B3A7736}"/>
    <hyperlink ref="S598" r:id="rId836" display="Hum Vaccin Immunother. 2019 Feb 19:1-4" xr:uid="{DEE5633B-D8F8-4106-BEAC-702C2B26718E}"/>
    <hyperlink ref="S1435" r:id="rId837" xr:uid="{ACFDA00F-92A4-4ECC-905B-F62112E50095}"/>
    <hyperlink ref="S1524" r:id="rId838" xr:uid="{262957F2-D947-4A6B-AC1B-1ACA07D8E89B}"/>
    <hyperlink ref="S888" r:id="rId839" xr:uid="{75558455-23AC-4A0C-B322-3693E0CE8DBA}"/>
    <hyperlink ref="S1054" r:id="rId840" display="N Engl J Med. 2011 Oct 13;365(15):1406-16" xr:uid="{CAF4745E-0B8E-46DD-8394-8236D6EF5E37}"/>
    <hyperlink ref="S1051" r:id="rId841" xr:uid="{45A45BB0-1CD7-4DE7-8B91-8D27521FD085}"/>
    <hyperlink ref="S1156" r:id="rId842" display="Public Health. 2019 Mar;168:137-141" xr:uid="{17DBC9DE-EDF5-4427-A1DD-946304697CF1}"/>
    <hyperlink ref="S824" r:id="rId843" xr:uid="{D6D056C4-32D0-43FA-A36C-D4A62796F7AE}"/>
    <hyperlink ref="S710" r:id="rId844" xr:uid="{20E9AF7B-6709-428D-B103-020DDDF46C45}"/>
    <hyperlink ref="S1350" r:id="rId845" xr:uid="{00000000-0004-0000-0000-0000F9010000}"/>
    <hyperlink ref="S1158" r:id="rId846" xr:uid="{5271ADC7-E4E9-4E4B-B44D-D8E00CA9EB3B}"/>
    <hyperlink ref="S654" r:id="rId847" xr:uid="{C9DC5C4A-BAEE-4B6D-87C3-5A968770926A}"/>
    <hyperlink ref="S223" r:id="rId848" xr:uid="{F36A8A4F-70C0-4C53-A2C7-7FA8B007532B}"/>
    <hyperlink ref="S614" r:id="rId849" xr:uid="{1C6E22F9-7C27-44F1-9F90-CABB600D9D1A}"/>
    <hyperlink ref="S894" r:id="rId850" xr:uid="{E3F20F04-24F9-4739-8F42-F0AE9EF1869B}"/>
    <hyperlink ref="S915" r:id="rId851" display="Pediatr Int Feb, 56, 1, 53-6" xr:uid="{E4BC22D7-B463-44BC-A774-76C5A9F16457}"/>
    <hyperlink ref="S1062" r:id="rId852" xr:uid="{08041740-B31D-4B43-9792-A14921E413F9}"/>
    <hyperlink ref="T1062" r:id="rId853" xr:uid="{331BEAE7-203B-47A8-8B5F-8A4BEFA9C735}"/>
    <hyperlink ref="S1159" r:id="rId854" display="Vaccine. 2019 May 1;37(19):2634-2641" xr:uid="{8E8DBB6C-9D48-452F-9C1D-518BF8D383AC}"/>
    <hyperlink ref="S929" r:id="rId855" display="Vaccine. 2019 May 1;37(19):2634-2641" xr:uid="{A6CF3FB3-4783-4B8C-8733-FD0CC6BAD971}"/>
    <hyperlink ref="S1106" r:id="rId856" display="Blood. 2012 Aug 30;120(9):1954-7" xr:uid="{A2688DCF-39F7-47A0-A584-967DC78B299E}"/>
    <hyperlink ref="S406" r:id="rId857" display="Hum Vaccin Immunother. 2019 May 9. doi: 10.1080/21645515.2019.1613127" xr:uid="{707A8A4B-F320-4671-B5FD-64BB67812E89}"/>
    <hyperlink ref="S559" r:id="rId858" xr:uid="{9BB8C939-1227-43BF-8222-76D60579FEE6}"/>
    <hyperlink ref="S498" r:id="rId859" xr:uid="{DB5291F9-8F15-432D-9248-D9E2AEB7B06B}"/>
    <hyperlink ref="S29" r:id="rId860" xr:uid="{BDE65FE5-521F-48B9-87B7-48BC3A4AD356}"/>
    <hyperlink ref="S454" r:id="rId861" xr:uid="{A10AA4CD-214A-4D70-82D0-14A6B2AB4B06}"/>
    <hyperlink ref="S470" r:id="rId862" xr:uid="{8E0F8CE1-B89F-417E-B4EE-6D99CD70655B}"/>
    <hyperlink ref="S468" r:id="rId863" xr:uid="{04C54CD7-8B7E-46FA-BF02-4F525890E580}"/>
    <hyperlink ref="S804" r:id="rId864" xr:uid="{2251F72D-1F15-429B-8BB6-09FF7D1B958B}"/>
    <hyperlink ref="S971" r:id="rId865" xr:uid="{F824AB12-B3D0-4716-B7CD-EB6EC76DF3F2}"/>
    <hyperlink ref="S1037" r:id="rId866" xr:uid="{C035DB25-CAA9-44EF-89E9-F0B5903E5C2D}"/>
    <hyperlink ref="S1140" r:id="rId867" display="Vaccines (Basel). 2019 Mar 13;7(1). pii: E30. doi: 10.3390/vaccines7010030" xr:uid="{D1D46B1C-8045-4FD7-851E-0336BB1D2980}"/>
    <hyperlink ref="S130" r:id="rId868" tooltip="Vaccine." display="https://www.ncbi.nlm.nih.gov/pubmed/30954308" xr:uid="{29D95846-E55A-438F-A982-6CAE81D47E8F}"/>
    <hyperlink ref="S273" r:id="rId869" tooltip="Clinical infectious diseases : an official publication of the Infectious Diseases Society of America." display="https://www.ncbi.nlm.nih.gov/pubmed/30508064" xr:uid="{3A80EABD-065B-479B-831A-7F6E739ED2CE}"/>
    <hyperlink ref="S583" r:id="rId870" tooltip="Medicina clinica." display="https://www.ncbi.nlm.nih.gov/pubmed/31060878" xr:uid="{4756F775-2B83-45CE-97FB-F4DC9A41C377}"/>
    <hyperlink ref="S658" r:id="rId871" xr:uid="{2663E9BB-21E0-4F8A-81CF-E358B2DC21DA}"/>
    <hyperlink ref="S935" r:id="rId872" tooltip="International journal of clinical practice." display="https://www.ncbi.nlm.nih.gov/pubmed/31074182" xr:uid="{E6C47887-A5CF-4C46-85E3-2BA8263B24D9}"/>
    <hyperlink ref="S1536" r:id="rId873" xr:uid="{3A9731F7-7C69-4C18-B8A8-306F217FBB46}"/>
    <hyperlink ref="S1537" r:id="rId874" xr:uid="{A76D7A96-4003-41E6-B8FA-4ECDAEA016FC}"/>
    <hyperlink ref="S711" r:id="rId875" display="Am J Transplant. 2013 Apr;13(4):1026-1033" xr:uid="{2F7D184F-E4B8-4861-85D5-0AA5F2830CF8}"/>
    <hyperlink ref="S712" r:id="rId876" xr:uid="{5B059BDF-0AB1-4447-BD07-9E2F9E30F6C7}"/>
    <hyperlink ref="S713" r:id="rId877" xr:uid="{612B3E10-DE9C-41D3-86CF-5AC98AC083D1}"/>
    <hyperlink ref="S714" r:id="rId878" xr:uid="{4358F8CF-2616-40A4-896E-ACBE7B7EFF19}"/>
    <hyperlink ref="S715" r:id="rId879" xr:uid="{22B7BCEA-ACE3-4885-9DA1-1CF54891DC3D}"/>
    <hyperlink ref="S1533" r:id="rId880" xr:uid="{D8556245-EE3D-4667-8769-FB1B903DD740}"/>
    <hyperlink ref="S1534" r:id="rId881" xr:uid="{C3A4458B-B8CE-4BAD-B003-7CE7DFA50C14}"/>
    <hyperlink ref="S1364" r:id="rId882" xr:uid="{B35C4296-743C-45A3-9EF1-F70CF80CEE10}"/>
    <hyperlink ref="S1538" r:id="rId883" xr:uid="{95A36D45-DC7E-48B9-A147-C67648202F1D}"/>
    <hyperlink ref="S1539" r:id="rId884" xr:uid="{A2E4FCC1-D52A-4C9E-9744-CDC09AC8A93A}"/>
    <hyperlink ref="S1541" r:id="rId885" xr:uid="{B9799A65-A621-4EC8-AF5B-A76EEDA0A569}"/>
    <hyperlink ref="S1542" r:id="rId886" xr:uid="{EB5CDA65-8BDA-4052-B142-54095D1759A8}"/>
    <hyperlink ref="S926" r:id="rId887" xr:uid="{8D60BB84-15D9-44FF-BCCC-A5C7B51AB9BF}"/>
    <hyperlink ref="S1577" r:id="rId888" xr:uid="{C3215921-E08F-4E21-8966-CAAAB8E46E43}"/>
    <hyperlink ref="S1576" r:id="rId889" xr:uid="{8C36D3E0-C3A5-40DE-92E0-689ABA30633A}"/>
    <hyperlink ref="T1577" r:id="rId890" display="Clin Vaccine Immunol. 2015 Aug;22(8):949-56. doi: 10.1128/CVI.00101-15" xr:uid="{7956B0FF-FCB2-44DC-8B97-26FF42019E81}"/>
    <hyperlink ref="S1125" r:id="rId891" xr:uid="{D7D22DED-1938-4C86-9E60-7D626082EA2C}"/>
    <hyperlink ref="S755" r:id="rId892" xr:uid="{4DBEC882-2B44-4CD8-92C7-CE7A88B57A2C}"/>
    <hyperlink ref="S920" r:id="rId893" xr:uid="{3F17FC6F-B235-48F0-A8F2-9C78BA4CD9E9}"/>
    <hyperlink ref="S829" r:id="rId894" xr:uid="{A20214F1-4B16-4FF3-ABC5-EDC6F5FF4EFD}"/>
    <hyperlink ref="S830" r:id="rId895" xr:uid="{9237AB70-ED61-45C9-8E08-07BA602457CD}"/>
    <hyperlink ref="S1453" r:id="rId896" xr:uid="{09176EEF-62F1-42B6-A1EB-DB75823781F1}"/>
    <hyperlink ref="S1162" r:id="rId897" xr:uid="{D3D61140-6022-4794-899C-9B420D504487}"/>
    <hyperlink ref="S839" r:id="rId898" xr:uid="{7F5390A4-00A3-43EA-921E-F5AE94C5A8DA}"/>
    <hyperlink ref="S1709" r:id="rId899" xr:uid="{E37BC9CE-0986-4552-9BCA-CA95BA58543E}"/>
    <hyperlink ref="S765" r:id="rId900" xr:uid="{356F5FC8-D383-4B4A-AE96-41DC4F362AE2}"/>
    <hyperlink ref="S787" r:id="rId901" xr:uid="{4A700722-21EF-44A2-8C79-B2FF260477A9}"/>
    <hyperlink ref="S249" r:id="rId902" xr:uid="{6D67F4A5-783C-4ED9-967E-06A5C3AD0A9A}"/>
    <hyperlink ref="S832" r:id="rId903" xr:uid="{FD91A78C-449A-4C12-9A3D-6544EBB25465}"/>
    <hyperlink ref="S833" r:id="rId904" xr:uid="{61A41B18-3808-4141-9770-8C967B45C439}"/>
    <hyperlink ref="S1163" r:id="rId905" xr:uid="{F133AC68-B124-4FEA-8154-6F925F809359}"/>
    <hyperlink ref="S1176" r:id="rId906" xr:uid="{A5055EA7-80BF-4610-AF8D-5BF00B012FCA}"/>
    <hyperlink ref="S1160" r:id="rId907" xr:uid="{0288DF59-F672-4F4E-8E8B-D87DEEE1AE8A}"/>
    <hyperlink ref="S1175" r:id="rId908" xr:uid="{04D05F8A-F202-4739-93ED-FAB5E15FFDCB}"/>
    <hyperlink ref="S1513" r:id="rId909" xr:uid="{E3035F1A-B27E-4797-AAC7-97E614A56507}"/>
    <hyperlink ref="S840" r:id="rId910" xr:uid="{EF22AD30-7552-44B1-9802-94D8D6EA65F2}"/>
    <hyperlink ref="S849" r:id="rId911" xr:uid="{3F25BAD8-6944-4712-A66B-650975456379}"/>
    <hyperlink ref="S916" r:id="rId912" xr:uid="{EB57B7C6-6FF5-4806-B32B-469122E9B2C8}"/>
    <hyperlink ref="S649" r:id="rId913" xr:uid="{1D3DA390-5704-49E3-AC98-C92FE0A4DADF}"/>
    <hyperlink ref="S1179" r:id="rId914" xr:uid="{0CF14F6D-297F-4C71-8F2B-483FB9C68868}"/>
    <hyperlink ref="S720" r:id="rId915" display="Vaccine. 2019 Aug 23;37(36):5397-5403" xr:uid="{1D849E50-3E67-4346-BFD8-BDE9BAAB8145}"/>
    <hyperlink ref="T1448" r:id="rId916" xr:uid="{35430489-1708-43BE-B367-99E9FD5F63CD}"/>
    <hyperlink ref="T541" r:id="rId917" display="Hum Vaccin Immunother" xr:uid="{04C42F1E-AE04-40F5-821A-76F512092F8F}"/>
    <hyperlink ref="T489" r:id="rId918" display="Hum Vaccin Immunother" xr:uid="{F75A4E4E-9C43-4285-AFF1-2D121E1B8E82}"/>
    <hyperlink ref="T429" r:id="rId919" display="Hum Vaccin Immunother" xr:uid="{E47E2880-083D-4AAD-90FD-3E3CB148A201}"/>
    <hyperlink ref="T490" r:id="rId920" display="Hum Vaccin Immunother" xr:uid="{CCEDCF6B-7898-41C2-890F-BDC189376449}"/>
    <hyperlink ref="S490" r:id="rId921" xr:uid="{ABB2A348-415F-4FFA-93F5-CEE0485AC716}"/>
    <hyperlink ref="S489" r:id="rId922" xr:uid="{8ACF7E3E-7E6A-4611-A7C4-E2ACBD21C14E}"/>
    <hyperlink ref="S485" r:id="rId923" xr:uid="{828D31C1-6DD2-4E5D-A3E3-E659E8F9FE7E}"/>
    <hyperlink ref="S486" r:id="rId924" display="PLoS One" xr:uid="{C0CEABD5-AC1E-4ABF-AFB0-CBC42B9D1577}"/>
    <hyperlink ref="S1504" r:id="rId925" display="Vaccine" xr:uid="{A9E2FE50-B533-4B35-B856-66D873C8F370}"/>
    <hyperlink ref="S977" r:id="rId926" display="Int J Environ Res Public Health" xr:uid="{3EF9D157-504B-4460-A45A-ADC4A97C7B36}"/>
    <hyperlink ref="S895" r:id="rId927" display="J Microbiol Immunol Infect" xr:uid="{33CDD34E-D4A4-4D35-951B-96B9A05DCD51}"/>
    <hyperlink ref="S417" r:id="rId928" xr:uid="{3E2077AB-E5ED-4DCB-B4CB-E49D00B935F1}"/>
    <hyperlink ref="T485" r:id="rId929" display="JAMA" xr:uid="{EAB451A6-5AEC-41C3-A6C9-0166E347A49A}"/>
    <hyperlink ref="T486" r:id="rId930" display="JAMA" xr:uid="{1AE18E58-78AF-4362-85F0-3D022CF934BF}"/>
    <hyperlink ref="S618" r:id="rId931" display="Adv Ther" xr:uid="{887EF420-D3AD-4F60-B9EF-B48EFE332BB6}"/>
    <hyperlink ref="S1211" r:id="rId932" xr:uid="{9CCBF9A7-F910-4445-86F3-53ED505F0993}"/>
    <hyperlink ref="S836" r:id="rId933" display="Vaccine" xr:uid="{57D1384A-15FA-46C8-9C43-1DFDFF4C7956}"/>
    <hyperlink ref="T836" r:id="rId934" display="J Clin Med" xr:uid="{ADC64A46-F706-4095-A32B-36C3215AC2F4}"/>
    <hyperlink ref="T842" r:id="rId935" display="J Clin Med" xr:uid="{2B8E3ACA-559C-4F9E-89EE-E2256A863464}"/>
    <hyperlink ref="S842" r:id="rId936" display="Vaccine" xr:uid="{1E66999A-CAFB-4440-BD57-FDBEC4FDCEF1}"/>
    <hyperlink ref="S1210" r:id="rId937" xr:uid="{B9E7FEC5-ABC0-4491-A3A9-E8DAF4F2A72C}"/>
    <hyperlink ref="S348" r:id="rId938" display="Hum Vaccin Immunothe 2019, Sep 30, 1-7" xr:uid="{42B0A233-A310-48BF-BA36-85E7626F867A}"/>
    <hyperlink ref="S896" r:id="rId939" xr:uid="{C837F3BB-C483-47DF-A716-09486E42DAFB}"/>
    <hyperlink ref="S279" r:id="rId940" display="J Oncol Pharm Pract 2019, Aug 31, 1078155219868758" xr:uid="{1B74EDDF-CA9C-463D-B38F-85383ACC8F01}"/>
    <hyperlink ref="S1180" r:id="rId941" xr:uid="{7401016A-B6C1-45F8-ADEA-664EF0382CDA}"/>
    <hyperlink ref="S171" r:id="rId942" xr:uid="{78E7FA37-A4C2-4808-AC43-2BA03F9C7ECE}"/>
    <hyperlink ref="S382" r:id="rId943" xr:uid="{1C268A41-4209-40EF-B865-80568A6530DC}"/>
    <hyperlink ref="S1212" r:id="rId944" xr:uid="{72940328-0F58-46A6-9124-A6D5D0A8921A}"/>
    <hyperlink ref="S1507" r:id="rId945" xr:uid="{696B6450-359C-4C53-AD5C-670AE35B99E1}"/>
    <hyperlink ref="S1472" r:id="rId946" xr:uid="{DB1CE307-41D6-4219-8177-73B4254287D6}"/>
    <hyperlink ref="S1428" r:id="rId947" xr:uid="{90972B5E-0221-4C77-81E7-1298ABD1CC1A}"/>
    <hyperlink ref="S1427" r:id="rId948" xr:uid="{3D8C8BAD-FDD5-4265-AA0E-6350DB2AC1CD}"/>
    <hyperlink ref="S834" r:id="rId949" xr:uid="{4C08C08F-7D2D-44AC-B14D-7CD626F092F6}"/>
    <hyperlink ref="S1137" r:id="rId950" xr:uid="{D470AC4F-2B2F-4AA4-A7DA-42424F616C5C}"/>
    <hyperlink ref="S850" r:id="rId951" xr:uid="{E6B97B4D-7C7A-4966-9EB5-B61F6F3F701C}"/>
    <hyperlink ref="S1581" r:id="rId952" xr:uid="{E8ACF1E3-5CB9-44FB-A3A1-2EF96FB84DA4}"/>
    <hyperlink ref="S1509" r:id="rId953" xr:uid="{FA50A989-D5BC-4F40-88BB-89F18CD8DD6D}"/>
    <hyperlink ref="T241" r:id="rId954" xr:uid="{00000000-0004-0000-0000-000084020000}"/>
    <hyperlink ref="S241" r:id="rId955" xr:uid="{00000000-0004-0000-0000-000082020000}"/>
    <hyperlink ref="S1473" r:id="rId956" xr:uid="{7AFD0744-2337-4B8A-B55F-DD88BBFC32D3}"/>
    <hyperlink ref="S246" r:id="rId957" xr:uid="{BD42B72B-3AAD-4D4E-B5EB-9AC8F2E08175}"/>
    <hyperlink ref="S1496" r:id="rId958" xr:uid="{9A914DA8-26C7-4402-857C-FA8E76038C3B}"/>
    <hyperlink ref="S851" r:id="rId959" xr:uid="{BCE1A1AB-D85A-4C80-A1C2-FC8AF65AA529}"/>
    <hyperlink ref="S280" r:id="rId960" xr:uid="{662521DB-DB9B-41D8-B01B-FD5FEEE0C24C}"/>
    <hyperlink ref="S799" r:id="rId961" xr:uid="{5B10F62D-9E3F-48D4-B767-DDC2FB8D1F85}"/>
    <hyperlink ref="S936" r:id="rId962" display="Vaccine 2019 Nov 2, pii: S0264-410X(19)31375-1" xr:uid="{376E0B02-8ED1-46D9-ACFD-7185E1B8C021}"/>
    <hyperlink ref="S949" r:id="rId963" xr:uid="{52A825B2-0C35-4E8A-96AF-654CBC468F57}"/>
    <hyperlink ref="S950" r:id="rId964" xr:uid="{0BB46E69-82FF-40F4-A9F0-78E2541C1497}"/>
    <hyperlink ref="S1128" r:id="rId965" xr:uid="{5E7421D3-C797-4B9B-BDFC-7AE37942722D}"/>
    <hyperlink ref="T1056" r:id="rId966" display="Drugs" xr:uid="{590F93E6-0624-4685-B055-CF8E2AE38704}"/>
    <hyperlink ref="T1130" r:id="rId967" display="Drugs" xr:uid="{0C480816-0D81-46D6-9D14-A62521E97946}"/>
    <hyperlink ref="S552" r:id="rId968" xr:uid="{8FFEDBBC-A974-4C09-85AA-BB4B60D3FC53}"/>
    <hyperlink ref="S553" r:id="rId969" xr:uid="{B80E8CEB-D9FC-459C-BC5A-D931C3988693}"/>
    <hyperlink ref="S310" r:id="rId970" xr:uid="{5CEA29C9-59E6-4BE7-AF82-108B3F169EED}"/>
    <hyperlink ref="S978" r:id="rId971" display="Int J Infect Dis 2019, Dec 12" xr:uid="{DAD59D3E-4930-437A-B645-8E1992B7B7EF}"/>
    <hyperlink ref="S1579" r:id="rId972" xr:uid="{68772E9E-853A-4DF7-B430-21BEA3789C26}"/>
    <hyperlink ref="T1579" r:id="rId973" display="https://dx.doi.org/10.1038%2Fs41541-020-0174-9" xr:uid="{787DF434-2067-4E57-B34C-FCD384996B9F}"/>
    <hyperlink ref="S1578" r:id="rId974" xr:uid="{DF662724-6F0A-46EF-8C38-DF50401F6A64}"/>
    <hyperlink ref="T1578" r:id="rId975" display="https://annals.org/aim/article-abstract/2762723/immunogenicity-safety-efficacy-standalone-universal-influenza-vaccine-flu-v-healthy" xr:uid="{2320707C-360E-4ED6-A34D-309C972B294E}"/>
    <hyperlink ref="S726" r:id="rId976" xr:uid="{7D76D741-239C-4C35-8490-5442EACCE1D6}"/>
    <hyperlink ref="S734" r:id="rId977" xr:uid="{0A360C30-56FA-4CE3-A1DE-C9BCAB94BBA6}"/>
    <hyperlink ref="S1465" r:id="rId978" display="J Allergy Clin Immunol 2019, Dec 18" xr:uid="{48192F29-4662-4A39-9862-8E94B142639C}"/>
    <hyperlink ref="S923" r:id="rId979" xr:uid="{90ED7E6E-2033-42C8-B813-08A7569D1CC2}"/>
    <hyperlink ref="S924" r:id="rId980" xr:uid="{1B8DB005-A167-4E0D-B26F-27022303592A}"/>
    <hyperlink ref="S925" r:id="rId981" xr:uid="{E7AD3493-27FD-4D47-9975-10DAD7C68B8E}"/>
    <hyperlink ref="S937" r:id="rId982" display="Hum Vaccin Immunother 2019, 15, 2, 481-486" xr:uid="{4A4D7890-5688-49BF-AF10-0F7FB054AC99}"/>
    <hyperlink ref="S927" r:id="rId983" display="Hum Vaccin Immunother 2020, Feb 12, 1-7" xr:uid="{65EBB641-DE01-4C77-BE83-E2E759572159}"/>
    <hyperlink ref="S1582" r:id="rId984" xr:uid="{81081CB6-DC37-4F87-89B7-EA93339EA09A}"/>
    <hyperlink ref="S1348" r:id="rId985" xr:uid="{1E2730BD-324F-452E-A980-09FDC869FFA1}"/>
    <hyperlink ref="S1499" r:id="rId986" xr:uid="{2F9C2B67-DB85-4A99-BF6F-AA6DC41C3639}"/>
    <hyperlink ref="S1501" r:id="rId987" xr:uid="{E2DE0D31-18E4-49DF-A594-92F440F191FB}"/>
    <hyperlink ref="S1347" r:id="rId988" display="Pediatr Infect Dis J 2019, 38, 9, e209-e215" xr:uid="{076F8E4F-8281-458B-BFC2-55A7C368D4E1}"/>
    <hyperlink ref="S311" r:id="rId989" xr:uid="{D5B382FA-6C16-42D9-8482-D6984A03084B}"/>
    <hyperlink ref="S1235" r:id="rId990" xr:uid="{44F4772B-8045-43D9-94C8-7975DE8552D0}"/>
    <hyperlink ref="S1224" r:id="rId991" xr:uid="{8622BA2C-A054-4A99-9E35-1F626DC1169C}"/>
    <hyperlink ref="S1208" r:id="rId992" xr:uid="{EEBEFAAC-682A-4CC3-A49B-D55E15A72910}"/>
    <hyperlink ref="S852" r:id="rId993" xr:uid="{0E0022CE-DE0B-4667-9324-04397009DD73}"/>
    <hyperlink ref="S20" r:id="rId994" xr:uid="{75965F69-4F12-4A51-9E1D-C2BC15C9AD23}"/>
    <hyperlink ref="S938" r:id="rId995" xr:uid="{02B470E6-B31C-484A-9EE8-3DEA56686CBE}"/>
    <hyperlink ref="S797" r:id="rId996" xr:uid="{8DF7A30A-8643-4E73-ACA1-FEE02FA40242}"/>
    <hyperlink ref="S800" r:id="rId997" xr:uid="{BBD5A73E-EB75-421E-AE38-4F549FFD5EC4}"/>
    <hyperlink ref="S823" r:id="rId998" xr:uid="{E13D36D5-2F5A-4DAC-96AF-AF58CB11FE44}"/>
    <hyperlink ref="S786" r:id="rId999" xr:uid="{F5329452-0BDD-464B-887C-E24272C745A5}"/>
    <hyperlink ref="S736" r:id="rId1000" xr:uid="{0248B12A-3ABA-4AA6-8752-332ED87557A0}"/>
    <hyperlink ref="S1083" r:id="rId1001" xr:uid="{897CCF8B-6B35-40A7-BAED-0735A406C1DE}"/>
    <hyperlink ref="S1084" r:id="rId1002" display="Am J Kidney Dis  2020 Jan;75(1):72-83" xr:uid="{CE6FF2A0-FAE0-44B9-8DB4-12B5829BD720}"/>
    <hyperlink ref="S1247" r:id="rId1003" xr:uid="{937FC226-073E-4453-9406-94D75EC8D05B}"/>
    <hyperlink ref="S1225" r:id="rId1004" xr:uid="{FF0F9EE1-4D38-4210-B6D4-79B0167831BE}"/>
    <hyperlink ref="S1258" r:id="rId1005" display="MMWR Morb Mortal Wkly Rep 2020 Feb 21;69(7):177-182" xr:uid="{F72EEE62-3DDB-4517-9605-99C830E105E5}"/>
    <hyperlink ref="S1498" r:id="rId1006" display="Rheumatology (Oxford) 2020 Mar 11;keaa078. doi: 10.1093/rheumatology/keaa078." xr:uid="{B5CB2024-A901-467F-8FE4-8131E4F7D36F}"/>
    <hyperlink ref="S843" r:id="rId1007" xr:uid="{3D35E37F-DE46-45F2-A3FB-AD463FEB8B55}"/>
    <hyperlink ref="S1525" r:id="rId1008" xr:uid="{E5E2092D-BD33-43F0-A6CF-485601826084}"/>
    <hyperlink ref="S1361" r:id="rId1009" xr:uid="{0F174654-44F6-44A1-BA77-9A4D4BF34AE4}"/>
    <hyperlink ref="S1260" r:id="rId1010" xr:uid="{B25CB2A0-2399-400D-A8C3-F0DDDD1BAC8B}"/>
    <hyperlink ref="S1184" r:id="rId1011" xr:uid="{E65104B0-0627-449C-980D-A8B1D6EE2C11}"/>
    <hyperlink ref="S1207" r:id="rId1012" xr:uid="{22EC895D-1D6B-48B2-81D8-3A46C5FF0856}"/>
    <hyperlink ref="S298" r:id="rId1013" display="Expert Rev Vaccines 2019 Nov;18(11):1201-1209" xr:uid="{D16AA27D-7B96-42AC-954D-3E7EF6ABCF93}"/>
    <hyperlink ref="S304" r:id="rId1014" display="Euro Surveill 2020 Feb;25(7):2000103" xr:uid="{B6465E55-99F6-4500-89C4-DBBF1DC92359}"/>
    <hyperlink ref="S990" r:id="rId1015" display="Int J Clin Pract, 2019, 73, e13361" xr:uid="{60CF61C7-057E-4A03-836C-758A26A55208}"/>
    <hyperlink ref="S992" r:id="rId1016" display="Clin Microbiol Infec 2020, 26, 1, 101-106" xr:uid="{157454C6-1CCA-4EF3-A7CB-1402BCAC28D5}"/>
    <hyperlink ref="S1464" r:id="rId1017" xr:uid="{15FF45B0-DC40-4CFA-BA04-56148B12C09E}"/>
    <hyperlink ref="S1165" r:id="rId1018" xr:uid="{E4627692-EDEC-467F-B813-6F3984EDE1F1}"/>
    <hyperlink ref="S1550" r:id="rId1019" display="MMWR Morb Mortal Wkly Rep 2020, 69, 7, 177-182" xr:uid="{5E848028-939D-437D-9669-20ECA25748F7}"/>
    <hyperlink ref="S1548" r:id="rId1020" display="Nat Commun 2019 JUl 26, 10(1), 3338" xr:uid="{B30BACCD-9901-4260-9D38-90993AD801EA}"/>
    <hyperlink ref="S1502" r:id="rId1021" xr:uid="{17DB54D9-D327-4D5A-8B72-5E2824346B82}"/>
    <hyperlink ref="S898" r:id="rId1022" xr:uid="{6905D12C-766C-4D3F-85AD-EAF53DB1C8FB}"/>
    <hyperlink ref="S580" r:id="rId1023" xr:uid="{24551C4A-6A42-40FB-90C2-953F73A5343E}"/>
    <hyperlink ref="S293" r:id="rId1024" xr:uid="{B90FD960-7841-4F22-9271-A5B1AC1AE9FA}"/>
    <hyperlink ref="S196" r:id="rId1025" xr:uid="{4C06D6DA-79A9-4C73-8481-3E6D42CFAE87}"/>
    <hyperlink ref="S885" r:id="rId1026" display="Vaccine 2020 Jan 29;38(5):1048-1056." xr:uid="{D9165F0B-7079-477C-B73B-74F12DE5CDA1}"/>
    <hyperlink ref="S884" r:id="rId1027" xr:uid="{B28BF427-940D-4367-A3AA-9908549FD0CF}"/>
    <hyperlink ref="S819" r:id="rId1028" xr:uid="{B41E6441-D56D-43EB-94CF-6AA0A34506F5}"/>
    <hyperlink ref="S1182" r:id="rId1029" xr:uid="{85E4185A-9999-482C-B4E4-F89A28B27777}"/>
    <hyperlink ref="S100" r:id="rId1030" xr:uid="{246A07CC-3F7C-4EB2-BAB1-FF801809E6F2}"/>
    <hyperlink ref="S727" r:id="rId1031" xr:uid="{428547FF-42BF-4B50-B6F9-A0B6B99DF3E4}"/>
    <hyperlink ref="S641" r:id="rId1032" xr:uid="{3B142DA2-8650-44FB-BF05-872105C0D49F}"/>
    <hyperlink ref="S972" r:id="rId1033" xr:uid="{076F47D5-13A4-4F6E-AB51-367DF88424AC}"/>
    <hyperlink ref="S856" r:id="rId1034" xr:uid="{6A1877D2-2ED3-433B-9D8C-7A9F0C9999F9}"/>
    <hyperlink ref="S855" r:id="rId1035" display="atern Child Health J  2020 Feb;24(2):229-240" xr:uid="{45F9FC6A-54A0-4789-9C4C-16B08F04165E}"/>
    <hyperlink ref="S1129" r:id="rId1036" xr:uid="{F9DEDC41-767D-4667-9626-56272D2DC7EB}"/>
    <hyperlink ref="T1129" r:id="rId1037" xr:uid="{F2511BF1-51CD-457B-9F61-27FCFD0CF495}"/>
    <hyperlink ref="S1242" r:id="rId1038" xr:uid="{4FF03D8D-68CE-469D-ACDE-E3FB926B1D14}"/>
    <hyperlink ref="S640" r:id="rId1039" xr:uid="{5D1E485A-75F8-4ED6-A7F0-A08D48C8088B}"/>
    <hyperlink ref="S1261" r:id="rId1040" xr:uid="{F461ADFE-420C-4C83-B8B2-84C8355EA2D3}"/>
    <hyperlink ref="S930" r:id="rId1041" xr:uid="{E07CE75D-2B60-4B64-A777-4615D3D21608}"/>
    <hyperlink ref="T930" r:id="rId1042" display="Medicine (Baltimore) " xr:uid="{B02B97FD-0C09-4410-A9F1-3EF55A33A3EA}"/>
    <hyperlink ref="S858" r:id="rId1043" display="Hum Vaccin Immunother " xr:uid="{FDE68E28-98F0-4AC6-834D-BFE498479134}"/>
    <hyperlink ref="S384" r:id="rId1044" xr:uid="{D354F207-29ED-43C9-B17B-BF7C05107A9D}"/>
    <hyperlink ref="S181" r:id="rId1045" xr:uid="{95D806E7-F5C5-4143-9661-E952D1AFEDDE}"/>
    <hyperlink ref="S756" r:id="rId1046" xr:uid="{35F723C5-C44C-462A-ABF2-00B380F3287C}"/>
    <hyperlink ref="S385" r:id="rId1047" display="Intern Med " xr:uid="{B5F42115-6D7B-41CF-AC5B-6B15693207DD}"/>
    <hyperlink ref="S1209" r:id="rId1048" display="Clin Infect Dis 2020 Jan 6;ciz1238" xr:uid="{79A8A0AD-0B8D-4423-B8E0-4ECED25D567C}"/>
    <hyperlink ref="S1346" r:id="rId1049" xr:uid="{F09E61CB-5885-470D-9F1B-2BEE104DC4FF}"/>
    <hyperlink ref="S1263" r:id="rId1050" xr:uid="{E11CB6B2-ACDB-432B-A0D0-8BA4EA68B563}"/>
    <hyperlink ref="S588" r:id="rId1051" display="J Reprod Immunol. 2019 Apr;132:16-20. doi: 10.1016/j.jri.2019.02.004. Epub 2019 Feb 27" xr:uid="{210069BE-6AE6-46AF-BF4A-298DB07E4D37}"/>
    <hyperlink ref="S845" r:id="rId1052" xr:uid="{0A12FC4C-930C-4998-8769-F2488F9B1DB2}"/>
    <hyperlink ref="S825" r:id="rId1053" xr:uid="{6DA2D542-E40B-42D8-9B30-AB1FB050818D}"/>
    <hyperlink ref="S222" r:id="rId1054" xr:uid="{E796D84D-2E43-4BE0-9808-718FCEDA9409}"/>
    <hyperlink ref="S669" r:id="rId1055" xr:uid="{79FBA064-C89A-4F4A-BA97-9E5BF712D54A}"/>
    <hyperlink ref="S433" r:id="rId1056" display="Adv Ther. 2012 Jun;29(6), 562-77" xr:uid="{E42D4FB1-4CBD-47DF-90B6-69FC221AA1A8}"/>
    <hyperlink ref="S1185" r:id="rId1057" xr:uid="{86DD34EA-D995-4566-B49D-9DBF6A95F680}"/>
    <hyperlink ref="S1226" r:id="rId1058" display="Clinical Infectious Diseases, ciaa1233 " xr:uid="{36958D49-5DB5-4D0E-BCD9-429EA3D8C841}"/>
    <hyperlink ref="S948" r:id="rId1059" xr:uid="{C0E3A688-8520-475E-BFBD-8BF571CB46BD}"/>
    <hyperlink ref="S947" r:id="rId1060" xr:uid="{857F741F-BC39-4138-B56F-4134011C8EF2}"/>
    <hyperlink ref="S980" r:id="rId1061" xr:uid="{5012251A-6D4E-4CD8-A875-9E3D0027ADCC}"/>
    <hyperlink ref="S632" r:id="rId1062" xr:uid="{7AB32B24-52D5-4C53-9FF1-DE729DFE644A}"/>
    <hyperlink ref="S899" r:id="rId1063" display="Comput Methods Programs Biomed, 2013 Aug;111(2):507-11." xr:uid="{FD2E8826-DB50-4147-9BD1-365B4F37D708}"/>
    <hyperlink ref="S835" r:id="rId1064" xr:uid="{BAF24B5E-BFFC-4193-9D14-6FAF663F4923}"/>
    <hyperlink ref="S1264" r:id="rId1065" xr:uid="{0CD42AC3-11BF-4B31-840B-2BD3DAFA62F2}"/>
    <hyperlink ref="S783" r:id="rId1066" xr:uid="{8FE8C9EF-A471-4ECF-965C-2E4F050FC2BD}"/>
    <hyperlink ref="S131" r:id="rId1067" display="Plos One " xr:uid="{7828D3FB-4479-42E8-A41F-37C1AC531F2E}"/>
    <hyperlink ref="S1231" r:id="rId1068" xr:uid="{83E49EAA-D1E1-43A5-A12D-9C5464D705F1}"/>
    <hyperlink ref="S994" r:id="rId1069" xr:uid="{69C6963C-11FA-42D5-9807-C4A5C7F35138}"/>
    <hyperlink ref="S905" r:id="rId1070" xr:uid="{66E6FD83-DAB8-4A0A-8473-65000BC78BAE}"/>
    <hyperlink ref="S1251" r:id="rId1071" display="Vaccine 2020 Sep 11;38(40):6334-6343" xr:uid="{E715B44C-43F4-423D-9A32-8521BCC498D3}"/>
    <hyperlink ref="S1265" r:id="rId1072" xr:uid="{2C9EDB96-AEF5-4450-85E2-CEC896530679}"/>
    <hyperlink ref="S1267" r:id="rId1073" xr:uid="{0388D334-2CA3-4B83-8239-22A9D220ACF3}"/>
    <hyperlink ref="S864" r:id="rId1074" xr:uid="{8A5F1932-2757-4735-8B99-A17D195A7313}"/>
    <hyperlink ref="S865" r:id="rId1075" display="Hum Vaccin Immunother 2020 Jul 2;16(7):1691-1698" xr:uid="{EBD1EDFD-E608-4D2C-B049-B756596DFE98}"/>
    <hyperlink ref="S939" r:id="rId1076" xr:uid="{A70318F6-E32C-4AAC-9A9F-E77A263199CC}"/>
    <hyperlink ref="S340" r:id="rId1077" display="Open Forum Infect Dis 2020 May 26;7(8):ofaa181 " xr:uid="{B16A11CB-EA5A-4C5D-9A49-D3660D48B224}"/>
    <hyperlink ref="S721" r:id="rId1078" display="Bone Marrow Transplant 2020 Apr;55(4):773-779." xr:uid="{B84D81EE-F417-4ACF-871C-FB60C7B0818A}"/>
    <hyperlink ref="S757" r:id="rId1079" xr:uid="{F80617C4-006E-4184-8A4A-E288BC0CE823}"/>
    <hyperlink ref="S1236" r:id="rId1080" display="Vaccine 2017 Apr 4;35(15):1856-1864." xr:uid="{3B2B1924-22A9-471A-8751-7D5781DE8E1C}"/>
    <hyperlink ref="S1228" r:id="rId1081" xr:uid="{729B6CF4-284B-4C7F-A214-4A91C34AF270}"/>
    <hyperlink ref="S1480" r:id="rId1082" xr:uid="{E1AA7A48-8BED-4DFE-97F3-620FD860DE74}"/>
    <hyperlink ref="S1153" r:id="rId1083" xr:uid="{C920E0F4-004C-48A3-A8B0-5E177227D7A1}"/>
    <hyperlink ref="S723" r:id="rId1084" xr:uid="{D7DB1209-8D62-42F4-8091-AB9F03D17DD3}"/>
    <hyperlink ref="S1232" r:id="rId1085" xr:uid="{A4471240-9FCB-4212-8655-84C09CB53A74}"/>
    <hyperlink ref="S633" r:id="rId1086" display=" J Infect Dis 2020 Jan 1;221(1):53-62" xr:uid="{027E0EA3-F6E9-4E16-ABB0-DB1C1285D884}"/>
    <hyperlink ref="S1500" r:id="rId1087" xr:uid="{38B51FEC-F738-4807-BCB9-86B3D659C428}"/>
    <hyperlink ref="S354" r:id="rId1088" xr:uid="{3D16F92B-AA0D-493C-82ED-A40BAFD0CE27}"/>
    <hyperlink ref="S934" r:id="rId1089" display="Hum Vaccin Immunother 2020 Aug 26;1-9 " xr:uid="{D8D529B6-255B-4237-BF42-696F0EE106A6}"/>
    <hyperlink ref="S933" r:id="rId1090" xr:uid="{0A360B21-6FE6-4EC0-AAA1-8E37F6253776}"/>
    <hyperlink ref="S801" r:id="rId1091" xr:uid="{17FC55DC-6E89-4AA1-AED8-A94948B7FCC4}"/>
    <hyperlink ref="S674" r:id="rId1092" xr:uid="{740EC4F8-E790-4637-B7FB-8814884C4F53}"/>
    <hyperlink ref="S1215" r:id="rId1093" xr:uid="{A344459D-2932-4A52-8EAE-D289494C340D}"/>
    <hyperlink ref="S259" r:id="rId1094" xr:uid="{75803B3C-C669-43A5-87F2-8956062E1CE2}"/>
    <hyperlink ref="S1243" r:id="rId1095" xr:uid="{FF14D4B0-639E-4EDE-B764-435571624B20}"/>
    <hyperlink ref="S586" r:id="rId1096" xr:uid="{90DD6A9F-D5BC-41BD-9572-6527704A68B6}"/>
    <hyperlink ref="T586" r:id="rId1097" xr:uid="{E0DC6437-9E8C-40B8-B6D0-9DAAB61EEA11}"/>
    <hyperlink ref="S294" r:id="rId1098" xr:uid="{AD35966D-4F2D-48A0-816D-348A9E99FE31}"/>
    <hyperlink ref="T294" r:id="rId1099" xr:uid="{0BF15CAF-3436-436C-AF5A-29BA06F912D9}"/>
    <hyperlink ref="S1144" r:id="rId1100" display="Vaccine 36(10):1272-1278" xr:uid="{EFCDA010-EB5D-4351-A2BD-DCD196AB1DBE}"/>
    <hyperlink ref="T1144" r:id="rId1101" xr:uid="{53604EE0-9A4E-4230-A3C7-73D8DA337442}"/>
    <hyperlink ref="S296" r:id="rId1102" xr:uid="{DEF8894B-9F67-4F7A-B904-7BAC89D666DA}"/>
    <hyperlink ref="T296" r:id="rId1103" xr:uid="{5980862D-E543-4544-85B2-2C4C125A6043}"/>
    <hyperlink ref="S767" r:id="rId1104" xr:uid="{B8A3E7DB-E87F-4B6C-8830-8CA330AD4C5E}"/>
    <hyperlink ref="S260" r:id="rId1105" xr:uid="{BA733B6B-A4FF-4F6E-B0BC-C9952385C7D8}"/>
    <hyperlink ref="S455" r:id="rId1106" xr:uid="{87C4384A-1596-4017-B4AF-0405E0955BC0}"/>
    <hyperlink ref="S274" r:id="rId1107" xr:uid="{1F6AC4B9-7E64-47D1-8214-83C79930D76B}"/>
    <hyperlink ref="S572" r:id="rId1108" xr:uid="{036C60EB-8FD5-44AF-9EDD-3F0F6D33A2E7}"/>
    <hyperlink ref="S724" r:id="rId1109" xr:uid="{427DD341-A90D-471B-A455-44627ED7736C}"/>
    <hyperlink ref="T724" r:id="rId1110" xr:uid="{0A7DCA76-9DB2-4998-BF80-47A015A7F6D6}"/>
    <hyperlink ref="S77" r:id="rId1111" display="Emerging Infectious Diseases 2011, 17, 7, 1181-87" xr:uid="{B8E06747-FFA7-4F5B-8A21-9F9018270394}"/>
    <hyperlink ref="S537" r:id="rId1112" xr:uid="{FD942433-77AA-430D-9A10-CC4E7755B2E5}"/>
    <hyperlink ref="S269" r:id="rId1113" display="MC Med Aug 21, 15, 1, 159" xr:uid="{95426CD0-D1BE-4963-9DAE-4CB885892985}"/>
    <hyperlink ref="S982" r:id="rId1114" xr:uid="{8B702310-4016-4C2C-B7C3-53ADB0A4267C}"/>
    <hyperlink ref="S1085" r:id="rId1115" xr:uid="{99A28AD5-31A8-4149-A670-119ED7EBC5F2}"/>
    <hyperlink ref="S676" r:id="rId1116" xr:uid="{2ACC85E8-A808-42B8-9537-1A6E6AA7B3F7}"/>
    <hyperlink ref="S189" r:id="rId1117" xr:uid="{F77D9D40-7825-4A83-958A-497EC49BC557}"/>
    <hyperlink ref="S1146" r:id="rId1118" display="Am J Epidemiol, Sept 1, 170, 5, 650-6" xr:uid="{F16273E8-AA83-41EA-840D-94A4BBB70FEB}"/>
    <hyperlink ref="S989" r:id="rId1119" xr:uid="{96AA4BC3-6420-4D58-90A7-E143761105C4}"/>
    <hyperlink ref="S638" r:id="rId1120" display="AMA Netw Open 2020 May 1;3(5):e204079." xr:uid="{96D2F119-DDEB-401A-8B5B-BC792C950E99}"/>
    <hyperlink ref="S1086" r:id="rId1121" display="Vaccone Jun 22" xr:uid="{A2D00254-E53C-4311-8EB4-53473C3D7C76}"/>
    <hyperlink ref="S1233" r:id="rId1122" xr:uid="{F6367DD2-068D-4874-BB5C-48932C4149FC}"/>
    <hyperlink ref="S265" r:id="rId1123" xr:uid="{8C970935-5B75-4586-B43E-8AD5B55D5687}"/>
    <hyperlink ref="S264" r:id="rId1124" xr:uid="{C4EC0BDE-9C65-4D37-9B26-5A505E9D0252}"/>
    <hyperlink ref="S270" r:id="rId1125" display="http://www.ncbi.nlm.nih.gov/pubmed/?term=The+Journal+of+pediatrics+2014%2C+164%2C+5%2C+1051-1057" xr:uid="{EFCF06F5-3050-4326-8AC7-A967EB21496D}"/>
    <hyperlink ref="S27" r:id="rId1126" xr:uid="{AF717E33-2310-4A88-BF97-DE0B08E802A5}"/>
    <hyperlink ref="S28" r:id="rId1127" xr:uid="{F8C40C56-B915-4D09-9964-8E653EF7DC13}"/>
    <hyperlink ref="S587" r:id="rId1128" xr:uid="{0062E60C-6F4B-426D-B91D-47C367CB98F8}"/>
    <hyperlink ref="S173" r:id="rId1129" xr:uid="{0D3C644F-0E71-4AA5-8FDB-14E719DB3AAC}"/>
    <hyperlink ref="S276" r:id="rId1130" xr:uid="{163ACD02-25F5-4D72-9FE5-74364E135BC3}"/>
    <hyperlink ref="S708" r:id="rId1131" xr:uid="{0C3A921E-2957-446D-A0D6-9ADAB60839D3}"/>
    <hyperlink ref="S1451" r:id="rId1132" xr:uid="{5D55DBA6-2BCB-40A1-A392-3FC3635766A3}"/>
    <hyperlink ref="S1268" r:id="rId1133" xr:uid="{4D6F3D63-04FA-4E0A-B947-500FA1D220AD}"/>
    <hyperlink ref="S1270" r:id="rId1134" display="Clin Infect Dis " xr:uid="{620A53F1-2367-473C-909E-4CEF557197AB}"/>
    <hyperlink ref="S758" r:id="rId1135" xr:uid="{AAB011DF-BCBD-4793-8D85-B4605192A0B5}"/>
    <hyperlink ref="S759" r:id="rId1136" xr:uid="{62AEB0F8-A6BF-4D2A-9DD5-F4E66E809993}"/>
    <hyperlink ref="S512" r:id="rId1137" xr:uid="{09C65781-456E-4126-AA12-9344A070D8E9}"/>
    <hyperlink ref="S1322" r:id="rId1138" xr:uid="{DFD0CF2D-C409-4B02-BE38-47B0E78E8BCC}"/>
    <hyperlink ref="S1315" r:id="rId1139" xr:uid="{981AC394-F99C-42B1-B42A-08F85A3C86D8}"/>
    <hyperlink ref="S803" r:id="rId1140" xr:uid="{6FB9DF81-93D6-409D-8860-134B7FE3945D}"/>
    <hyperlink ref="S295" r:id="rId1141" xr:uid="{8B1CA13F-43B9-4E4A-B8B8-7E2F95F239A0}"/>
    <hyperlink ref="S639" r:id="rId1142" xr:uid="{37CB0408-0125-404D-AE78-4AE69A2091BF}"/>
    <hyperlink ref="S692" r:id="rId1143" display="Vaccine 2020 Jul 14;38(33):5178-5186" xr:uid="{37CD3849-44E2-4A42-904D-D69EBD3ACADE}"/>
    <hyperlink ref="S690" r:id="rId1144" xr:uid="{A591E1F7-B455-450D-AFAD-D765BB7CE3CE}"/>
    <hyperlink ref="S1188" r:id="rId1145" xr:uid="{EF4800C4-ED47-4A06-B11E-6637168DD2F2}"/>
    <hyperlink ref="S1147" r:id="rId1146" xr:uid="{CB115D75-DDC0-4018-944D-9E8EEEF04011}"/>
    <hyperlink ref="S1148" r:id="rId1147" xr:uid="{F5354573-4ED2-489F-95D4-BDCAB35EAA7C}"/>
    <hyperlink ref="S637" r:id="rId1148" xr:uid="{3891B608-B580-4ADC-BD48-10F2FCEFDED9}"/>
    <hyperlink ref="S906" r:id="rId1149" display="Clin Interv Aging 2020 Mar 3;15:301-312" xr:uid="{300352B1-E649-47D0-9648-BF28F0243CF0}"/>
    <hyperlink ref="S908" r:id="rId1150" xr:uid="{174F0E69-90B1-4E00-8E8C-9BF84C53C068}"/>
    <hyperlink ref="S193" r:id="rId1151" xr:uid="{11D54B62-A90C-4BFE-8E6E-3AE739C7264F}"/>
    <hyperlink ref="S192" r:id="rId1152" xr:uid="{1707C980-2237-4505-A428-616911210133}"/>
    <hyperlink ref="S1169" r:id="rId1153" display="Vaccine 2021 Jan 22;39(4):678-681 " xr:uid="{573E42EB-5E0C-4624-B36C-E99B676D9CE0}"/>
    <hyperlink ref="S1266" r:id="rId1154" xr:uid="{45BDFC55-748E-4C8F-9405-0931655E938D}"/>
    <hyperlink ref="S613" r:id="rId1155" xr:uid="{50AE122C-9C5F-4B50-BB02-128AF65AD333}"/>
    <hyperlink ref="S1701" r:id="rId1156" xr:uid="{B6B27F23-892A-488F-9D0A-473209C22FF5}"/>
    <hyperlink ref="S996" r:id="rId1157" xr:uid="{3912E5EF-C439-476B-BB2C-760E911E6493}"/>
    <hyperlink ref="S1139" r:id="rId1158" xr:uid="{7FA6DB7C-F360-4D2A-A430-6E3EC2C2FF19}"/>
    <hyperlink ref="S998" r:id="rId1159" xr:uid="{A18F73ED-F87E-40C0-9764-C258BE60C54E}"/>
    <hyperlink ref="S689" r:id="rId1160" xr:uid="{996FD22F-0A3A-4E3E-873C-5F9D169177A8}"/>
    <hyperlink ref="S253" r:id="rId1161" xr:uid="{5135F2EC-D8CF-4AF2-A516-A9BE9AB0E272}"/>
    <hyperlink ref="S737" r:id="rId1162" xr:uid="{276BA72E-7CFE-41C9-96D3-93B4B6FE2F43}"/>
    <hyperlink ref="S312" r:id="rId1163" display="Expert Rev Vaccines " xr:uid="{15C11212-110A-436A-AEF2-FC82D0D77356}"/>
    <hyperlink ref="S760" r:id="rId1164" xr:uid="{126CB647-4D43-47D0-912D-1C5BFBF1863A}"/>
    <hyperlink ref="S1305" r:id="rId1165" xr:uid="{15AC8181-2792-47BF-8F92-CA41A20F0397}"/>
    <hyperlink ref="S1307" r:id="rId1166" xr:uid="{2E094C57-34F9-4B6F-B64A-AF1AAE564AF2}"/>
    <hyperlink ref="T1541" r:id="rId1167" xr:uid="{BD77382D-6F3C-4E10-9EAF-6B22FABB3AF1}"/>
    <hyperlink ref="T1542" r:id="rId1168" xr:uid="{DE909D1F-3B8A-4553-AB3B-775866F4FB1A}"/>
    <hyperlink ref="T1539" r:id="rId1169" xr:uid="{65830C27-4FDD-45D2-B08B-A2AED32A85BD}"/>
    <hyperlink ref="S1540" r:id="rId1170" xr:uid="{FF8D36D7-DEF2-4DA4-AC38-A2B7E6E37D87}"/>
    <hyperlink ref="S742" r:id="rId1171" xr:uid="{18CDB725-8AA4-4E21-A1C4-9213BB1538FC}"/>
    <hyperlink ref="S750" r:id="rId1172" xr:uid="{6ECFD7E0-FA16-4B79-B157-FAB3D1B3ECAF}"/>
    <hyperlink ref="S30" r:id="rId1173" display="PLoS One " xr:uid="{5F252C76-4274-4A06-A7FB-3ECA95BD0A1E}"/>
    <hyperlink ref="S499" r:id="rId1174" xr:uid="{F96A5AD6-1338-4EC7-994D-9A1174A7EC09}"/>
    <hyperlink ref="S1303" r:id="rId1175" xr:uid="{F2848AAA-0E73-41F6-BB7F-1E59ED6C65BA}"/>
    <hyperlink ref="S1171" r:id="rId1176" xr:uid="{028D5180-F032-4D68-97E7-33D2CBB498CB}"/>
    <hyperlink ref="S356" r:id="rId1177" xr:uid="{87E2E345-34AC-4218-A8A5-481792B2EA01}"/>
    <hyperlink ref="S628" r:id="rId1178" xr:uid="{6F98C91D-6242-4101-9360-2FFA4FCE69E3}"/>
    <hyperlink ref="S629" r:id="rId1179" display="Vaccine 2021 Feb 12;39(7):1122-1130" xr:uid="{B6015B79-7ED5-44FA-A97A-B3D230C22810}"/>
    <hyperlink ref="S1187" r:id="rId1180" xr:uid="{4DBC5F80-1214-4604-ABE7-5329DAB1FF7F}"/>
    <hyperlink ref="S1227" r:id="rId1181" xr:uid="{0F23FCC5-4120-460B-92F0-AD9ADF401725}"/>
    <hyperlink ref="S746" r:id="rId1182" xr:uid="{60DC6315-9861-46B4-BA3C-27818990F578}"/>
    <hyperlink ref="S748" r:id="rId1183" xr:uid="{DD763AF4-93F6-4D0A-A60B-4DDA498EA81F}"/>
    <hyperlink ref="S1481" r:id="rId1184" xr:uid="{9247E1C7-8CE7-4D0B-BE7D-23B8CB55027B}"/>
    <hyperlink ref="S1302" r:id="rId1185" xr:uid="{7004228F-A0B7-4C5F-B462-D270DE915500}"/>
    <hyperlink ref="S174" r:id="rId1186" display="JAMA Netw Open  " xr:uid="{42D4ED4F-EA1F-4EBE-A706-4F7685BADB50}"/>
    <hyperlink ref="S575" r:id="rId1187" xr:uid="{8F906C79-EB03-476F-A0FD-1944418B6FED}"/>
    <hyperlink ref="S1174" r:id="rId1188" xr:uid="{183A8E88-F199-403A-830C-3BBB34491547}"/>
    <hyperlink ref="S625" r:id="rId1189" xr:uid="{89E210D5-4DB6-4173-A833-86409CE50966}"/>
    <hyperlink ref="S1216" r:id="rId1190" xr:uid="{47196014-B480-4AFF-BCFE-31AABB840083}"/>
    <hyperlink ref="T1581" r:id="rId1191" xr:uid="{4F0D8A89-B847-4391-A226-5FB37CFA68B6}"/>
    <hyperlink ref="S1135" r:id="rId1192" xr:uid="{05359602-7F15-4D6B-93A1-D1477DE9036D}"/>
    <hyperlink ref="S1131" r:id="rId1193" xr:uid="{AC77352A-7920-4567-A521-92578CF39D39}"/>
    <hyperlink ref="S78" r:id="rId1194" display="Paediatr Perinat Epidemiol " xr:uid="{3C2B7C7D-28F8-4601-8C39-600710C2B4A8}"/>
    <hyperlink ref="S345" r:id="rId1195" display="Hum Vaccin Immunother " xr:uid="{B1D61275-C4A9-40ED-8647-D1A5B1838DB9}"/>
    <hyperlink ref="S1324" r:id="rId1196" xr:uid="{96312EAC-34B9-4B30-BF84-C186F9560E77}"/>
    <hyperlink ref="S1155" r:id="rId1197" xr:uid="{4D53D9E9-898D-4E2E-8C3D-BBBF388323E8}"/>
    <hyperlink ref="S1219" r:id="rId1198" xr:uid="{5F15EC43-2251-4C45-9966-6D167B088E2A}"/>
    <hyperlink ref="S1365" r:id="rId1199" display="Vaccine " xr:uid="{4E5D14CA-DC97-42F2-B082-C199A00845A9}"/>
    <hyperlink ref="S1366" r:id="rId1200" display="Rheumatology (Oxford) 2021 Jan 5;60(1):224-230" xr:uid="{733260E1-0BAF-4223-A04A-F37C75ADF6FC}"/>
    <hyperlink ref="S1183" r:id="rId1201" xr:uid="{F55D0E55-0C2B-448C-BAF2-0C2DB8927E86}"/>
    <hyperlink ref="S180" r:id="rId1202" xr:uid="{A3EF9019-0C1F-4DEA-AD76-98E3A0BB1C3D}"/>
    <hyperlink ref="S79" r:id="rId1203" display="Support Care Cancer 020 Nov;28(11):5411-5417" xr:uid="{2A9EC26D-697B-4007-89FC-565955A2BE6B}"/>
    <hyperlink ref="S179" r:id="rId1204" xr:uid="{4CAEDB8C-A877-4B9E-AF25-AEEA2EA16E36}"/>
    <hyperlink ref="S1345" r:id="rId1205" xr:uid="{3FCA2CB2-489F-47A3-87F7-5D222F389C37}"/>
    <hyperlink ref="S389" r:id="rId1206" xr:uid="{E90EEDAC-9E6A-4DA1-AAAE-12FA100E01B5}"/>
    <hyperlink ref="S285" r:id="rId1207" xr:uid="{372D87EB-3F88-48E6-B9E0-4BCFBA753F9F}"/>
    <hyperlink ref="S7" r:id="rId1208" xr:uid="{48E0087E-6F4B-4A85-9E40-75C2FCA164DA}"/>
    <hyperlink ref="S940" r:id="rId1209" xr:uid="{39CF3C53-3353-4B50-8214-ADD34D577C30}"/>
    <hyperlink ref="S886" r:id="rId1210" xr:uid="{0E12A3D0-AFC7-48F8-9074-4A84AF9D118D}"/>
    <hyperlink ref="S645" r:id="rId1211" display="J Pediatric Infect Dis Soc " xr:uid="{0573F0CC-3B2E-49F4-B26B-CBCF8AA9FB54}"/>
    <hyperlink ref="S646" r:id="rId1212" display="Vaccine 2021 Mar 4;S0264-410X(21)00227-9" xr:uid="{B40946BD-A065-44A7-AE02-325823C68E2B}"/>
    <hyperlink ref="S648" r:id="rId1213" xr:uid="{A74A2614-11E8-47E0-ABCF-F8437EE3D3F3}"/>
    <hyperlink ref="S735" r:id="rId1214" xr:uid="{D9F07C2A-87D7-403A-A805-E7207C352014}"/>
    <hyperlink ref="S745" r:id="rId1215" xr:uid="{76FAB111-417A-4A14-B642-0F402B5F9D68}"/>
    <hyperlink ref="S101" r:id="rId1216" xr:uid="{CC92CEF9-18D9-4869-85CF-A944D726CC12}"/>
    <hyperlink ref="S1186" r:id="rId1217" xr:uid="{32ADEEBD-9F10-4614-B93D-1A252499EAAC}"/>
    <hyperlink ref="S820" r:id="rId1218" xr:uid="{301CE779-12BA-4C65-9C82-12CAB22C0215}"/>
    <hyperlink ref="S1177" r:id="rId1219" display="J Am Heart Assoc 2021 Mar 16;10(6):e019636" xr:uid="{E08C7F45-C05A-4B2C-A3FB-5E3D4BC39032}"/>
    <hyperlink ref="S139" r:id="rId1220" xr:uid="{46B73478-9809-4C83-A816-306EC50781C6}"/>
    <hyperlink ref="S1564" r:id="rId1221" xr:uid="{53B9E036-07BF-4A9D-847C-7C6A8D5E5F0A}"/>
    <hyperlink ref="S1259" r:id="rId1222" xr:uid="{78CE65EC-DFBF-49E7-9933-258510172797}"/>
    <hyperlink ref="S390" r:id="rId1223" xr:uid="{7ED72C98-BA6E-41F7-8D98-B8C72CC66752}"/>
    <hyperlink ref="S709" r:id="rId1224" xr:uid="{59F26444-56B0-4767-996A-EE0E2A3A3231}"/>
    <hyperlink ref="S329" r:id="rId1225" xr:uid="{C28280C3-021F-45EC-A76A-32701F168881}"/>
    <hyperlink ref="S328" r:id="rId1226" xr:uid="{54BB8AF9-72B3-471B-82C7-DCC66F37CE32}"/>
    <hyperlink ref="S338" r:id="rId1227" xr:uid="{77052453-93B7-4DA8-9871-85D08C201F0C}"/>
    <hyperlink ref="S334" r:id="rId1228" display="Vaccine" xr:uid="{B110EFBA-F891-4E8D-BA0E-ED9262193145}"/>
    <hyperlink ref="S325" r:id="rId1229" display="Influenza Other Respir Viruses Feb 5. doi: 10.1111/irv.12714" xr:uid="{DBE5F127-B7AD-48A4-B195-31DEB2280D3A}"/>
    <hyperlink ref="S313" r:id="rId1230" display="Altered immune response to the annual influenza A vaccine in patients with myeloproliferative neoplasms - PubMed" xr:uid="{85C7A1DD-5D73-407E-8F46-8A61C89D3A9E}"/>
    <hyperlink ref="S536" r:id="rId1231" xr:uid="{243AB4C7-DDB2-4C47-8259-1ADD02D585C6}"/>
    <hyperlink ref="S1710" r:id="rId1232" xr:uid="{5CC8A98A-CF36-4E3C-8828-E1AD478F775C}"/>
    <hyperlink ref="S1220" r:id="rId1233" xr:uid="{C29E9B99-6B64-40D2-9E55-0CE57F791B5C}"/>
    <hyperlink ref="S357" r:id="rId1234" xr:uid="{4C96122C-4587-41C8-BCB7-33409DBD5406}"/>
    <hyperlink ref="S346" r:id="rId1235" xr:uid="{601C23BF-CE55-42F6-B8EF-1E11EC331C48}"/>
    <hyperlink ref="S344" r:id="rId1236" display="Zhonghua Liu Xing Bing Xue Za Zhi " xr:uid="{007E2365-89BA-4DDD-BE23-802E4CE74EDC}"/>
    <hyperlink ref="S1021" r:id="rId1237" xr:uid="{45ED1C26-66E2-4E7C-AFBF-AB9FC8C8214B}"/>
    <hyperlink ref="S675" r:id="rId1238" xr:uid="{8A59BD89-6E2C-4239-9EB9-426CCF5B20AE}"/>
    <hyperlink ref="S1452" r:id="rId1239" xr:uid="{746A2B5D-DC15-4196-BA24-6F0F24E8DB3A}"/>
    <hyperlink ref="S1304" r:id="rId1240" xr:uid="{181B557E-D8C5-45EC-B90E-6B13A082FEF9}"/>
    <hyperlink ref="S1514" r:id="rId1241" xr:uid="{5FE5C4A7-6699-4BFE-B671-ACCB4D1F9C35}"/>
    <hyperlink ref="S225" r:id="rId1242" xr:uid="{E469E074-CC2A-4511-954F-154714C61161}"/>
    <hyperlink ref="S140" r:id="rId1243" xr:uid="{3A6D2C20-7CDE-416B-9452-806D69C7F8A1}"/>
    <hyperlink ref="S524" r:id="rId1244" xr:uid="{4E88BDD7-DA24-4088-BF77-B55691438204}"/>
    <hyperlink ref="S965" r:id="rId1245" xr:uid="{0C430AA0-A7DD-4DE7-82A1-3ABEC8FABAF5}"/>
    <hyperlink ref="S966" r:id="rId1246" xr:uid="{BE7D4EDC-B29B-4940-850B-2F31D39FEF54}"/>
    <hyperlink ref="S1194" r:id="rId1247" xr:uid="{1E13629D-37B1-4964-B9FA-70172463FA74}"/>
    <hyperlink ref="S1206" r:id="rId1248" xr:uid="{20D93508-66AC-4D9F-AB5F-4ABEF9C3D111}"/>
    <hyperlink ref="S678" r:id="rId1249" xr:uid="{47DA7FAD-D4F5-4F1E-99C2-9693BE88FFC2}"/>
    <hyperlink ref="S751" r:id="rId1250" xr:uid="{B451D747-714E-4CD0-A4CC-B43A6E75DF7B}"/>
    <hyperlink ref="S999" r:id="rId1251" xr:uid="{E47445D7-2006-4E32-A5F0-C30353FE8B17}"/>
    <hyperlink ref="S1115" r:id="rId1252" xr:uid="{6F75BFF1-0907-4261-8FB5-0B11470A8E35}"/>
    <hyperlink ref="S802" r:id="rId1253" xr:uid="{0B265060-85DB-4072-A346-ACAC568513B8}"/>
    <hyperlink ref="S979" r:id="rId1254" xr:uid="{AF594101-C1AA-422E-94E1-804F71A10B89}"/>
    <hyperlink ref="S1327" r:id="rId1255" display="aediatr Perinat Epidemiol, 2021 Mar;35(2):196-205" xr:uid="{24EBDF2A-71BC-4823-8C62-BC523BCB5945}"/>
    <hyperlink ref="S691" r:id="rId1256" xr:uid="{47293D28-29A7-433E-8DC2-74F6F428A7AD}"/>
    <hyperlink ref="S261" r:id="rId1257" xr:uid="{01775855-6162-44AE-8E2B-FF62F8FB79D2}"/>
    <hyperlink ref="S1450" r:id="rId1258" display="Acquir Immune Defic Syndr " xr:uid="{50B7075D-733D-43C0-A09D-3FA4AA757638}"/>
    <hyperlink ref="S963" r:id="rId1259" display="Hum Vaccin Immunother 2021 Jan 2;17(1):119-123. " xr:uid="{EB23CDBC-9AD2-40FA-A6EE-D1A2D21D50C4}"/>
    <hyperlink ref="S391" r:id="rId1260" xr:uid="{93F44FC2-9EC8-42E2-9BA5-5D65684B0116}"/>
    <hyperlink ref="S258" r:id="rId1261" xr:uid="{5B77ED33-9E13-4A65-A975-27C792877474}"/>
    <hyperlink ref="S275" r:id="rId1262" xr:uid="{D96597AC-ACAA-4FCB-9906-5A83044873E8}"/>
    <hyperlink ref="S146" r:id="rId1263" xr:uid="{24FC727F-CFAE-4D82-A367-687EE8BF89B9}"/>
    <hyperlink ref="T146" r:id="rId1264" xr:uid="{7D7CF428-69AA-48DA-8F4D-6A7679E3A2CF}"/>
    <hyperlink ref="S520" r:id="rId1265" xr:uid="{F22CBE3C-CFC3-4320-9553-78E53AEDE275}"/>
    <hyperlink ref="T520" r:id="rId1266" xr:uid="{119AB0BB-AF6E-4DF9-9E6A-18F73AD35C8E}"/>
    <hyperlink ref="S747" r:id="rId1267" xr:uid="{40852495-446F-414E-802E-453BE1699E5D}"/>
    <hyperlink ref="S921" r:id="rId1268" xr:uid="{B8AC5226-D1D4-4C20-94DD-95BE0021B090}"/>
    <hyperlink ref="S1275" r:id="rId1269" xr:uid="{399E66E9-B768-4EC9-A750-EB0030049B59}"/>
    <hyperlink ref="S1239" r:id="rId1270" xr:uid="{5B08309F-9819-4451-AD9A-E60BFC2AC77E}"/>
    <hyperlink ref="S1308" r:id="rId1271" xr:uid="{7A9B697B-469C-4461-8E9A-BE0C6824C7D9}"/>
    <hyperlink ref="S392" r:id="rId1272" xr:uid="{FFB9F99A-5343-4376-A66A-1C8CB3CFFC63}"/>
    <hyperlink ref="S1079" r:id="rId1273" xr:uid="{3F72723F-0D4E-4DFD-A6EB-65A04E6A6582}"/>
    <hyperlink ref="S1325" r:id="rId1274" xr:uid="{FD9A506A-A9F9-4ADC-ABC8-F442D231DB0F}"/>
    <hyperlink ref="S859" r:id="rId1275" xr:uid="{EB470DF7-47EE-451B-B47C-98CB2CC15C8C}"/>
    <hyperlink ref="S1339" r:id="rId1276" xr:uid="{B375F885-C1ED-437E-8B71-6A8339CDEEA0}"/>
    <hyperlink ref="S679" r:id="rId1277" xr:uid="{BB2AE7DB-328E-4D6F-A1C3-D09EADEB306D}"/>
    <hyperlink ref="S738" r:id="rId1278" xr:uid="{5D53B293-C089-48E0-B9A4-0A83F9135BA1}"/>
    <hyperlink ref="S728" r:id="rId1279" xr:uid="{4CC5268B-210B-4C7F-B31A-82E5C47A13C7}"/>
    <hyperlink ref="S195" r:id="rId1280" xr:uid="{0EDD6D99-FA50-41ED-8825-643DD71B3645}"/>
    <hyperlink ref="S1526" r:id="rId1281" xr:uid="{8CC6B72E-DF24-4D5E-AE30-D609D05AA766}"/>
    <hyperlink ref="S740" r:id="rId1282" xr:uid="{F20435A6-4885-4545-BEC7-E6FDBBE5BD14}"/>
    <hyperlink ref="S1217" r:id="rId1283" xr:uid="{A22F9CF6-37EC-40BA-B1F4-D48B07CDFBFA}"/>
    <hyperlink ref="S277" r:id="rId1284" xr:uid="{4A490172-EFAA-467E-AF2D-3DD881B05EDC}"/>
    <hyperlink ref="S983" r:id="rId1285" xr:uid="{8B3AEB70-8760-4F07-88EF-DA98433F6C38}"/>
    <hyperlink ref="S1196" r:id="rId1286" xr:uid="{178D2B91-38FB-446F-B8E0-85F16EDDD718}"/>
    <hyperlink ref="S1510" r:id="rId1287" xr:uid="{9EEABEDF-42E1-4DD7-8569-50432B9D5B04}"/>
    <hyperlink ref="S719" r:id="rId1288" xr:uid="{439EED63-FEA3-4692-8D47-4AF271A988EA}"/>
    <hyperlink ref="S1190" r:id="rId1289" xr:uid="{B0C329A4-FA4C-4DEA-9B68-B35C9D17DCDF}"/>
    <hyperlink ref="S900" r:id="rId1290" xr:uid="{52F083C1-04E4-46DE-916D-FF330AECD9C0}"/>
    <hyperlink ref="S725" r:id="rId1291" xr:uid="{C49BB9A0-BE78-4317-AE03-4545ABCB9590}"/>
    <hyperlink ref="S1218" r:id="rId1292" xr:uid="{D5AF5B83-C610-430B-A896-E872D9469D95}"/>
    <hyperlink ref="S26" r:id="rId1293" xr:uid="{F83189E9-B6BB-4C49-B396-89A7E2D45E00}"/>
    <hyperlink ref="S115" r:id="rId1294" xr:uid="{7199B779-C9ED-4E29-BBBC-4A5FB7772245}"/>
    <hyperlink ref="S521" r:id="rId1295" xr:uid="{DFA2EB35-66A3-49D5-A6CB-2C8969C2F1B9}"/>
    <hyperlink ref="S1248" r:id="rId1296" xr:uid="{60FFF9AB-A3D2-4DA1-ACB7-690F46376962}"/>
    <hyperlink ref="S1353" r:id="rId1297" xr:uid="{D4219C7C-9FAF-4935-B053-4253478A3D22}"/>
    <hyperlink ref="S1297" r:id="rId1298" xr:uid="{53A2957B-D4D5-4897-8995-8CFEF6BDD7ED}"/>
    <hyperlink ref="S995" r:id="rId1299" xr:uid="{989F3817-BF06-4F47-993F-E8CEA6E1935A}"/>
    <hyperlink ref="S991" r:id="rId1300" display="Hum Vaccin Immunother  2021 May 6; 1-10" xr:uid="{293661E3-CF06-4DD4-BC9A-E848F5C754E1}"/>
    <hyperlink ref="S330" r:id="rId1301" xr:uid="{BA30D51F-5727-4C52-A15E-984D2DBD80CC}"/>
    <hyperlink ref="S1551" r:id="rId1302" xr:uid="{CA62CE93-E399-481C-ACB9-F9E7B4D72913}"/>
    <hyperlink ref="S1252" r:id="rId1303" xr:uid="{5B1BA49E-705B-400E-BA1B-7A0B777340AA}"/>
    <hyperlink ref="S1253" r:id="rId1304" xr:uid="{A04F54EC-EB9B-4854-BC59-FBC9E25AA637}"/>
    <hyperlink ref="S1586" r:id="rId1305" display="Vaccines (Basel) " xr:uid="{C5501904-8F0D-4015-9531-9EF369A1DFD6}"/>
    <hyperlink ref="S1310" r:id="rId1306" xr:uid="{DD156EF4-9C40-49D4-B359-4A2B929FDF9C}"/>
    <hyperlink ref="S1254" r:id="rId1307" xr:uid="{65F93B97-417D-4D8F-80F5-5023C5CA0F44}"/>
    <hyperlink ref="S784" r:id="rId1308" xr:uid="{E11A5DD2-C89B-4448-B081-0A6C95E38EA2}"/>
    <hyperlink ref="S878" r:id="rId1309" xr:uid="{745D670E-58A0-444A-A6EC-F0F530366355}"/>
    <hyperlink ref="S1195" r:id="rId1310" xr:uid="{39E2AE77-64B8-4C00-8412-EC525BD49845}"/>
    <hyperlink ref="S702" r:id="rId1311" display="Hum Vaccin Immunother 2021 Oct 29;1-12. doi: 10.1080/21645515.2021.1983387" xr:uid="{F9B7A849-3DF6-43A6-8406-1E71AD581792}"/>
    <hyperlink ref="S393" r:id="rId1312" xr:uid="{D4D25F5D-DC6A-4DB3-863F-3BFEC804536A}"/>
    <hyperlink ref="S1198" r:id="rId1313" display="Int J Environ Res Public Health " xr:uid="{A00D062B-07B9-47E6-B815-3BE1BA0D079A}"/>
    <hyperlink ref="S1189" r:id="rId1314" xr:uid="{C6C455EA-86B6-4AE3-94D9-0F7DB5E31EE5}"/>
    <hyperlink ref="S1515" r:id="rId1315" xr:uid="{087C9AEF-5AF4-4AB6-A352-8163D85D6DB1}"/>
    <hyperlink ref="S964" r:id="rId1316" xr:uid="{BA497763-9424-4F70-9B73-3248372593CC}"/>
    <hyperlink ref="S806" r:id="rId1317" xr:uid="{DBCB76B7-25A5-47FE-B4AA-0D5D9C8F55D1}"/>
    <hyperlink ref="S1329" r:id="rId1318" xr:uid="{4E8044FC-792E-4E98-98F2-7DACD56052F4}"/>
    <hyperlink ref="S917" r:id="rId1319" xr:uid="{65372728-D415-45FF-B403-872C0888A121}"/>
    <hyperlink ref="S1192" r:id="rId1320" xr:uid="{98C2B2FF-EE0F-42F2-8CCE-D41082109D5C}"/>
    <hyperlink ref="S809" r:id="rId1321" display="Euro Surveill 2021 Sep;26(36):2100054." xr:uid="{33166B09-2853-4669-B2AD-25D5E75F159C}"/>
    <hyperlink ref="S1349" r:id="rId1322" xr:uid="{02E8C97C-013A-4D9F-8F4F-C82D3CD3F668}"/>
    <hyperlink ref="S984" r:id="rId1323" xr:uid="{8E6D45D9-162B-4C91-AC61-8036C3B7A1F7}"/>
    <hyperlink ref="S1497" r:id="rId1324" display="Arch Pediatr Adolesc Med. 2011, 165(2), E2-E8" xr:uid="{7D03F176-C49C-4966-ADA3-400578BAFCBF}"/>
    <hyperlink ref="S729" r:id="rId1325" xr:uid="{DACBCF82-27AB-42E0-AD1D-C2331DE28321}"/>
    <hyperlink ref="S252" r:id="rId1326" xr:uid="{20F1E73B-68CC-42AC-8713-DBB1ECEF4ADB}"/>
    <hyperlink ref="S666" r:id="rId1327" xr:uid="{27511F37-641F-449B-8F56-19E2DAF9DAC7}"/>
    <hyperlink ref="S1149" r:id="rId1328" display="J Infect Dis 2016, Aug 28" xr:uid="{2E1CF7BF-AC12-4DAA-9246-2CC997E7B9A6}"/>
    <hyperlink ref="S1193" r:id="rId1329" xr:uid="{FA1DDFE5-665A-42AA-B87C-26F60E28260C}"/>
    <hyperlink ref="S688" r:id="rId1330" xr:uid="{86FC1C43-7EF0-4BE0-AD81-F4B4E764C2D1}"/>
    <hyperlink ref="S194" r:id="rId1331" xr:uid="{31143079-6F82-499E-BA9A-54C4467DCB10}"/>
    <hyperlink ref="S492" r:id="rId1332" xr:uid="{406FCC73-1ACA-49A2-8041-7D0CD11D56A5}"/>
    <hyperlink ref="S668" r:id="rId1333" display="Eur Heart J. 2011, 32, 1730-1735" xr:uid="{BAE710B3-3764-4F3E-A5EB-9FC1786D6E40}"/>
    <hyperlink ref="S364" r:id="rId1334" xr:uid="{482F8918-36D1-4308-8B40-3789B9D14D47}"/>
    <hyperlink ref="S1287" r:id="rId1335" xr:uid="{14F3905C-C6A0-44B7-90CD-2212B7A8EFA9}"/>
    <hyperlink ref="S1029" r:id="rId1336" xr:uid="{083B498F-8503-4F2A-B669-AF52E6358C05}"/>
    <hyperlink ref="S1341" r:id="rId1337" display="Vaccine " xr:uid="{9BC8F78C-454D-4934-B9F1-A905F4A2313C}"/>
    <hyperlink ref="S320" r:id="rId1338" xr:uid="{09C9C813-2653-4606-BFBD-518AC7FF2A31}"/>
    <hyperlink ref="S303" r:id="rId1339" xr:uid="{3A19D8A9-D95B-4443-8C7E-0B09CC823D44}"/>
    <hyperlink ref="S1199" r:id="rId1340" xr:uid="{6BFD4F35-96D2-4408-8878-F84A7E583294}"/>
    <hyperlink ref="S278" r:id="rId1341" xr:uid="{C35DB4F9-08D7-46FB-916D-DA413ADAC199}"/>
    <hyperlink ref="S909" r:id="rId1342" xr:uid="{981BCD32-5C93-4AAB-810C-FC60B2BF2546}"/>
    <hyperlink ref="S703" r:id="rId1343" xr:uid="{2818A8AF-C6E6-4214-AE71-1F73E609432A}"/>
    <hyperlink ref="S730" r:id="rId1344" xr:uid="{E7E461AC-1EAA-45BD-89ED-2EFF8E2E0B82}"/>
    <hyperlink ref="S1104" r:id="rId1345" xr:uid="{0D4C55EC-DE64-4420-BD07-B27AA1452FF5}"/>
    <hyperlink ref="S985" r:id="rId1346" xr:uid="{11514463-8B3A-407A-81AB-707E1E73161E}"/>
    <hyperlink ref="S321" r:id="rId1347" xr:uid="{0641F475-6719-48C3-A10F-ED3DF162527A}"/>
    <hyperlink ref="S31" r:id="rId1348" xr:uid="{02258508-072D-4044-8174-57CACE3BDEF7}"/>
    <hyperlink ref="S366" r:id="rId1349" xr:uid="{671263F8-2A79-45DC-8524-E388AB6292C2}"/>
    <hyperlink ref="S1276" r:id="rId1350" xr:uid="{E8D9D8BB-C6C6-43EA-8278-65FC23E8959C}"/>
    <hyperlink ref="S1300" r:id="rId1351" xr:uid="{8080A364-86CC-4F86-B2C0-3E036119FDEB}"/>
    <hyperlink ref="S807" r:id="rId1352" xr:uid="{3619280C-3192-4493-8825-468BD4ADC40E}"/>
    <hyperlink ref="S1552" r:id="rId1353" xr:uid="{99CA3213-AE3D-4E32-92E4-1DC3B278927A}"/>
    <hyperlink ref="S483" r:id="rId1354" xr:uid="{4B02C0E3-0768-41E9-9DAA-4B87BD00BA68}"/>
    <hyperlink ref="S1203" r:id="rId1355" xr:uid="{6A189D06-7403-4BFF-80C9-DC695D7914DC}"/>
    <hyperlink ref="S1584" r:id="rId1356" xr:uid="{4880BEAC-C921-4964-B100-5DE0DC7A1E30}"/>
    <hyperlink ref="S1277" r:id="rId1357" xr:uid="{00E34038-1D7A-44CB-8E41-CB565B4EBF07}"/>
    <hyperlink ref="S821" r:id="rId1358" xr:uid="{E00EC982-7E88-49EC-B734-B4C296049BBF}"/>
    <hyperlink ref="S762" r:id="rId1359" xr:uid="{2BEA4932-FB50-4084-A31B-EF3A43FC1FB4}"/>
    <hyperlink ref="S540" r:id="rId1360" xr:uid="{D8C506F2-469E-406E-A919-E230650A3875}"/>
    <hyperlink ref="S764" r:id="rId1361" xr:uid="{916AE182-2E8E-4CB7-B535-115FA96ACA3E}"/>
    <hyperlink ref="S322" r:id="rId1362" xr:uid="{FEB6705E-1684-42F0-BF1C-1A31BF27A842}"/>
    <hyperlink ref="S704" r:id="rId1363" xr:uid="{74864D00-96BA-43C1-B32F-A3DB32B85D94}"/>
    <hyperlink ref="T918" r:id="rId1364" xr:uid="{D9C9917C-8D9C-4635-907B-5AC2B8751653}"/>
    <hyperlink ref="S731" r:id="rId1365" xr:uid="{CCE92106-127C-4D00-8B9A-BB95F0950853}"/>
    <hyperlink ref="S854" r:id="rId1366" xr:uid="{C2A13DB9-8FFD-4F34-AB2E-878ECDE3F60F}"/>
    <hyperlink ref="S1517" r:id="rId1367" xr:uid="{0771ED94-FA8F-4983-A610-C90E15A75EDD}"/>
    <hyperlink ref="S394" r:id="rId1368" xr:uid="{8B010DF4-0C59-4E95-AADC-1268A7103E10}"/>
    <hyperlink ref="S1271" r:id="rId1369" xr:uid="{E8314F7D-22FB-4CA0-AC75-FF8941BA9289}"/>
    <hyperlink ref="S1249" r:id="rId1370" xr:uid="{8F66B354-5137-401B-9D42-FC85D1354CA1}"/>
    <hyperlink ref="S811" r:id="rId1371" xr:uid="{FFC361A2-FDB8-4A2A-903D-C92AEF179738}"/>
    <hyperlink ref="S814" r:id="rId1372" xr:uid="{2F37C372-0413-46C7-A358-1B3E0F3124F9}"/>
    <hyperlink ref="S818" r:id="rId1373" xr:uid="{2D0588F5-67B2-4B0E-AC5C-9C4CA0B1AD78}"/>
    <hyperlink ref="S910" r:id="rId1374" xr:uid="{5342E445-F9CC-40F4-8EBF-9BC00B91278C}"/>
    <hyperlink ref="S1332" r:id="rId1375" xr:uid="{2F61F1F2-E9A7-4221-9EC4-B59B9AB13D89}"/>
    <hyperlink ref="S134" r:id="rId1376" xr:uid="{6537CC8A-5E4C-4B4A-B755-F05A8CEAAEBF}"/>
    <hyperlink ref="S901" r:id="rId1377" xr:uid="{780FB6CA-9340-405A-BFED-C35FF3DAF477}"/>
    <hyperlink ref="S1272" r:id="rId1378" xr:uid="{2889F06D-A3FD-43AF-A186-913105CFAE95}"/>
    <hyperlink ref="S365" r:id="rId1379" xr:uid="{9FA2248D-F7B3-4486-A5E2-418E812F7E30}"/>
    <hyperlink ref="S763" r:id="rId1380" xr:uid="{B7A358E4-31D1-4571-AD50-B64D6352C3CC}"/>
    <hyperlink ref="S822" r:id="rId1381" xr:uid="{272B5CF4-AA75-484B-A76A-669F75D24193}"/>
    <hyperlink ref="S732" r:id="rId1382" xr:uid="{FD07533E-7CB3-4BCA-95B0-6E94EAAD78C5}"/>
    <hyperlink ref="S579" r:id="rId1383" xr:uid="{751E6F5B-50A1-4AB7-AF0D-2BFDFD74C348}"/>
    <hyperlink ref="T731" r:id="rId1384" xr:uid="{184BFF05-008F-46AC-B2F4-1FCE0BB7D26F}"/>
    <hyperlink ref="T579" r:id="rId1385" xr:uid="{88908DE9-0EC4-4598-A0D0-5C321852B5AB}"/>
    <hyperlink ref="S411" r:id="rId1386" xr:uid="{DC1C7199-7C1B-462F-AA06-CC4B220C6B4C}"/>
    <hyperlink ref="S412" r:id="rId1387" xr:uid="{4A9EC661-105E-4F95-B1CB-21BD0088186B}"/>
    <hyperlink ref="S413" r:id="rId1388" xr:uid="{602E9EDD-3E9E-4986-BBAD-D8E6221A917B}"/>
    <hyperlink ref="S1362" r:id="rId1389" xr:uid="{F861A540-0F88-4C35-B17D-7D7A3726D84E}"/>
    <hyperlink ref="S892" r:id="rId1390" xr:uid="{DBD4FC59-22D9-4D9C-8702-E54056C93B74}"/>
    <hyperlink ref="S893" r:id="rId1391" xr:uid="{F2A1D1A1-AFAE-4DEF-B879-CC4FBFA59665}"/>
    <hyperlink ref="S81" r:id="rId1392" xr:uid="{5263835B-E5C0-427F-B24C-AF014ECD2DD8}"/>
    <hyperlink ref="S986" r:id="rId1393" xr:uid="{98613AA0-8A68-480F-9B10-168C8E85E44C}"/>
    <hyperlink ref="S642" r:id="rId1394" xr:uid="{B2D0250E-CC2C-4969-9D4F-061A76C6DC83}"/>
    <hyperlink ref="S333" r:id="rId1395" xr:uid="{96F683A8-85AE-4624-B7B8-D5009A5F7528}"/>
    <hyperlink ref="T333" r:id="rId1396" xr:uid="{CE257814-482B-4877-939D-671E9C5E818B}"/>
    <hyperlink ref="T1053" r:id="rId1397" xr:uid="{89F81E79-3239-4494-AA27-38EB7287D89F}"/>
    <hyperlink ref="S1053" r:id="rId1398" xr:uid="{65B8E86F-06DD-4C6B-A54C-06EE8BC0452F}"/>
    <hyperlink ref="S1240" r:id="rId1399" xr:uid="{6344A2A8-3BF2-46D2-8CCE-E1FCE33F3F23}"/>
    <hyperlink ref="T1240" r:id="rId1400" xr:uid="{F849A30F-C3BD-4DDE-9EC6-D5D5EEABC1F3}"/>
    <hyperlink ref="S1145" r:id="rId1401" xr:uid="{4F759DD6-89A9-43AB-A7D9-D3C4D3F23CF9}"/>
    <hyperlink ref="S1343" r:id="rId1402" xr:uid="{6D34ED04-CBEC-4684-B087-DFA86DB71415}"/>
    <hyperlink ref="S1274" r:id="rId1403" xr:uid="{84620064-65AE-431C-B182-3FD2323111C0}"/>
    <hyperlink ref="S705" r:id="rId1404" xr:uid="{C745E924-9894-4C39-8499-4E794C6E1D46}"/>
    <hyperlink ref="S374" r:id="rId1405" xr:uid="{0DF3F67C-417D-49C8-9FD4-4A266A5248BA}"/>
    <hyperlink ref="S341" r:id="rId1406" xr:uid="{8442F48B-27DD-4139-97FD-169687C0922C}"/>
    <hyperlink ref="S1256" r:id="rId1407" xr:uid="{92F60258-F70B-4341-8FB4-E641B3434F55}"/>
    <hyperlink ref="S761" r:id="rId1408" xr:uid="{AC35AEB3-DA88-4472-8A70-82CC947600C7}"/>
    <hyperlink ref="S1132" r:id="rId1409" xr:uid="{B4C5813C-5793-4486-A989-04642AF82B17}"/>
    <hyperlink ref="S1161" r:id="rId1410" xr:uid="{91DDC3E2-1EB8-4E84-A6A9-B0752426B3D1}"/>
    <hyperlink ref="S1164" r:id="rId1411" xr:uid="{CEBB2DC8-FA59-4D46-A120-8B98D80E0262}"/>
    <hyperlink ref="S1173" r:id="rId1412" xr:uid="{F14D6D1D-2479-4419-B824-C1A7C273D2A0}"/>
    <hyperlink ref="S315" r:id="rId1413" xr:uid="{A3B7C8C4-8CD8-4721-9DB6-6E6656C6A477}"/>
    <hyperlink ref="S831" r:id="rId1414" xr:uid="{F356A26C-ACAC-4312-85E5-F50F3EEDA179}"/>
    <hyperlink ref="S1204" r:id="rId1415" xr:uid="{03E831B4-A07A-48EF-B84B-449ABA31ED85}"/>
    <hyperlink ref="S188" r:id="rId1416" xr:uid="{DAEF7A46-E7C5-4AB2-ADB3-926C7216E5F5}"/>
    <hyperlink ref="S493" r:id="rId1417" xr:uid="{66EE51D4-0C46-445D-B18F-98CF7CE889B6}"/>
    <hyperlink ref="S484" r:id="rId1418" xr:uid="{85E322D4-6802-4C7B-981D-12755BB6A99B}"/>
    <hyperlink ref="S791" r:id="rId1419" display="Vaccine 2021 Nov 16;39(47):6956-6967." xr:uid="{0649F188-CC9D-4CB7-AEF9-AC9E5FB91F46}"/>
    <hyperlink ref="S792" r:id="rId1420" display="Vaccine Vaccine 2022 Feb 7;40(6):880-885." xr:uid="{26241074-BAA9-4D3A-94D0-BAEA27829206}"/>
    <hyperlink ref="S42" r:id="rId1421" xr:uid="{16A0A248-F855-45FF-B864-D47492AF5A40}"/>
    <hyperlink ref="S158" r:id="rId1422" xr:uid="{CB2D7C5C-53A9-4CFB-B9C7-5D007649E99B}"/>
    <hyperlink ref="S716" r:id="rId1423" display="PLoS One 2015 Mar 27;10(3):e0122282" xr:uid="{2710204D-7B01-4F00-9951-F4018F8B0BC3}"/>
    <hyperlink ref="S841" r:id="rId1424" xr:uid="{A223EC0B-B0F4-4F56-B1B4-7C4724B67C9D}"/>
    <hyperlink ref="S1342" r:id="rId1425" xr:uid="{830A00CF-A03F-4B7E-9D9B-795146B6AB53}"/>
    <hyperlink ref="S1221" r:id="rId1426" xr:uid="{DD5A98EF-1C22-42EE-8981-E69B06C003E8}"/>
    <hyperlink ref="S172" r:id="rId1427" xr:uid="{96808D51-4148-4AE8-B376-DE6AE71B66B7}"/>
    <hyperlink ref="S973" r:id="rId1428" xr:uid="{FCB64ED4-890B-406A-837B-CFB290F3120E}"/>
    <hyperlink ref="S1518" r:id="rId1429" xr:uid="{73C6214A-8C95-4949-8777-E7E4E5B8FC4A}"/>
    <hyperlink ref="S1505" r:id="rId1430" xr:uid="{902C807B-F5B6-4C14-9D12-7F03300E6CA1}"/>
    <hyperlink ref="S717" r:id="rId1431" xr:uid="{6350964B-CA12-4370-B07F-7CB9C8DDBA25}"/>
    <hyperlink ref="S1245" r:id="rId1432" xr:uid="{482BDDE8-EEA1-4A1E-B6A9-99A8A3E40FCB}"/>
    <hyperlink ref="S1237" r:id="rId1433" xr:uid="{C17757FA-4BAA-41A4-BF56-DA2272F56473}"/>
    <hyperlink ref="S1238" r:id="rId1434" xr:uid="{BE0058BB-8774-4C7D-B292-78B7E874FBAE}"/>
    <hyperlink ref="S1241" r:id="rId1435" xr:uid="{082DAB10-0694-4F01-82FB-740085A52914}"/>
    <hyperlink ref="S1246" r:id="rId1436" xr:uid="{25621740-CD4A-4A3D-9BBC-F719FB0D34DF}"/>
    <hyperlink ref="S1229" r:id="rId1437" xr:uid="{296B9257-77C2-41C1-84CE-700ABAF3A850}"/>
    <hyperlink ref="T1211" r:id="rId1438" xr:uid="{8DB5ABBA-4953-44A8-9876-C43F36E6D298}"/>
    <hyperlink ref="T1228" r:id="rId1439" xr:uid="{E97DD16E-4DA9-4E95-B59D-8D53036B2779}"/>
    <hyperlink ref="T1270" r:id="rId1440" xr:uid="{825ED8F0-AD9F-4426-ABA8-475088BFBDE7}"/>
    <hyperlink ref="T1217" r:id="rId1441" xr:uid="{FA894923-0A87-4E98-8C71-F34686F15DBB}"/>
    <hyperlink ref="S718" r:id="rId1442" xr:uid="{7B9CB65D-C634-493E-86BA-A6612D9087B1}"/>
    <hyperlink ref="S846" r:id="rId1443" xr:uid="{69E80D1A-7497-460F-B0AD-9A79A4EA0C0C}"/>
    <hyperlink ref="S847" r:id="rId1444" xr:uid="{48CB1E0E-E771-4F95-9500-D62603130E0A}"/>
    <hyperlink ref="T847" r:id="rId1445" xr:uid="{0C5AD6AB-2154-4F14-BC1E-47EF499BA44A}"/>
    <hyperlink ref="T846" r:id="rId1446" xr:uid="{64392B30-B586-4BB6-BD84-B1BB7225645F}"/>
    <hyperlink ref="T718" r:id="rId1447" xr:uid="{BA9857B1-0A1A-4CDF-B94C-14D74C8CA3EF}"/>
    <hyperlink ref="T1289" r:id="rId1448" xr:uid="{BB8D615C-4378-46A9-B98D-C9096DC14F11}"/>
    <hyperlink ref="S1290" r:id="rId1449" xr:uid="{BD3E905A-372D-4828-A41B-C855F2BF0150}"/>
    <hyperlink ref="T1290" r:id="rId1450" xr:uid="{DB57049A-925C-4806-A4FF-75E7CF569086}"/>
    <hyperlink ref="S1289" r:id="rId1451" xr:uid="{49236B66-A0B7-4A79-B1E7-8CD642BA6C8F}"/>
    <hyperlink ref="S1296" r:id="rId1452" xr:uid="{4EEDB4DE-E2B9-4E7C-BA18-25C337D3BEAB}"/>
    <hyperlink ref="S1291" r:id="rId1453" xr:uid="{269502EF-E09C-4E60-AE0D-A376D0BD1759}"/>
    <hyperlink ref="T1291" r:id="rId1454" xr:uid="{CDC034B4-8EA3-4E6D-BF7A-86ECA40CEAA0}"/>
    <hyperlink ref="S1284" r:id="rId1455" xr:uid="{C82D5E75-30EB-427A-8049-CDAFD72007CB}"/>
    <hyperlink ref="S1282" r:id="rId1456" xr:uid="{A05D13A6-B07F-46E2-9A3A-C795E4D42753}"/>
    <hyperlink ref="S1038" r:id="rId1457" xr:uid="{2CD62D25-0E70-4401-9AE9-1FF093EC39D3}"/>
    <hyperlink ref="S1711" r:id="rId1458" xr:uid="{F3D0A9FE-E40E-46BE-B86B-71C364992526}"/>
    <hyperlink ref="S138" r:id="rId1459" xr:uid="{C308622C-C942-47ED-9E43-E72E1ECAE4FF}"/>
    <hyperlink ref="S1330" r:id="rId1460" xr:uid="{8FE1AB28-BA06-401F-BF19-ED7AB1BC3F28}"/>
    <hyperlink ref="S1255" r:id="rId1461" xr:uid="{E6BA57F7-2CFD-451D-9DB7-5774ADBC500C}"/>
    <hyperlink ref="S1279" r:id="rId1462" xr:uid="{29FCDADB-0A6D-464F-993E-21FDD99386A8}"/>
    <hyperlink ref="S1485" r:id="rId1463" xr:uid="{A4D3ADC8-E7F9-4CDD-96C9-CA0A97146506}"/>
    <hyperlink ref="S1283" r:id="rId1464" xr:uid="{55A2DC6C-84B3-476C-BD00-D1B9EE03A4F3}"/>
    <hyperlink ref="S1293" r:id="rId1465" display="Eur Rev Med Pharmacol Sci " xr:uid="{6338D628-CA35-48C5-89FB-4EBFF6AF9FE7}"/>
    <hyperlink ref="S1288" r:id="rId1466" xr:uid="{0DF1AFCA-44B1-4908-8269-A765F25DEF50}"/>
    <hyperlink ref="S1298" r:id="rId1467" xr:uid="{2B2B0FFB-FABD-4976-B2A4-45383F2AE61C}"/>
    <hyperlink ref="S1331" r:id="rId1468" xr:uid="{6226726F-7A26-47F9-80AF-5FA9457A2D33}"/>
    <hyperlink ref="S266" r:id="rId1469" xr:uid="{E9E59231-EB30-4572-BCE1-47A0EFDB21D2}"/>
    <hyperlink ref="T266" r:id="rId1470" xr:uid="{EECE702A-FD31-4529-B095-7C2016D03B8C}"/>
    <hyperlink ref="S500" r:id="rId1471" xr:uid="{62AF8825-CD0A-40DF-B43B-38092E59ED15}"/>
    <hyperlink ref="S1278" r:id="rId1472" xr:uid="{58E24408-9C86-4B55-B771-636C230A7303}"/>
    <hyperlink ref="S257" r:id="rId1473" xr:uid="{A3F5E12A-79EB-4C95-B4F5-75F7A4F31D82}"/>
    <hyperlink ref="S1081" r:id="rId1474" xr:uid="{60375196-FFB4-46EF-997A-BBBC5DBA4E9E}"/>
    <hyperlink ref="S1082" r:id="rId1475" xr:uid="{A5F94ED9-8AC1-484E-AC2F-D9F4D905A344}"/>
    <hyperlink ref="T1081" r:id="rId1476" xr:uid="{60968BE5-3AED-49AE-98FF-3BC23033AA47}"/>
    <hyperlink ref="S271" r:id="rId1477" xr:uid="{D42BE68A-1440-4095-B4B7-A6C7840D6B07}"/>
    <hyperlink ref="S1306" r:id="rId1478" xr:uid="{EA9457BD-C957-4B5F-8A4C-B17800A424F8}"/>
    <hyperlink ref="S694" r:id="rId1479" display="nfect Control Hosp Epidemiol  2022 Dec;43(12):1828-1832" xr:uid="{72A8803C-6C30-4E5C-9ED2-35C03A1F0901}"/>
    <hyperlink ref="S1222" r:id="rId1480" xr:uid="{2FF1E3EB-535F-4406-A345-5A1DB681E6A9}"/>
    <hyperlink ref="S733" r:id="rId1481" xr:uid="{0F147DF7-7219-4AF3-A7F0-B4531795950F}"/>
    <hyperlink ref="S1230" r:id="rId1482" xr:uid="{5726DE59-AC23-4CC9-A13C-28578B62D145}"/>
    <hyperlink ref="S190" r:id="rId1483" xr:uid="{46C9B7BD-85C8-4F72-9C1B-5F507F1E21DB}"/>
    <hyperlink ref="S1583" r:id="rId1484" display="Clin Infect Dis. 2021 Dec 1; 73(11): e4278–e4287" xr:uid="{9178C13C-7308-4E99-843D-07DEB4666051}"/>
    <hyperlink ref="S793" r:id="rId1485" xr:uid="{13A0D818-7696-4317-8007-FB1CF6D6B7C7}"/>
    <hyperlink ref="S1299" r:id="rId1486" xr:uid="{E24616CB-4F67-4389-BF16-A499FC68C579}"/>
    <hyperlink ref="S1301" r:id="rId1487" xr:uid="{96BD7B01-6ED6-4D18-B8B4-082CB87510A0}"/>
    <hyperlink ref="S299" r:id="rId1488" xr:uid="{F3F469FA-3F21-487A-9EEA-B80A74B26114}"/>
    <hyperlink ref="S367" r:id="rId1489" xr:uid="{499DB2CC-4D84-4250-A237-28979BCB0284}"/>
    <hyperlink ref="S1521" r:id="rId1490" xr:uid="{E75D8463-4B45-4A9D-9539-E5B4D38F09BB}"/>
    <hyperlink ref="S255" r:id="rId1491" xr:uid="{CE44DDBB-2BD8-434E-A762-6B5ED161838B}"/>
    <hyperlink ref="S32" r:id="rId1492" xr:uid="{E4CEB21A-95B8-435A-BF8B-E2C751BBB91C}"/>
    <hyperlink ref="S1520" r:id="rId1493" xr:uid="{224D8C40-0D71-4C35-908E-673DC1428D4A}"/>
    <hyperlink ref="S1508" r:id="rId1494" xr:uid="{24F8E195-237A-4EB6-A3CD-70EA047AFF2A}"/>
    <hyperlink ref="S1506" r:id="rId1495" xr:uid="{83C796DE-039B-4A17-892A-DFFF95CCBB6E}"/>
    <hyperlink ref="S182" r:id="rId1496" xr:uid="{CB6D210C-F1CB-49AD-BD3B-FF3F61CF3084}"/>
    <hyperlink ref="S186" r:id="rId1497" xr:uid="{7135C995-D99D-455C-8B67-2D081AD733C0}"/>
    <hyperlink ref="S256" r:id="rId1498" xr:uid="{72AF7966-4684-466A-94B3-B02BFA2EDE28}"/>
    <hyperlink ref="S903" r:id="rId1499" xr:uid="{236C9539-6C7E-4835-9DD4-AB54C1B1FBA8}"/>
    <hyperlink ref="S1336" r:id="rId1500" xr:uid="{C5BFFCAA-6B7F-4CFE-A090-E81D86C511F8}"/>
    <hyperlink ref="S267" r:id="rId1501" xr:uid="{DF529498-EC37-45E5-B893-329CDA4FC419}"/>
    <hyperlink ref="S268" r:id="rId1502" xr:uid="{BC24F26A-ED41-4BF8-9AE9-282B00DDB262}"/>
    <hyperlink ref="S1338" r:id="rId1503" xr:uid="{80F8A6A4-5CAC-4580-9B71-400328047CA1}"/>
    <hyperlink ref="S1328" r:id="rId1504" xr:uid="{9256A13C-5051-42B3-9026-20719F6FD4BC}"/>
    <hyperlink ref="S1553" r:id="rId1505" xr:uid="{36A48A2C-3F28-4D9D-8750-E97FB23974BD}"/>
    <hyperlink ref="S1317" r:id="rId1506" xr:uid="{BBAEF7A9-5423-48CE-B92E-80297B4B616F}"/>
    <hyperlink ref="S1356" r:id="rId1507" xr:uid="{F92FC696-E4BF-429C-8E89-D0A26FD3171B}"/>
    <hyperlink ref="S184" r:id="rId1508" xr:uid="{357CE0FB-914C-4419-9661-B7AC5D3AC2A6}"/>
    <hyperlink ref="S772" r:id="rId1509" xr:uid="{34A81289-5283-45A0-9CF2-209444D6E92E}"/>
    <hyperlink ref="S291" r:id="rId1510" xr:uid="{D7DD7A32-1B88-48A8-8C20-1211097323A4}"/>
    <hyperlink ref="S34" r:id="rId1511" display="ancet Infect Dis 2023 Feb;23(2):222-232" xr:uid="{CD3A6F29-7729-4CA4-9543-0AC18C22108E}"/>
    <hyperlink ref="S395" r:id="rId1512" xr:uid="{7C6A0037-495B-4133-A1E3-66BC69ED609F}"/>
    <hyperlink ref="S911" r:id="rId1513" xr:uid="{3E4854D5-139D-4A7B-A3D6-3CC01516C3AB}"/>
    <hyperlink ref="S326" r:id="rId1514" xr:uid="{1F713BC4-7029-482B-888B-067B5E5F8771}"/>
    <hyperlink ref="S663" r:id="rId1515" xr:uid="{43EF18F0-609D-40B4-A029-FE8EE18261D5}"/>
    <hyperlink ref="S358" r:id="rId1516" xr:uid="{861848D6-BE87-4AF7-8CD7-0B3E4D364E60}"/>
    <hyperlink ref="S976" r:id="rId1517" xr:uid="{03284555-B3F6-4CAE-A74F-3A26E70D79A9}"/>
    <hyperlink ref="T34" r:id="rId1518" xr:uid="{B3598003-67BA-4ED3-85B6-A66B247A63DB}"/>
    <hyperlink ref="S837" r:id="rId1519" xr:uid="{A6F55F2A-BB76-46E1-B4F4-C66C5F2C11CB}"/>
    <hyperlink ref="S1561" r:id="rId1520" xr:uid="{03456866-3827-4EA6-9CB2-AF48CD06947A}"/>
    <hyperlink ref="S1292" r:id="rId1521" xr:uid="{764DAEE8-55ED-40A2-94BB-0620FEE33955}"/>
    <hyperlink ref="S262" r:id="rId1522" xr:uid="{FF0B83CB-A163-448F-B9CB-91D31399F0A2}"/>
    <hyperlink ref="S671" r:id="rId1523" xr:uid="{02DDCCB0-1E55-46A9-B33E-9893CE81E5C4}"/>
    <hyperlink ref="S132" r:id="rId1524" xr:uid="{AF070A25-4577-4A89-83F2-4F659109ED57}"/>
    <hyperlink ref="S1214" r:id="rId1525" xr:uid="{1134BFC0-F0AB-49C1-8B4F-BA8ADD370E91}"/>
    <hyperlink ref="S8" r:id="rId1526" xr:uid="{1F052FC5-F7E9-4ACF-928C-2485F11DF19F}"/>
    <hyperlink ref="S634" r:id="rId1527" xr:uid="{DA2141E5-2DEA-4711-A2CC-ADC68602331E}"/>
    <hyperlink ref="S773" r:id="rId1528" xr:uid="{F1A8315E-FD81-46D3-97FD-D8BCA6915DA4}"/>
    <hyperlink ref="S1519" r:id="rId1529" xr:uid="{FD35128B-32A0-40EC-8C8F-C0C9B75EC146}"/>
    <hyperlink ref="S136" r:id="rId1530" xr:uid="{013566E5-D3E1-4137-83D8-7338F94F0549}"/>
    <hyperlink ref="S402" r:id="rId1531" xr:uid="{B60B1FE5-1F1F-43F9-A0C6-8AEA699832C0}"/>
    <hyperlink ref="S941" r:id="rId1532" xr:uid="{BFE56598-9DBB-49DD-BD4F-0DFDC3488B34}"/>
    <hyperlink ref="S695" r:id="rId1533" xr:uid="{83BE9A29-B96C-4AF4-B451-D0A06AEC9444}"/>
    <hyperlink ref="S700" r:id="rId1534" xr:uid="{1D8DEE61-8779-4B50-9062-C624450A4DE5}"/>
    <hyperlink ref="S187" r:id="rId1535" xr:uid="{D1568CA9-B861-418F-ADDC-D8C6E4D94A19}"/>
    <hyperlink ref="S1712" r:id="rId1536" xr:uid="{6D04B074-CA3A-4CFC-AEFD-532DE63D5D44}"/>
    <hyperlink ref="S300" r:id="rId1537" xr:uid="{7A530641-CA6C-4124-859D-1AECD04ED2E5}"/>
    <hyperlink ref="S398" r:id="rId1538" xr:uid="{89C01C51-5550-4D5B-882B-2852252FB953}"/>
    <hyperlink ref="S263" r:id="rId1539" xr:uid="{93A5B988-FE3F-4A05-812A-B294FD083766}"/>
    <hyperlink ref="S35" r:id="rId1540" xr:uid="{E12228CB-4FC6-41B8-B806-5BE4881FB8D1}"/>
    <hyperlink ref="S857" r:id="rId1541" xr:uid="{3F411C2C-9CDD-49BB-82A6-AE9D2FB59D0E}"/>
    <hyperlink ref="S1285" r:id="rId1542" xr:uid="{DEC9F267-BB41-4207-9556-92C25246B564}"/>
    <hyperlink ref="S399" r:id="rId1543" xr:uid="{3E16B06D-CA85-48B6-9347-4665A009168C}"/>
    <hyperlink ref="S335" r:id="rId1544" xr:uid="{84E901AF-FA7B-45B4-B05B-572130FE3141}"/>
    <hyperlink ref="S1318" r:id="rId1545" xr:uid="{EC6D101A-D802-4B6F-870D-00A81B98C04F}"/>
    <hyperlink ref="S699" r:id="rId1546" xr:uid="{B5F18E1F-C90F-451C-983F-C5F643512A5E}"/>
    <hyperlink ref="S191" r:id="rId1547" xr:uid="{00993D00-670A-40B2-BBCB-878DD80EAB51}"/>
    <hyperlink ref="S993" r:id="rId1548" xr:uid="{7D58CDC6-BB43-4DCE-9E3D-33CDAFBC568D}"/>
    <hyperlink ref="S904" r:id="rId1549" xr:uid="{71DF8F7F-74AE-4708-849A-EC2CE7C7CFEE}"/>
    <hyperlink ref="S183" r:id="rId1550" xr:uid="{88F1A538-7C61-4383-831C-72B0C77FD3B5}"/>
    <hyperlink ref="S1262" r:id="rId1551" xr:uid="{4D2849F2-5D11-434F-A6C4-20F70966710B}"/>
    <hyperlink ref="S327" r:id="rId1552" xr:uid="{46AD676E-372B-4598-AAE4-FFA069EB8F04}"/>
    <hyperlink ref="S324" r:id="rId1553" xr:uid="{BB05FDB0-DD2C-4ADF-8B31-C720EAB56B49}"/>
    <hyperlink ref="S331" r:id="rId1554" xr:uid="{8C33C31D-32DA-4503-8D3F-591AEB8F75E1}"/>
    <hyperlink ref="S1309" r:id="rId1555" xr:uid="{9B31239B-D73C-48DF-B375-FA0778B9BA6E}"/>
    <hyperlink ref="S741" r:id="rId1556" xr:uid="{A5917A72-CE0A-4980-A2FB-70223DF0590B}"/>
    <hyperlink ref="S1191" r:id="rId1557" xr:uid="{BAA777F6-C54E-43A4-BA09-CEE1F7ED02FD}"/>
    <hyperlink ref="S722" r:id="rId1558" xr:uid="{EE2CB346-CD8B-4397-BF02-30BD8C2BB30B}"/>
    <hyperlink ref="S1488" r:id="rId1559" xr:uid="{3EB3B6F9-166F-40EE-8033-6E78E8B4E4BB}"/>
    <hyperlink ref="S511" r:id="rId1560" xr:uid="{D5619DC0-51F8-4A6D-9D3B-6A20947EDCB0}"/>
    <hyperlink ref="S1269" r:id="rId1561" xr:uid="{D39EED81-D682-4E2E-B11B-823CE95EFBAB}"/>
    <hyperlink ref="S683" r:id="rId1562" xr:uid="{ACF0A7DA-A260-4F5F-9F06-60F943015F5C}"/>
    <hyperlink ref="S305" r:id="rId1563" xr:uid="{844E5A27-480B-42A6-AD68-8FA3ECC06BF4}"/>
    <hyperlink ref="S355" r:id="rId1564" xr:uid="{4F6E33B5-6F4F-4F58-BDAF-E1F8ADB1DDB3}"/>
    <hyperlink ref="S396" r:id="rId1565" xr:uid="{7702238C-59A2-4F08-B034-ED70ECEB9A48}"/>
    <hyperlink ref="S848" r:id="rId1566" xr:uid="{1991C8E3-7DB6-44CB-B179-C2BD25F38324}"/>
    <hyperlink ref="S283" r:id="rId1567" xr:uid="{A9992A9C-9D96-4714-A56B-6A4421CD8D3F}"/>
    <hyperlink ref="S306" r:id="rId1568" xr:uid="{78F89B67-1C5E-4629-A92D-C37B70667913}"/>
    <hyperlink ref="S1311" r:id="rId1569" xr:uid="{3D6A8DD5-3E2F-46C1-9E32-14696CA49B67}"/>
    <hyperlink ref="S813" r:id="rId1570" xr:uid="{B9CCE725-9092-4C84-ABCD-67D62CB6CD6E}"/>
    <hyperlink ref="S176" r:id="rId1571" xr:uid="{33573FF1-1FF8-4061-989A-C47BC0E1D2EA}"/>
    <hyperlink ref="S1512" r:id="rId1572" xr:uid="{EA0DE570-049D-48A2-AF5E-9F4DD8C9C0B3}"/>
    <hyperlink ref="S1570" r:id="rId1573" xr:uid="{38196F90-AB6F-4370-B5CA-DF9F8AC45A69}"/>
    <hyperlink ref="S1571" r:id="rId1574" xr:uid="{E1BDCE65-FF8B-44C9-A4D1-8C619E89B968}"/>
    <hyperlink ref="S698" r:id="rId1575" xr:uid="{5166BB8C-4C19-47D1-89B1-0A76F9C110F7}"/>
    <hyperlink ref="S670" r:id="rId1576" xr:uid="{E0AC1BC6-A8F9-4EED-8925-D434C50CE3AE}"/>
    <hyperlink ref="T1570" r:id="rId1577" display="Sci Transl Med " xr:uid="{83A37F84-DE75-41BE-B3A5-A8EB1E5DDA8E}"/>
    <hyperlink ref="S1337" r:id="rId1578" xr:uid="{A61D79F3-CDA2-4AC9-9185-17CFB94A77EC}"/>
    <hyperlink ref="S907" r:id="rId1579" xr:uid="{1A07A1BB-A1A0-4B02-96C8-1880E4D76EF3}"/>
    <hyperlink ref="S912" r:id="rId1580" xr:uid="{9F148150-34D5-4733-9130-EC18ABDEF468}"/>
    <hyperlink ref="S307" r:id="rId1581" xr:uid="{F785ED9D-2C0B-4851-9EA7-707001FCEA64}"/>
    <hyperlink ref="S902" r:id="rId1582" xr:uid="{C2D0F259-7CA7-46E7-BE8F-DC33E18E5923}"/>
    <hyperlink ref="S177" r:id="rId1583" xr:uid="{4D26A9BA-2B63-4372-9C35-80B4858A0B7E}"/>
    <hyperlink ref="S397" r:id="rId1584" xr:uid="{3B722E3E-3FA0-4CFD-B4D0-D6066EAF8BA9}"/>
    <hyperlink ref="S693" r:id="rId1585" xr:uid="{946B585D-DB38-4454-A570-043EDC1890B7}"/>
    <hyperlink ref="S336" r:id="rId1586" xr:uid="{EBAA0AEA-E51C-4CFD-BA05-1AA48415BC78}"/>
    <hyperlink ref="S332" r:id="rId1587" xr:uid="{93224A9D-0758-4EC7-A972-A18DB3391049}"/>
    <hyperlink ref="S467" r:id="rId1588" xr:uid="{360EF8A2-EC2D-4A41-9B9A-EFED62BE6971}"/>
    <hyperlink ref="S815" r:id="rId1589" xr:uid="{1CBB5E53-2C1C-488E-9222-CAC5BA38750D}"/>
    <hyperlink ref="S796" r:id="rId1590" xr:uid="{5F10C992-B4D8-440D-BFAF-7499528E5811}"/>
    <hyperlink ref="S209" r:id="rId1591" xr:uid="{005C5BA8-A8F1-4C87-AD45-9F7F5B47E724}"/>
    <hyperlink ref="S469" r:id="rId1592" xr:uid="{E19CE56E-737D-48FC-B581-FDBE9D842B65}"/>
    <hyperlink ref="S1319" r:id="rId1593" xr:uid="{9488DAFA-86BA-4E53-BE47-E8B723FEE85E}"/>
    <hyperlink ref="S301" r:id="rId1594" xr:uid="{B409E8C7-75BC-42E2-9C72-75AD45CC1571}"/>
    <hyperlink ref="S879" r:id="rId1595" xr:uid="{B2B75C8B-1C52-40D2-86A6-F11A4E478611}"/>
    <hyperlink ref="S877" r:id="rId1596" xr:uid="{F3D762FE-C237-4A13-B505-2D0BACF81A7C}"/>
    <hyperlink ref="S102" r:id="rId1597" xr:uid="{8C37C0B6-8954-489C-8171-574D9CA536FC}"/>
    <hyperlink ref="S1250" r:id="rId1598" xr:uid="{0F686159-06A2-4EDE-B7D7-51B3B9C31A90}"/>
    <hyperlink ref="S1286" r:id="rId1599" xr:uid="{DEB09B24-EC10-47FB-B507-B0C3A95CA231}"/>
    <hyperlink ref="S942" r:id="rId1600" xr:uid="{ECFCD223-0110-45D1-AD59-5469D28B0A18}"/>
    <hyperlink ref="S401" r:id="rId1601" xr:uid="{2011AB30-9EBD-41F2-B9C4-078D6B2D68A4}"/>
    <hyperlink ref="S292" r:id="rId1602" xr:uid="{F176640B-1E01-4CA2-B1B1-73B1426B8450}"/>
    <hyperlink ref="S897" r:id="rId1603" xr:uid="{CC47DE7C-28AB-4BE6-B3FD-659F1A7110EB}"/>
    <hyperlink ref="S677" r:id="rId1604" xr:uid="{B2566E3D-8D8C-481D-B4B2-2040AE7A2CF9}"/>
    <hyperlink ref="T677" r:id="rId1605" xr:uid="{38D3FBD2-AC4F-48F2-986A-712708D8A85E}"/>
    <hyperlink ref="S706" r:id="rId1606" xr:uid="{85AAABEF-F8F8-413D-A524-6CDAF7D42F95}"/>
    <hyperlink ref="S707" r:id="rId1607" xr:uid="{AC69F6A7-7B16-46D5-BFBB-D128B67538EA}"/>
    <hyperlink ref="S880" r:id="rId1608" xr:uid="{A25EF07A-5DA3-42BD-A2DF-35F80F06A4CA}"/>
    <hyperlink ref="S647" r:id="rId1609" xr:uid="{F2D31CB8-AA8B-4411-A801-913CB773C60C}"/>
    <hyperlink ref="S47" r:id="rId1610" xr:uid="{BDD361C4-4BD7-4D0D-BF62-FB9CC6975046}"/>
    <hyperlink ref="S375" r:id="rId1611" xr:uid="{FF1FC0B5-2F4E-4227-B5D1-139B4C296EE9}"/>
    <hyperlink ref="S913" r:id="rId1612" xr:uid="{8D051356-9AB4-443A-82F0-F73F4C3CDAD6}"/>
    <hyperlink ref="S914" r:id="rId1613" xr:uid="{AF2CDB6D-F35E-4129-98DC-DC3D675B231A}"/>
    <hyperlink ref="S302" r:id="rId1614" xr:uid="{87A19775-A527-4986-ACEA-CBA9FA38BE7B}"/>
    <hyperlink ref="S1320" r:id="rId1615" xr:uid="{D53DF0FA-E6E8-49DC-8479-5A69D95109DF}"/>
    <hyperlink ref="S379" r:id="rId1616" xr:uid="{51DCCEC0-74D0-4F67-9685-71F4B37E5565}"/>
    <hyperlink ref="S380" r:id="rId1617" xr:uid="{44246726-1AEB-46E1-B33C-DC02BE64B1D1}"/>
    <hyperlink ref="S381" r:id="rId1618" xr:uid="{983E9A5B-1ED0-4A3D-AF3D-AC0C5EA308EB}"/>
    <hyperlink ref="S221" r:id="rId1619" xr:uid="{F39F7F15-EB6C-497C-9310-FAFCC984CB82}"/>
    <hyperlink ref="S844" r:id="rId1620" xr:uid="{234D24F5-46EA-4B63-9604-57B317ED00E6}"/>
    <hyperlink ref="S1138" r:id="rId1621" display="Journal Infect  Dis   2014,Oct 21. pii:578" xr:uid="{F557BC31-2715-4079-A964-EC036C59FE42}"/>
    <hyperlink ref="S853" r:id="rId1622" xr:uid="{916F9E04-FD89-42F7-B434-B513CA907B76}"/>
    <hyperlink ref="S314" r:id="rId1623" xr:uid="{FE969EDE-15BB-4469-A0D6-16E32F08FBAE}"/>
    <hyperlink ref="S571" r:id="rId1624" xr:uid="{A8473FB9-6906-4012-9A9C-244B190B5013}"/>
    <hyperlink ref="S987" r:id="rId1625" xr:uid="{27E2DF85-E204-43E7-A2CE-F7506BC46044}"/>
    <hyperlink ref="S1133" r:id="rId1626" xr:uid="{1BA01670-7149-4029-9BFC-16EA3F3E2C2F}"/>
    <hyperlink ref="S753" r:id="rId1627" xr:uid="{998D3A60-3AF3-4CEE-B82B-A772D1AB729E}"/>
    <hyperlink ref="T753" r:id="rId1628" xr:uid="{557F3540-179B-46B2-ABA3-618FEAABFDDC}"/>
    <hyperlink ref="S350" r:id="rId1629" display="Vaccine 2017, " xr:uid="{75013B9D-D19D-4F5A-A3AE-FCA1F51ECA91}"/>
    <hyperlink ref="S351" r:id="rId1630" xr:uid="{28777D16-2BD7-4663-8509-B3E075BEB56B}"/>
    <hyperlink ref="S352" r:id="rId1631" xr:uid="{1EFCB159-48BE-43C9-B471-20A4F0B15D94}"/>
    <hyperlink ref="S951" r:id="rId1632" xr:uid="{32DB52AD-1662-4CA5-BFC0-5E5F843C0C78}"/>
    <hyperlink ref="S1715" r:id="rId1633" xr:uid="{7E519556-D3B1-4843-89B7-B6DF5A5672F4}"/>
    <hyperlink ref="S1344" r:id="rId1634" xr:uid="{43452858-3757-42AF-93B2-8A87301A4EE3}"/>
    <hyperlink ref="S1294" r:id="rId1635" xr:uid="{9781929B-2BBC-4CCA-AD43-648EB52C1D85}"/>
    <hyperlink ref="T1294" r:id="rId1636" xr:uid="{A1142006-615B-445E-967C-3CFFA85178EA}"/>
    <hyperlink ref="S696" r:id="rId1637" xr:uid="{87701FD1-8F47-4872-B574-F0851BB48619}"/>
    <hyperlink ref="S155" r:id="rId1638" xr:uid="{279C5367-6801-4E44-B875-EF3FBDE23CC1}"/>
    <hyperlink ref="S1503" r:id="rId1639" xr:uid="{C3AC13D9-23CE-4D48-BB7A-2DE7031F4AB1}"/>
    <hyperlink ref="S997" r:id="rId1640" xr:uid="{556778DD-0D45-46A1-B6EC-8ABFF4CA568D}"/>
    <hyperlink ref="S308" r:id="rId1641" xr:uid="{7235BAF8-DD40-436B-AD89-B5FDEE44AD7C}"/>
    <hyperlink ref="S254" r:id="rId1642" xr:uid="{D14F9383-7E00-4AD2-BE00-798E02D4443F}"/>
    <hyperlink ref="S1557" r:id="rId1643" xr:uid="{64F8164E-A9ED-4A46-AFA6-14D201815511}"/>
    <hyperlink ref="S1555" r:id="rId1644" xr:uid="{4ECBBCC4-3F39-4329-971B-30F0CC5002F4}"/>
    <hyperlink ref="S816" r:id="rId1645" xr:uid="{AF0CCFF2-1A63-4FF2-8FB8-1298B3AAE0F8}"/>
    <hyperlink ref="S545" r:id="rId1646" xr:uid="{E80DA53E-90F4-4FF0-A356-925FF54D13F4}"/>
    <hyperlink ref="S701" r:id="rId1647" xr:uid="{A016484B-836E-43C5-9197-AF3572FABFA3}"/>
    <hyperlink ref="S652" r:id="rId1648" xr:uid="{07956D92-ED46-4CEB-AE93-D954DCF731CB}"/>
    <hyperlink ref="S175" r:id="rId1649" xr:uid="{BF6296D4-03A9-4F2E-9CBE-5E8337853821}"/>
    <hyperlink ref="S1423" r:id="rId1650" xr:uid="{C58CBBF3-7347-45B8-B58E-EB6BAA4DC0D3}"/>
    <hyperlink ref="S1102" r:id="rId1651" xr:uid="{F2356869-659E-450F-8C19-30C0A25021B7}"/>
    <hyperlink ref="T1102" r:id="rId1652" display="Vaccine Jun 15;40(27):3732-3736" xr:uid="{CBCA2DB9-F6C4-4C66-AE62-0AE0BDF1E530}"/>
    <hyperlink ref="S1516" r:id="rId1653" xr:uid="{37290669-E1D9-4790-A593-A91F9D5F493D}"/>
    <hyperlink ref="S1323" r:id="rId1654" xr:uid="{4FF012CD-5589-4CDC-9D51-2B4C4D631BDC}"/>
    <hyperlink ref="S317" r:id="rId1655" xr:uid="{8B2773FD-84E4-42DF-8AE1-E17BB4611579}"/>
    <hyperlink ref="S316" r:id="rId1656" xr:uid="{BF83D53B-B65C-45C2-8965-E2E92D8394B5}"/>
    <hyperlink ref="S318" r:id="rId1657" xr:uid="{C581DD26-0C30-4E17-84C8-9D960F664FC3}"/>
    <hyperlink ref="S1312" r:id="rId1658" xr:uid="{C8FD2284-2C38-4AB4-ACB0-0627EF23F3F4}"/>
    <hyperlink ref="S1333" r:id="rId1659" xr:uid="{0E14CE20-9B3E-49F0-8E7E-68C9A15B8B01}"/>
    <hyperlink ref="S1321" r:id="rId1660" xr:uid="{4451FA22-C265-4872-929F-5CF7A703B610}"/>
    <hyperlink ref="S1334" r:id="rId1661" xr:uid="{F4FA0609-4EC6-4DA7-AD6D-D25A7DC71DFC}"/>
    <hyperlink ref="S1326" r:id="rId1662" xr:uid="{6F57A86F-88CE-4F62-B40A-EE09DAC58B94}"/>
    <hyperlink ref="S250" r:id="rId1663" xr:uid="{0FD1FCF3-86A0-4FF7-B15D-FCCD631EEE73}"/>
    <hyperlink ref="S251" r:id="rId1664" xr:uid="{0AC6C367-F077-487D-9EBF-7DE826F1F2A7}"/>
    <hyperlink ref="S739" r:id="rId1665" display="PLoS One 2023 Feb 9;18(2):e0281160." xr:uid="{CB8CBF0E-4A71-462B-B6D7-615EDCBD6E52}"/>
    <hyperlink ref="S680" r:id="rId1666" xr:uid="{2AD54930-E843-4F5F-8BCF-A98BC0CC4387}"/>
    <hyperlink ref="S400" r:id="rId1667" xr:uid="{2DCED207-8988-4B71-8741-FB6473D6E03A}"/>
    <hyperlink ref="S672" r:id="rId1668" xr:uid="{C1309B86-8529-403D-95FC-9EB443C2F700}"/>
    <hyperlink ref="S945" r:id="rId1669" xr:uid="{6208951E-3FCD-465B-8337-5ADAA2738D0C}"/>
    <hyperlink ref="S371" r:id="rId1670" xr:uid="{0DAC1768-D37D-4CED-AE2F-82629BD69CE0}"/>
    <hyperlink ref="S1170" r:id="rId1671" xr:uid="{D0A7C014-B423-4E39-84FC-2812440BFEAF}"/>
    <hyperlink ref="S1200" r:id="rId1672" xr:uid="{353E2CC7-6E40-417F-B696-DDF7E6E0A7BC}"/>
    <hyperlink ref="S360" r:id="rId1673" xr:uid="{D14FD662-BE58-4A1F-A200-84E704FB5749}"/>
    <hyperlink ref="S1335" r:id="rId1674" xr:uid="{D9903988-D8B0-46B1-BA64-5B7584C37E01}"/>
    <hyperlink ref="S1273" r:id="rId1675" xr:uid="{A33E9782-C818-42F5-8579-90B12D8699FF}"/>
    <hyperlink ref="S372" r:id="rId1676" xr:uid="{9DE248F8-75BE-4A8B-8188-20E27F4A3812}"/>
    <hyperlink ref="S386" r:id="rId1677" xr:uid="{7A010D18-86BD-43DA-BC25-ED985D4682AD}"/>
    <hyperlink ref="S682" r:id="rId1678" xr:uid="{FD399247-DA0B-42D1-8DED-60A1EB4F7F8E}"/>
    <hyperlink ref="S944" r:id="rId1679" xr:uid="{097AA5C5-5ACC-4C36-AEEA-18435376B9FF}"/>
    <hyperlink ref="S178" r:id="rId1680" xr:uid="{C004CCFD-0D4D-412D-95BD-A2DFEA1922EF}"/>
    <hyperlink ref="S1714" r:id="rId1681" xr:uid="{AA727FD4-3C2E-4E8F-BB6F-4681550F78E1}"/>
    <hyperlink ref="S90" r:id="rId1682" xr:uid="{06F79F41-CBFC-4CEC-9243-CEC955E4D349}"/>
    <hyperlink ref="S1316" r:id="rId1683" xr:uid="{DC0AEF26-0DC1-4BB4-86F8-0880FAB16870}"/>
    <hyperlink ref="S1313" r:id="rId1684" xr:uid="{DDF59DDA-69AF-4074-8CE5-129BBBBC3985}"/>
    <hyperlink ref="S576" r:id="rId1685" xr:uid="{B0BD0B5E-6B3B-4960-A4E0-D1BB783EA363}"/>
    <hyperlink ref="T1555" r:id="rId1686" xr:uid="{1CA10703-CFF8-46ED-A9FA-E87D47841E2D}"/>
    <hyperlink ref="S1556" r:id="rId1687" xr:uid="{48AA5675-F83C-418A-ACA2-96B67C4002CE}"/>
    <hyperlink ref="S749" r:id="rId1688" xr:uid="{1C95488C-5D26-46EE-82F8-19F8F0775AA2}"/>
    <hyperlink ref="S247" r:id="rId1689" xr:uid="{9D2FFC4A-9EEE-4D1E-8022-05534391A7C1}"/>
    <hyperlink ref="S1713" r:id="rId1690" xr:uid="{776FB734-CE39-4F4C-AD81-15999017882B}"/>
    <hyperlink ref="S860" r:id="rId1691" display="Influenza Other Respir Viruses " xr:uid="{CB6C6049-0F3F-4FCC-8C48-D64A22280E76}"/>
    <hyperlink ref="S185" r:id="rId1692" xr:uid="{565BF327-5889-4F63-A833-F656BB5ADEB6}"/>
    <hyperlink ref="S1166" r:id="rId1693" xr:uid="{17EF4C9C-451A-4321-8719-3264D1A625EC}"/>
    <hyperlink ref="S673" r:id="rId1694" xr:uid="{58754ED5-F957-4401-9890-65A7B58B93F8}"/>
    <hyperlink ref="S943" r:id="rId1695" xr:uid="{1FA6FCC3-5D5F-4EB2-A8A5-9AC9C83617B5}"/>
    <hyperlink ref="S376" r:id="rId1696" xr:uid="{C790E719-EFCA-4569-B0DA-1734231B658E}"/>
    <hyperlink ref="S135" r:id="rId1697" xr:uid="{EC0F0386-5FDC-459A-892B-2872BAEEED10}"/>
    <hyperlink ref="T135" r:id="rId1698" xr:uid="{110169F7-3FB2-4B2C-AC4F-7015F0BAC925}"/>
    <hyperlink ref="S211" r:id="rId1699" display="Vaccine 2024 Jan 25;42(3):496-504." xr:uid="{48F0EECA-9929-4F20-9BF5-C05F79C6CC39}"/>
    <hyperlink ref="S214" r:id="rId1700" xr:uid="{B6479573-D926-4132-B8B8-6310D54ED788}"/>
    <hyperlink ref="S220" r:id="rId1701" xr:uid="{42A42FD6-7483-4411-B0E7-230CF977E6F8}"/>
    <hyperlink ref="S219" r:id="rId1702" display="Ann Intern Med " xr:uid="{D4792810-3F73-42FD-A615-2C0D32F2EFE9}"/>
    <hyperlink ref="S229" r:id="rId1703" xr:uid="{C432447B-3704-44D3-B147-E71AD61A80E5}"/>
    <hyperlink ref="S418" r:id="rId1704" xr:uid="{6349EEF7-24D8-4E42-8A7E-04F7F833EC32}"/>
    <hyperlink ref="S421" r:id="rId1705" display="Clin Infect Dis. 2011, 52(1), 128-37" xr:uid="{00000000-0004-0000-0000-00006D000000}"/>
    <hyperlink ref="S419" r:id="rId1706" xr:uid="{35151A40-B4D5-43C8-A2B2-F8DA6335CB6B}"/>
    <hyperlink ref="T419" r:id="rId1707" xr:uid="{7F5E1DFE-69BB-4363-8A39-B023D11630D2}"/>
    <hyperlink ref="S420" r:id="rId1708" xr:uid="{87F982F8-A037-4D22-B7B7-68D930FDB40F}"/>
    <hyperlink ref="S481" r:id="rId1709" xr:uid="{6BBEBAC2-99B7-48FC-9048-F242C06E796F}"/>
    <hyperlink ref="S516" r:id="rId1710" xr:uid="{81F9AB69-BED1-4231-AD73-9B32355DBA12}"/>
    <hyperlink ref="S533" r:id="rId1711" xr:uid="{44480B68-E563-45F7-9FF2-458F9CAA5FBB}"/>
    <hyperlink ref="S539" r:id="rId1712" xr:uid="{7439874F-642D-4B52-828E-5F695A2DA386}"/>
    <hyperlink ref="S542" r:id="rId1713" xr:uid="{DBA7B7FE-038C-4424-AC2C-D03A75AA4937}"/>
    <hyperlink ref="S547" r:id="rId1714" xr:uid="{F748365F-7709-40F7-A3F1-2BD68F3CBF2C}"/>
    <hyperlink ref="S548" r:id="rId1715" xr:uid="{FC85FD61-79A6-4DBB-A5F8-83382ECCF486}"/>
    <hyperlink ref="S551" r:id="rId1716" xr:uid="{4586498F-4668-4BE6-9C4F-0DA1279A0842}"/>
    <hyperlink ref="S556" r:id="rId1717" xr:uid="{00000000-0004-0000-0000-0000BC020000}"/>
    <hyperlink ref="S554" r:id="rId1718" xr:uid="{7C5BC42A-2DC8-499C-919E-2F37DE0E3AAF}"/>
    <hyperlink ref="S555" r:id="rId1719" xr:uid="{16C494E0-B897-43FD-9843-93EF0AA36514}"/>
    <hyperlink ref="S560" r:id="rId1720" xr:uid="{AC04CA52-B112-4B20-BC72-2BB290663A7D}"/>
    <hyperlink ref="S597" r:id="rId1721" xr:uid="{00000000-0004-0000-0000-0000C2020000}"/>
    <hyperlink ref="S595" r:id="rId1722" xr:uid="{2B1F71A4-6B8B-43DB-92B3-2D0BF476E364}"/>
    <hyperlink ref="S594" r:id="rId1723" xr:uid="{FAC63BB1-566D-4D9A-8F1F-747F9EC3CCDE}"/>
    <hyperlink ref="S603" r:id="rId1724" display="J Pediatric Infect Dis Soc " xr:uid="{731AB8F3-1E36-4B41-A034-70277815B128}"/>
    <hyperlink ref="S604" r:id="rId1725" xr:uid="{BEDA1E29-3035-4149-A34F-5DDC141DB654}"/>
    <hyperlink ref="S605" r:id="rId1726" xr:uid="{30B60CA9-6B64-471A-9C3D-471CFFD0F401}"/>
    <hyperlink ref="S635" r:id="rId1727" xr:uid="{23A52277-8842-4A99-BD7E-A5DB02811E30}"/>
    <hyperlink ref="S636" r:id="rId1728" xr:uid="{15973BCF-D018-41CB-9699-4106CF681C9B}"/>
    <hyperlink ref="S946" r:id="rId1729" xr:uid="{98432907-EE86-4534-8C07-182781762634}"/>
    <hyperlink ref="S1181" r:id="rId1730" xr:uid="{95E60FCC-700A-4011-9062-538B518F5893}"/>
    <hyperlink ref="S1716" r:id="rId1731" xr:uid="{5BE5C4FB-3760-42B6-B688-17339DFC9BC2}"/>
    <hyperlink ref="S1717" r:id="rId1732" xr:uid="{8F196F0C-4F94-4248-AEB8-BBF5C8A128FC}"/>
    <hyperlink ref="S161" r:id="rId1733" xr:uid="{43136D95-2C98-4265-BC7E-85A1F9A00F5B}"/>
    <hyperlink ref="S522" r:id="rId1734" xr:uid="{17EFDE02-FF41-4D71-A043-62660B2DB2E0}"/>
    <hyperlink ref="S226" r:id="rId1735" xr:uid="{00000000-0004-0000-0000-0000D1020000}"/>
    <hyperlink ref="S228" r:id="rId1736" xr:uid="{622F9CDB-DE3C-4377-A4D3-8021419E613D}"/>
    <hyperlink ref="S1511" r:id="rId1737" xr:uid="{A4058B4D-5BFB-4D02-A184-AC87D8752829}"/>
    <hyperlink ref="S861" r:id="rId1738" xr:uid="{350AF4B6-21FB-4065-9CAB-B34116899D6D}"/>
    <hyperlink ref="S838" r:id="rId1739" xr:uid="{9A1EC73E-532A-4661-A7E4-6DA3AD538336}"/>
    <hyperlink ref="S162" r:id="rId1740" xr:uid="{C21A153B-5D55-4D29-91A2-128C83A05C81}"/>
    <hyperlink ref="S163" r:id="rId1741" xr:uid="{B81B5734-CDE5-4266-9AE4-0637F226C283}"/>
    <hyperlink ref="S170" r:id="rId1742" xr:uid="{924A131B-EC6F-4B36-9CB6-5F7D56703C9C}"/>
    <hyperlink ref="S227" r:id="rId1743" xr:uid="{3A072387-D1B3-4E33-B851-8516ED30FB12}"/>
    <hyperlink ref="T227" r:id="rId1744" xr:uid="{27283134-6284-4262-A9CD-D53FB8D42B1B}"/>
    <hyperlink ref="S1202" r:id="rId1745" xr:uid="{36FD76D8-723E-474F-BD8C-85D23B796F14}"/>
    <hyperlink ref="S1281" r:id="rId1746" xr:uid="{C591A265-43F3-4FA8-9A32-1770AB7AA411}"/>
    <hyperlink ref="S1280" r:id="rId1747" xr:uid="{14E29945-0C0D-4298-A278-CE5801FD9CEF}"/>
    <hyperlink ref="S409" r:id="rId1748" xr:uid="{BED014B1-7F54-4633-AE33-46FD1D3DF26E}"/>
    <hyperlink ref="S1585" r:id="rId1749" xr:uid="{198A43C0-9D27-4A67-99F9-6A6DADC92F85}"/>
    <hyperlink ref="S1201" r:id="rId1750" xr:uid="{ADCDC39F-6B40-45EE-BA68-1AF922BF8609}"/>
    <hyperlink ref="S1205" r:id="rId1751" xr:uid="{AE869925-0658-4653-AAE1-A744D1B3FF49}"/>
    <hyperlink ref="S743" r:id="rId1752" xr:uid="{3022415A-D48F-4D5B-BA4A-A4F2F24F26F5}"/>
    <hyperlink ref="S1213" r:id="rId1753" xr:uid="{1B3BBDDA-B762-4438-8E68-F2BE8732D02A}"/>
    <hyperlink ref="S697" r:id="rId1754" xr:uid="{2F1C3477-B40A-41CC-909B-63DC37D8A343}"/>
    <hyperlink ref="S744" r:id="rId1755" xr:uid="{B1755C7D-66E8-40C4-9B24-7A250BBBB3D1}"/>
    <hyperlink ref="S347" r:id="rId1756" xr:uid="{BE7A4D50-CE11-410C-A873-F06812DCD5FD}"/>
    <hyperlink ref="S383" r:id="rId1757" xr:uid="{F6DB1F61-36F7-4104-A333-605E626CD4CB}"/>
    <hyperlink ref="S387" r:id="rId1758" xr:uid="{03A8768D-E0CD-492F-9122-AB8FF0A9BB7D}"/>
    <hyperlink ref="S388" r:id="rId1759" xr:uid="{A62A177E-A512-4BB4-BEBB-CFB28556D1D0}"/>
    <hyperlink ref="S623" r:id="rId1760" xr:uid="{4D936FA5-810D-4C20-8CEB-0DC8FA474241}"/>
    <hyperlink ref="S166" r:id="rId1761" xr:uid="{694FF7F5-EDB1-46E6-93D8-50B0C245C0E1}"/>
    <hyperlink ref="S14" r:id="rId1762" xr:uid="{11CA281C-B971-4A70-86F5-0BA10467AF2E}"/>
    <hyperlink ref="S15" r:id="rId1763" xr:uid="{57DCFE5F-5327-4984-A819-4480F8E064AC}"/>
    <hyperlink ref="S13" r:id="rId1764" xr:uid="{912B74A4-6695-4DD9-8815-16CB80A32CE4}"/>
    <hyperlink ref="T701" r:id="rId1765" xr:uid="{E3B99B3D-0F8D-491D-8482-CE3C3DD94836}"/>
    <hyperlink ref="S369" r:id="rId1766" xr:uid="{80E56FC2-F705-498D-A87C-A291CF9CE46E}"/>
    <hyperlink ref="T369" r:id="rId1767" xr:uid="{498EFE4D-6DE0-413E-BF2C-E5A5CDBB909C}"/>
    <hyperlink ref="S1295" r:id="rId1768" xr:uid="{F15CBBE8-C585-40E9-94AB-409F996F5751}"/>
    <hyperlink ref="S18" r:id="rId1769" display="Vaccine 2018 Apr 12;36(16):2126-2132" xr:uid="{6ADA9DA9-B6DC-4B56-BC19-ADBE69FB51D1}"/>
    <hyperlink ref="S121" r:id="rId1770" xr:uid="{46D39E9D-DE34-4498-A80D-CFD2ED91089A}"/>
    <hyperlink ref="S167" r:id="rId1771" xr:uid="{47267B38-2A3F-4CE7-A7D0-09E45D6A072C}"/>
    <hyperlink ref="S33" r:id="rId1772" xr:uid="{D893E3C2-11FB-43B3-910D-F24BFBA6F9E3}"/>
    <hyperlink ref="S974" r:id="rId1773" xr:uid="{99E9EF93-4785-4E85-8C74-E14D5D59BAF7}"/>
    <hyperlink ref="T974" r:id="rId1774" xr:uid="{1EAB8D24-87E3-432B-B71D-09B064CED05D}"/>
    <hyperlink ref="T33" r:id="rId1775" xr:uid="{03D2B805-15C9-4BC4-9C1E-450D01C8B542}"/>
    <hyperlink ref="S1554" r:id="rId1776" xr:uid="{125C314C-80D0-4416-9B7F-00E1738ECC65}"/>
    <hyperlink ref="S596" r:id="rId1777" xr:uid="{9FADEC61-30CF-43D8-87FA-7C82777AE3BB}"/>
    <hyperlink ref="S1588" r:id="rId1778" xr:uid="{4790ACFC-A27E-4691-9E6E-146D6EF7E09C}"/>
    <hyperlink ref="S1589" r:id="rId1779" xr:uid="{F9DAD03B-5D64-4762-BA55-88CCDE0E13DE}"/>
    <hyperlink ref="S1587" r:id="rId1780" display=" Infect Dis 2021 Jul 29;jiab374." xr:uid="{BD6834C3-2F7E-4D0A-A4C7-552C6073F76E}"/>
    <hyperlink ref="S798" r:id="rId1781" xr:uid="{85F374D3-6322-4BC2-AA09-29BDC6BD4310}"/>
    <hyperlink ref="S19" r:id="rId1782" xr:uid="{81BC4058-E8B8-4370-94AE-72EEFCAE9A6A}"/>
    <hyperlink ref="S353" r:id="rId1783" xr:uid="{F3B2E432-A0C3-49E5-B9C8-F0C251E286FD}"/>
    <hyperlink ref="S1234" r:id="rId1784" xr:uid="{A9A1F222-9923-40C3-A3D9-FAE7DBAA4F1B}"/>
    <hyperlink ref="S1197" r:id="rId1785" xr:uid="{AFDA6E0D-801D-40E6-B65D-5B8D5494FE11}"/>
    <hyperlink ref="S362" r:id="rId1786" xr:uid="{BB20E0D1-DC44-4DA0-BFFD-9C1DD6D7B35E}"/>
    <hyperlink ref="S1558" r:id="rId1787" xr:uid="{B6AEB0A2-67D1-4261-AD71-D78E409442F3}"/>
    <hyperlink ref="S1257" r:id="rId1788" xr:uid="{7D377534-985C-42BE-97FF-87D3C51277FB}"/>
    <hyperlink ref="S1172" r:id="rId1789" xr:uid="{1C204966-0962-4367-81E5-F33B32813F50}"/>
    <hyperlink ref="S1559" r:id="rId1790" xr:uid="{3BE5B502-C3AB-45C2-A75C-DF5B958E4222}"/>
    <hyperlink ref="S1167" r:id="rId1791" display="Clin Infect Dis 2024 May 15;78(5):1360-1368 " xr:uid="{09EC6ECA-500F-4D6C-B3F0-9712DF71EE5D}"/>
    <hyperlink ref="S1157" r:id="rId1792" xr:uid="{8BA9ECF3-4025-482F-A3B3-123E23183C34}"/>
    <hyperlink ref="S812" r:id="rId1793" xr:uid="{C43F7B7B-6F4C-41F3-8068-60642FC9DA30}"/>
    <hyperlink ref="T812" r:id="rId1794" xr:uid="{22F91A7E-CED0-490F-94ED-8DE9B190827D}"/>
    <hyperlink ref="S810" r:id="rId1795" xr:uid="{16466E3C-625C-482A-AA70-AAD3CC95F3A1}"/>
    <hyperlink ref="S1168" r:id="rId1796" xr:uid="{CC58469A-0A6A-4C1C-9C80-501FD810742D}"/>
    <hyperlink ref="S577" r:id="rId1797" xr:uid="{3D781E54-AFDB-4653-A10F-FE27B3DF6E59}"/>
    <hyperlink ref="S368" r:id="rId1798" xr:uid="{487242E6-088D-4698-A627-0AB337CC458A}"/>
    <hyperlink ref="S238" r:id="rId1799" xr:uid="{FDE25210-889A-4D41-AE16-E82285BE17F8}"/>
    <hyperlink ref="S981" r:id="rId1800" xr:uid="{5E435675-4A87-4396-9500-C4716E1CF022}"/>
    <hyperlink ref="S337" r:id="rId1801" xr:uid="{34DAA698-302A-48C4-B98C-E2F57CDAF86C}"/>
    <hyperlink ref="S206" r:id="rId1802" xr:uid="{F5026BF1-0AAE-4E6A-A0B1-CAC1C3C8E214}"/>
    <hyperlink ref="S207" r:id="rId1803" xr:uid="{3978AEE5-5355-4C6A-826C-9792895B310B}"/>
    <hyperlink ref="S549" r:id="rId1804" xr:uid="{5D1D5404-0271-43FF-9231-10E6C1B2816F}"/>
    <hyperlink ref="S1178" r:id="rId1805" xr:uid="{298B1C31-BA34-4DA2-996E-8E1BC23342A3}"/>
    <hyperlink ref="S361" r:id="rId1806" xr:uid="{F6B89A76-8EA6-4633-B961-9470DD34142D}"/>
    <hyperlink ref="S1223" r:id="rId1807" xr:uid="{9A4905A8-9762-4E32-B5CF-9C52CE8EEB40}"/>
    <hyperlink ref="S681" r:id="rId1808" xr:uid="{D3CF4DD3-3658-4EAB-B250-B7A95A28634A}"/>
    <hyperlink ref="S1590" r:id="rId1809" xr:uid="{D98E56D6-13FA-40C4-867A-1D8297928AB3}"/>
    <hyperlink ref="S1466" r:id="rId1810" xr:uid="{C506BDA2-9DE7-4A5D-8ADD-CC3B56DB78E1}"/>
    <hyperlink ref="S1560" r:id="rId1811" xr:uid="{861F83D7-FDF7-492E-9A92-8C801FDE197D}"/>
    <hyperlink ref="S1549" r:id="rId1812" xr:uid="{21A0FA5B-4EE1-40E4-9C43-5935BDA11152}"/>
    <hyperlink ref="S370" r:id="rId1813" xr:uid="{C0629353-AAAB-4E19-A9BE-3BF9E27B2724}"/>
    <hyperlink ref="S309" r:id="rId1814" xr:uid="{F10DFEE6-B2B2-4BBD-8E0A-5B2117B90846}"/>
    <hyperlink ref="S323" r:id="rId1815" xr:uid="{B118528A-FAFA-4F10-AE7C-FB41676A7BE2}"/>
    <hyperlink ref="S808" r:id="rId1816" xr:uid="{85E7F65F-E1B1-41EC-818C-3E626CCF9F18}"/>
    <hyperlink ref="S795" r:id="rId1817" xr:uid="{C20ADE51-3138-4A92-A962-41EA6342BBC2}"/>
    <hyperlink ref="S373" r:id="rId1818" xr:uid="{BCE6D705-B3CA-4605-B509-2FC26EED553E}"/>
    <hyperlink ref="S363" r:id="rId1819" xr:uid="{411AF706-8BC9-4CF9-8BD0-13E9A720D261}"/>
    <hyperlink ref="S805" r:id="rId1820" xr:uid="{3DD58E15-BFA8-472A-9F58-5DC4FBCB2DC7}"/>
    <hyperlink ref="S817" r:id="rId1821" xr:uid="{090E955D-3071-40BC-96FD-01105E06A95B}"/>
    <hyperlink ref="S1580" r:id="rId1822" display="Lancet Infect Dis 2013 Mar;13(3):238-5" xr:uid="{ACA914C2-A5DB-458C-82D6-0DED8EAAC835}"/>
    <hyperlink ref="S534" r:id="rId1823" display="PLoS One 2024 Jun 25;19(6):e0301157" xr:uid="{3598981D-6C0C-4595-A8CB-DFE028C8584E}"/>
    <hyperlink ref="S1244" r:id="rId1824" xr:uid="{AD4EDCC2-37FB-49B7-B0ED-46C4C36FA5C1}"/>
    <hyperlink ref="S523" r:id="rId1825" xr:uid="{636A46E0-E58F-4DEE-A3F7-769C8CF2237C}"/>
  </hyperlinks>
  <pageMargins left="0.23622047244094491" right="0.15748031496062992" top="0.78" bottom="0.49" header="0.51181102362204722" footer="0.27"/>
  <pageSetup paperSize="9" scale="10" fitToHeight="6" orientation="landscape" r:id="rId1826"/>
  <headerFooter alignWithMargins="0">
    <oddHeader>&amp;C&amp;14INFLUENZA CLINICAL TRIALS</oddHeader>
    <oddFooter>&amp;L&amp;F&amp;RPage &amp;P of &amp;N</oddFooter>
  </headerFooter>
  <legacyDrawing r:id="rId18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CDCCDCC74A14582E773F689FB6FAB" ma:contentTypeVersion="18" ma:contentTypeDescription="Create a new document." ma:contentTypeScope="" ma:versionID="18d5343d53c2f9abbedb030b7db99603">
  <xsd:schema xmlns:xsd="http://www.w3.org/2001/XMLSchema" xmlns:xs="http://www.w3.org/2001/XMLSchema" xmlns:p="http://schemas.microsoft.com/office/2006/metadata/properties" xmlns:ns2="4f3e96ab-5722-4cd5-8cb1-6e2edb3ac6cb" xmlns:ns3="2074b3b8-ec1c-47fe-980f-58c5f25f6fdf" targetNamespace="http://schemas.microsoft.com/office/2006/metadata/properties" ma:root="true" ma:fieldsID="e1a162700e1184957d9061c587eaee92" ns2:_="" ns3:_="">
    <xsd:import namespace="4f3e96ab-5722-4cd5-8cb1-6e2edb3ac6cb"/>
    <xsd:import namespace="2074b3b8-ec1c-47fe-980f-58c5f25f6f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e96ab-5722-4cd5-8cb1-6e2edb3ac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74b3b8-ec1c-47fe-980f-58c5f25f6fd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89586b9-ebd7-49bf-b5fd-feccfbe2386d}" ma:internalName="TaxCatchAll" ma:showField="CatchAllData" ma:web="2074b3b8-ec1c-47fe-980f-58c5f25f6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3e96ab-5722-4cd5-8cb1-6e2edb3ac6cb">
      <Terms xmlns="http://schemas.microsoft.com/office/infopath/2007/PartnerControls"/>
    </lcf76f155ced4ddcb4097134ff3c332f>
    <TaxCatchAll xmlns="2074b3b8-ec1c-47fe-980f-58c5f25f6fdf" xsi:nil="true"/>
  </documentManagement>
</p:properties>
</file>

<file path=customXml/itemProps1.xml><?xml version="1.0" encoding="utf-8"?>
<ds:datastoreItem xmlns:ds="http://schemas.openxmlformats.org/officeDocument/2006/customXml" ds:itemID="{14E61FEF-F347-456C-AADA-D9B2919E5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3e96ab-5722-4cd5-8cb1-6e2edb3ac6cb"/>
    <ds:schemaRef ds:uri="2074b3b8-ec1c-47fe-980f-58c5f25f6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8B721-7952-4927-8390-6348695BE2EC}">
  <ds:schemaRefs>
    <ds:schemaRef ds:uri="http://schemas.microsoft.com/sharepoint/v3/contenttype/forms"/>
  </ds:schemaRefs>
</ds:datastoreItem>
</file>

<file path=customXml/itemProps3.xml><?xml version="1.0" encoding="utf-8"?>
<ds:datastoreItem xmlns:ds="http://schemas.openxmlformats.org/officeDocument/2006/customXml" ds:itemID="{117E31C6-0641-4C80-87CA-6618DFC3FD27}">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2074b3b8-ec1c-47fe-980f-58c5f25f6fdf"/>
    <ds:schemaRef ds:uri="http://schemas.openxmlformats.org/package/2006/metadata/core-properties"/>
    <ds:schemaRef ds:uri="http://schemas.microsoft.com/office/infopath/2007/PartnerControls"/>
    <ds:schemaRef ds:uri="4f3e96ab-5722-4cd5-8cb1-6e2edb3ac6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Pervikov</dc:creator>
  <cp:lastModifiedBy>LEWIS, Emily Lisbeth F.</cp:lastModifiedBy>
  <cp:lastPrinted>2024-04-20T11:12:30Z</cp:lastPrinted>
  <dcterms:created xsi:type="dcterms:W3CDTF">2007-01-21T13:37:28Z</dcterms:created>
  <dcterms:modified xsi:type="dcterms:W3CDTF">2024-10-23T07:30:05Z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0x010100295CDCCDCC74A14582E773F689FB6FAB</vt:lpwstr>
  </property>
  <property fmtid="{D5CDD505-2E9C-101B-9397-08002B2CF9AE}" pid="4" name="MediaServiceImageTags">
    <vt:lpwstr/>
  </property>
</Properties>
</file>