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02"/>
  <workbookPr filterPrivacy="1"/>
  <xr:revisionPtr revIDLastSave="0" documentId="8_{4BDA56A9-5E12-4F7B-B673-5041C42CEBF5}" xr6:coauthVersionLast="47" xr6:coauthVersionMax="47" xr10:uidLastSave="{00000000-0000-0000-0000-000000000000}"/>
  <bookViews>
    <workbookView xWindow="-120" yWindow="-120" windowWidth="29040" windowHeight="15720" tabRatio="888" firstSheet="11" xr2:uid="{006F7741-802F-434E-A87B-31C15774D240}"/>
  </bookViews>
  <sheets>
    <sheet name="User guide" sheetId="15" r:id="rId1"/>
    <sheet name="Amodiaquine (Pf)" sheetId="1" r:id="rId2"/>
    <sheet name="Artemisinins (Pf)" sheetId="2" r:id="rId3"/>
    <sheet name="Atovaquone (Pf)" sheetId="3" r:id="rId4"/>
    <sheet name="Chloroquine (Pf)" sheetId="4" r:id="rId5"/>
    <sheet name="Cycloguanil (Pf)" sheetId="5" r:id="rId6"/>
    <sheet name="Lumefantrine (Pf)" sheetId="6" r:id="rId7"/>
    <sheet name="Mefloquine (Pf)" sheetId="7" r:id="rId8"/>
    <sheet name="Piperaquine (Pf)" sheetId="8" r:id="rId9"/>
    <sheet name="Quinine (Pf)" sheetId="9" r:id="rId10"/>
    <sheet name="Sulfadoxine-Pyrimethamine (Pf)" sheetId="10" r:id="rId11"/>
    <sheet name="Combined  (Pf)" sheetId="16" r:id="rId12"/>
    <sheet name="References  (Pf)" sheetId="11" r:id="rId13"/>
    <sheet name="PfCRT haplotypes (for ref.)" sheetId="14" r:id="rId14"/>
  </sheets>
  <definedNames>
    <definedName name="_xlnm._FilterDatabase" localSheetId="11" hidden="1">'Combined  (Pf)'!$A$3:$Q$120</definedName>
    <definedName name="_xlnm._FilterDatabase" localSheetId="12" hidden="1">'References  (Pf)'!$A$1:$F$1</definedName>
    <definedName name="_xlnm._FilterDatabase" localSheetId="10" hidden="1">'Sulfadoxine-Pyrimethamine (Pf)'!$A$1:$N$36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 i="10" l="1" a="1"/>
  <c r="O2"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<sst xmlns="http://schemas.openxmlformats.org/spreadsheetml/2006/main" count="3205" uniqueCount="1319">
  <si>
    <t>December 2025 - Version 1.0</t>
  </si>
  <si>
    <t>Compendium of molecular markers for antimalarial drug resistance</t>
  </si>
  <si>
    <r>
      <rPr>
        <b/>
        <sz val="11"/>
        <color theme="1"/>
        <rFont val="Aptos Narrow"/>
        <family val="2"/>
        <scheme val="minor"/>
      </rPr>
      <t>Introduction - What is the compendium</t>
    </r>
    <r>
      <rPr>
        <sz val="11"/>
        <color theme="1"/>
        <rFont val="Aptos Narrow"/>
        <family val="2"/>
        <scheme val="minor"/>
      </rPr>
      <t xml:space="preserve">
The Compendium of molecular markers for antimalarial drug resistance provides a consolidated reference on genetic alterations associated with antimalarial drug resistance. It supports targeted molecular surveillance and research by presenting evidence-based classifications of validated, candidate, and potential markers. These classifications are derived from a structured evaluation of laboratory, clinical, and genetic epidemiology data, ensuring a consistent and transparent approach. The compendium is updated annually to incorporate new evidence, with minor corrections made between releases. Users should always refer to the most recent version.
This Excel file contains the full dataset of genetic alterations assessed for </t>
    </r>
    <r>
      <rPr>
        <i/>
        <sz val="11"/>
        <color theme="1"/>
        <rFont val="Aptos Narrow"/>
        <family val="2"/>
        <scheme val="minor"/>
      </rPr>
      <t>Plasmodium falciparum.</t>
    </r>
    <r>
      <rPr>
        <sz val="11"/>
        <color theme="1"/>
        <rFont val="Aptos Narrow"/>
        <family val="2"/>
        <scheme val="minor"/>
      </rPr>
      <t xml:space="preserve"> Content for </t>
    </r>
    <r>
      <rPr>
        <i/>
        <sz val="11"/>
        <color theme="1"/>
        <rFont val="Aptos Narrow"/>
        <family val="2"/>
        <scheme val="minor"/>
      </rPr>
      <t>P. vivax</t>
    </r>
    <r>
      <rPr>
        <sz val="11"/>
        <color theme="1"/>
        <rFont val="Aptos Narrow"/>
        <family val="2"/>
        <scheme val="minor"/>
      </rPr>
      <t xml:space="preserve"> is under development and will be added in an upcoming release. For additional background and supporting information, please refer to the Compendium website, the Methods and thresholds document, and the summary text and tables.</t>
    </r>
  </si>
  <si>
    <t>• Compendium website</t>
  </si>
  <si>
    <t>• Methods and thresholds document</t>
  </si>
  <si>
    <t>• Summary text and tables for validated and candidate markers, with background information for each drug</t>
  </si>
  <si>
    <r>
      <rPr>
        <b/>
        <sz val="11"/>
        <color theme="1"/>
        <rFont val="Aptos Narrow"/>
        <family val="2"/>
        <scheme val="minor"/>
      </rPr>
      <t>How to read this file</t>
    </r>
    <r>
      <rPr>
        <sz val="11"/>
        <color theme="1"/>
        <rFont val="Aptos Narrow"/>
        <family val="2"/>
        <scheme val="minor"/>
      </rPr>
      <t xml:space="preserve">
Each sheet is dedicated to a single antimalarial drug, arranged alphabetically, and presents the genetic alterations categorized as validated, candidate, or potential markers based on supporting laboratory, clinical, and/or genetic epidemiological evidence. The standardized structure is intended to make the information easy to navigate while preserving the genetic context specific to each drug.
For some drugs, a dedicated column notes relevant PfCRT haplotypes that correspond either to the combination of alterations or to the haplotype in which an effect has been observed. To support interpretation of these entries, an additional sheet provides an overview of common PfCRT haplotypes.
A combined sheet gives an overview of all markers included across drugs and allows filtering by drug, gene, or marker classification.
A separate References sheet lists all publications contributing evidence to the compendium and can be cross-referenced with the PMIDs cited in the drug-specific tables.
The tables below outline the fields common to all drugs, together with additional drug-specific fields that provide contextual genetic information to aid interpretation.</t>
    </r>
  </si>
  <si>
    <t>Common fields</t>
  </si>
  <si>
    <t>Description</t>
  </si>
  <si>
    <t>Gene(s)</t>
  </si>
  <si>
    <r>
      <t>P. falciparum</t>
    </r>
    <r>
      <rPr>
        <sz val="11"/>
        <color theme="1"/>
        <rFont val="Aptos Narrow"/>
        <family val="2"/>
        <scheme val="minor"/>
      </rPr>
      <t xml:space="preserve"> gene(s) in which the genetic alteration has been identified</t>
    </r>
  </si>
  <si>
    <t>Alteration(s)</t>
  </si>
  <si>
    <t>Specific mutation, haplotype, or gene amplification associated with resistance</t>
  </si>
  <si>
    <t>Laboratory evidence</t>
  </si>
  <si>
    <t>Experimental data demonstrating how specific genetic alterations affect parasite susceptibility under controlled conditions (A1–A3)</t>
  </si>
  <si>
    <t>A1</t>
  </si>
  <si>
    <t>Transfection-based confirmation</t>
  </si>
  <si>
    <t>A2</t>
  </si>
  <si>
    <t xml:space="preserve">Phenotypic sensitivity assays with field isolates or culture-adapted laboratory strains </t>
  </si>
  <si>
    <t>A3</t>
  </si>
  <si>
    <t>Evidence based phenotypic assays on progeny of a genetic cross</t>
  </si>
  <si>
    <t>Clinical evidence</t>
  </si>
  <si>
    <t>Clinical data linked genetic alterations and treatment outcomes in patients, including delayed clearance or treatment failure (B1–B3)</t>
  </si>
  <si>
    <t>B1</t>
  </si>
  <si>
    <t>Evidence of delayed parasite clearance</t>
  </si>
  <si>
    <t>B2</t>
  </si>
  <si>
    <t>Evidence of treatment failure (recrudescence)</t>
  </si>
  <si>
    <t>B3</t>
  </si>
  <si>
    <t>Evidence of post-treatment selection</t>
  </si>
  <si>
    <t>Genetic epidemiological evidence</t>
  </si>
  <si>
    <t>Population-level data showing selection or spread of genetic alterations under drug pressure (C1)</t>
  </si>
  <si>
    <t>C1</t>
  </si>
  <si>
    <t>Prevalence of genetic alteration</t>
  </si>
  <si>
    <t>Evidence score (columns A1-C1)</t>
  </si>
  <si>
    <t xml:space="preserve">1 indicates that the threshold was met </t>
  </si>
  <si>
    <t>Classification</t>
  </si>
  <si>
    <t>Marker category based on the type(s) of evidence supporting their association with antimalarial drug resistance</t>
  </si>
  <si>
    <t>References (PMIDs)</t>
  </si>
  <si>
    <t>PubMed identifiers of studies that provide evidence on specific genetic alterations associated with susceptibility to a given drug</t>
  </si>
  <si>
    <t>Drug</t>
  </si>
  <si>
    <t>Drug-specific fields</t>
  </si>
  <si>
    <t>Amodiaquine</t>
  </si>
  <si>
    <t>PfCRT-haplotype reference strain</t>
  </si>
  <si>
    <t>PfCRT haplotype reference strain corresponding to the combination of alterations reported</t>
  </si>
  <si>
    <t>Chloroquine</t>
  </si>
  <si>
    <t>PfCRT-haplotype (C72-V73-M74-N75-K76) or reference strain</t>
  </si>
  <si>
    <t>PfCRT haplotype (codons 72-76) or reference strain corresponding to the combination of alterations reported</t>
  </si>
  <si>
    <t>Piperaquine</t>
  </si>
  <si>
    <t>PfCRT-background haplotype or specific Pfcrt mutations with evidence of effect</t>
  </si>
  <si>
    <r>
      <t xml:space="preserve">Reference strain or specific </t>
    </r>
    <r>
      <rPr>
        <i/>
        <sz val="11"/>
        <rFont val="Aptos Narrow"/>
        <family val="2"/>
        <scheme val="minor"/>
      </rPr>
      <t>Pfcrt</t>
    </r>
    <r>
      <rPr>
        <sz val="11"/>
        <rFont val="Aptos Narrow"/>
        <family val="2"/>
        <scheme val="minor"/>
      </rPr>
      <t xml:space="preserve"> mutation present in the parasite line in which the effect of the listed alteration has been demonstrated</t>
    </r>
  </si>
  <si>
    <t>Sulfadoxine-pyrimethamine</t>
  </si>
  <si>
    <t>Drug(s)</t>
  </si>
  <si>
    <t>Specific antimalarial drug or combination to which resistance is associated (pyrimethamine, sulfadoxine or sulfadoxine-pyrimethamine)</t>
  </si>
  <si>
    <r>
      <t xml:space="preserve">1* indicates that the threshold was met through applied evidence, where laboratory evidence from individual </t>
    </r>
    <r>
      <rPr>
        <i/>
        <sz val="11"/>
        <rFont val="Aptos Narrow"/>
        <family val="2"/>
        <scheme val="minor"/>
      </rPr>
      <t>Pfdhfr</t>
    </r>
    <r>
      <rPr>
        <sz val="11"/>
        <rFont val="Aptos Narrow"/>
        <family val="2"/>
        <scheme val="minor"/>
      </rPr>
      <t xml:space="preserve"> or</t>
    </r>
    <r>
      <rPr>
        <i/>
        <sz val="11"/>
        <rFont val="Aptos Narrow"/>
        <family val="2"/>
        <scheme val="minor"/>
      </rPr>
      <t xml:space="preserve"> Pfdhps</t>
    </r>
    <r>
      <rPr>
        <sz val="11"/>
        <rFont val="Aptos Narrow"/>
        <family val="2"/>
        <scheme val="minor"/>
      </rPr>
      <t xml:space="preserve"> mutations and within-gene haplotypes was used to support corresponding combined </t>
    </r>
    <r>
      <rPr>
        <i/>
        <sz val="11"/>
        <rFont val="Aptos Narrow"/>
        <family val="2"/>
        <scheme val="minor"/>
      </rPr>
      <t xml:space="preserve">Pfdhfr-Pfdhps </t>
    </r>
    <r>
      <rPr>
        <sz val="11"/>
        <rFont val="Aptos Narrow"/>
        <family val="2"/>
        <scheme val="minor"/>
      </rPr>
      <t>haplotypes</t>
    </r>
  </si>
  <si>
    <t>PfDHFR haplotype (N51-C59-S108-I164)</t>
  </si>
  <si>
    <t>PfDHFR haplotype (codons 51-59-108-164) corresponding to the combination of alterations reported</t>
  </si>
  <si>
    <t>PfDHPS haplotype (I431-S436-A437-K540-A581-A613)</t>
  </si>
  <si>
    <t>PfDHPS haplotype (codons 431-436-437-540-581-613) corresponding to the combination of alterations reported</t>
  </si>
  <si>
    <t>Gene abbreviation</t>
  </si>
  <si>
    <r>
      <rPr>
        <b/>
        <i/>
        <sz val="14"/>
        <color theme="1"/>
        <rFont val="Aptos Narrow"/>
        <family val="2"/>
        <scheme val="minor"/>
      </rPr>
      <t>Plasmodium falciparum</t>
    </r>
    <r>
      <rPr>
        <b/>
        <sz val="14"/>
        <color rgb="FF000000"/>
        <rFont val="Aptos Narrow"/>
        <family val="2"/>
        <scheme val="minor"/>
      </rPr>
      <t xml:space="preserve"> gene name</t>
    </r>
  </si>
  <si>
    <t>Pfcrt</t>
  </si>
  <si>
    <t>Chloroquine resistance transporter</t>
  </si>
  <si>
    <t>Pfcytb</t>
  </si>
  <si>
    <t>Cytochrome b (mitochondrial)</t>
  </si>
  <si>
    <t>Pfdhfr</t>
  </si>
  <si>
    <t>Dihydrofolate reductase</t>
  </si>
  <si>
    <t>Pfdhps</t>
  </si>
  <si>
    <t>Dihydropteroate synthase</t>
  </si>
  <si>
    <t>Pfgch1</t>
  </si>
  <si>
    <t>GTP-cyclohydrolase I</t>
  </si>
  <si>
    <t>PfK13</t>
  </si>
  <si>
    <t>Kelch 13 (kelch-propeller domain protein)</t>
  </si>
  <si>
    <t>Pfmdr1</t>
  </si>
  <si>
    <t>Multidrug resistance gene 1</t>
  </si>
  <si>
    <t>Pfpm2/3</t>
  </si>
  <si>
    <t>Plasmepsin 2 and 3</t>
  </si>
  <si>
    <t>N86Y</t>
  </si>
  <si>
    <t>-</t>
  </si>
  <si>
    <t>Candidate marker ( Epi. &amp; Lab.)</t>
  </si>
  <si>
    <t>21920347, 25348116, 27026134, 35135546, 35279140, 35919251, 36006247</t>
  </si>
  <si>
    <t>C72S+K76T+A220S+N326D+I356L</t>
  </si>
  <si>
    <t>7G8</t>
  </si>
  <si>
    <t>19884511, 21999470, 25898991, 26908582</t>
  </si>
  <si>
    <t>Pfk13</t>
  </si>
  <si>
    <t>F446I</t>
  </si>
  <si>
    <t>Validated marker (Epi., Lab. &amp; Clin.)</t>
  </si>
  <si>
    <t>25075834, 25691632, 25704894, 25910630, 25927592, 26911145, 27001814, 27036739, 27313266, 27332904, 27912758, 28161569, 28388902, 29178921, 29378723, 30651111, 31009824, 31505774, 31833468, 32524960, 34279219, 38700363</t>
  </si>
  <si>
    <t>N458Y</t>
  </si>
  <si>
    <t>24352242, 25075834, 25537878, 25704894, 25836766, 25910630, 25927592, 26548510, 27301553, 27313266, 27332904, 29378723, 32098812, 37816434</t>
  </si>
  <si>
    <t>C469Y</t>
  </si>
  <si>
    <t>34551228, 35388682, 36289202, 37611122, 38837973, 39028193, 39540797, 40112841</t>
  </si>
  <si>
    <t>M476I</t>
  </si>
  <si>
    <t>25075834, 25502314, 25537878, 25704894, 27313266, 28249583, 29178921, 29378723, 30651111</t>
  </si>
  <si>
    <t>Y493H</t>
  </si>
  <si>
    <t>24352242, 25075834, 25180241, 25224002, 25288380, 25502314, 26548510, 27332904, 28137815, 28161569, 30587196, 34270459</t>
  </si>
  <si>
    <t>G533S</t>
  </si>
  <si>
    <t>31009824, 34279219, 36437462, 37816434, 40422178</t>
  </si>
  <si>
    <t>R539T</t>
  </si>
  <si>
    <t>24352242, 25075834, 25180241, 25502314, 25877962, 26548510, 26616851, 27301553, 27332904, 28137815, 28161569, 28400526, 30535043, 30587196, 31009824, 34183715, 34270459, 34279219, 35365711, 35388682, 38700363</t>
  </si>
  <si>
    <t>I543T</t>
  </si>
  <si>
    <t>24352242, 25075834, 25180241, 25224002, 25502314, 27301553, 27332904, 28137815</t>
  </si>
  <si>
    <t>P553L</t>
  </si>
  <si>
    <t>25075834, 25180241, 25910630, 27301553, 27313266, 27332904, 28137815, 34270459, 34279219</t>
  </si>
  <si>
    <t>R561H</t>
  </si>
  <si>
    <t>25075834, 25704894, 26911145, 27313266, 27332904, 28806957, 29178921, 29378723, 32524960, 32747827, 33350925, 33864801, 34216470, 34279219, 37096145, 38016502, 38700363, 40112841</t>
  </si>
  <si>
    <t>P574L</t>
  </si>
  <si>
    <t>24352242, 25075834, 25180241, 25691632, 25704894, 25836766, 25910630, 25927592, 26548510, 26911145, 27001814, 27036739, 27313266, 27332904, 28137815, 28249583, 29378723, 30587196, 30651111, 31505774, 34270459, 34279219, 37816434</t>
  </si>
  <si>
    <t>C580Y</t>
  </si>
  <si>
    <t>24352242, 25075834, 25180241, 25502314, 25537878, 25704894, 25836766, 25877962, 25927592, 26014949, 26548510, 26616851, 26911145, 27013512, 27301553, 27313266, 27332904, 28137815, 28161569, 28249583, 28400526, 28806957, 28903755, 29178921, 29378723, 30455312, 30587196, 30602520, 31660398, 31833468, 32098812, 32459308, 32524960, 34183715, 34270459, 34279219, 35365711, 37754284, 38700363, 39028193</t>
  </si>
  <si>
    <t>R622I</t>
  </si>
  <si>
    <t>26483118, 31296223, 32171330, 37640962, 37754284, 38287365, 38461239, 40463829</t>
  </si>
  <si>
    <t>A675V</t>
  </si>
  <si>
    <t>30651111, 34551228, 35388682, 37611122, 38837973, 40112841</t>
  </si>
  <si>
    <t>E252Q</t>
  </si>
  <si>
    <t>Candidate marker (Epi. &amp; Clin.)</t>
  </si>
  <si>
    <t>27313266, 28025270, 28161569, 30651111, 34279219, 38700363</t>
  </si>
  <si>
    <t>P441L</t>
  </si>
  <si>
    <t>25075834, 25927592, 26911145, 29378723, 29996844, 30651111, 37611122, 40112841, 40241390</t>
  </si>
  <si>
    <t>C469F</t>
  </si>
  <si>
    <t>28806957, 32437557, 34216470, 37611122, 40112841</t>
  </si>
  <si>
    <t>N537I</t>
  </si>
  <si>
    <t>25075834, 25704894, 28806957, 30651111, 34270459</t>
  </si>
  <si>
    <t>G538V</t>
  </si>
  <si>
    <t>25075834, 25704894, 27036739, 27313266, 30651111, 36437462, 39929914</t>
  </si>
  <si>
    <t>V568G</t>
  </si>
  <si>
    <t>25180241, 29582728, 30651111, 30967148, 35232492</t>
  </si>
  <si>
    <t>P413A</t>
  </si>
  <si>
    <t>Potential marker (Lab.)</t>
  </si>
  <si>
    <t>34606334, 39902927</t>
  </si>
  <si>
    <t>F495L</t>
  </si>
  <si>
    <t>32098812</t>
  </si>
  <si>
    <t>R515K</t>
  </si>
  <si>
    <t>30651111, 39816817</t>
  </si>
  <si>
    <t>M579I</t>
  </si>
  <si>
    <t>34279219</t>
  </si>
  <si>
    <t>D584V</t>
  </si>
  <si>
    <t>28494763</t>
  </si>
  <si>
    <t>P527H</t>
  </si>
  <si>
    <t>Potential marker (Clin.)</t>
  </si>
  <si>
    <t>26548510, 27313266, 30651111</t>
  </si>
  <si>
    <t>G625R</t>
  </si>
  <si>
    <t>30535043</t>
  </si>
  <si>
    <t>K438N</t>
  </si>
  <si>
    <t>Potential marker (Epi.)</t>
  </si>
  <si>
    <t>27313266</t>
  </si>
  <si>
    <t>G449A</t>
  </si>
  <si>
    <t>25075834, 27313266, 29703425, 29996844, 30651111, 34978886</t>
  </si>
  <si>
    <t>T508N</t>
  </si>
  <si>
    <t>33827592</t>
  </si>
  <si>
    <t>Y511H</t>
  </si>
  <si>
    <t>27313266, 28806957, 32171078, 32437557</t>
  </si>
  <si>
    <t>S577L</t>
  </si>
  <si>
    <t>A582V</t>
  </si>
  <si>
    <t>38287365</t>
  </si>
  <si>
    <t>N585K</t>
  </si>
  <si>
    <t>29582728</t>
  </si>
  <si>
    <t>Q613E</t>
  </si>
  <si>
    <t>25075834, 30898164, 31358591, 32171078, 34594885, 39500918</t>
  </si>
  <si>
    <t>Pfcoronin</t>
  </si>
  <si>
    <t>R100K</t>
  </si>
  <si>
    <t>30420498, 32483161, 33045351, 33370279, 38716192</t>
  </si>
  <si>
    <t>E107V</t>
  </si>
  <si>
    <t>G50E</t>
  </si>
  <si>
    <t>Y268S</t>
  </si>
  <si>
    <t>Validated marker (Lab. &amp; Clin.)</t>
  </si>
  <si>
    <t>10898682, 16962361, 17438062, 17488741, 18411319, 22282497, 25918152, 37828012</t>
  </si>
  <si>
    <t>Y268C</t>
  </si>
  <si>
    <t>16962361, 17488741, 19021900, 37154745</t>
  </si>
  <si>
    <t xml:space="preserve">M133I </t>
  </si>
  <si>
    <t>10898682, 12665429</t>
  </si>
  <si>
    <t>M133I  + L271F</t>
  </si>
  <si>
    <t>12665429</t>
  </si>
  <si>
    <t>M133I + P275T</t>
  </si>
  <si>
    <t>10898682</t>
  </si>
  <si>
    <t>M133I + K272R</t>
  </si>
  <si>
    <t>M133I + G280D</t>
  </si>
  <si>
    <t xml:space="preserve">L283I + V284K </t>
  </si>
  <si>
    <t>PfCRT-haplotype  (C72-V73-M74-N75-K76) or reference strain</t>
  </si>
  <si>
    <t>K76T</t>
  </si>
  <si>
    <t>11172152, 11181156, 15944738, 22706959, 24225406, 24359280, 25048375, 25516825, 26516402, 30559133</t>
  </si>
  <si>
    <t>(C72 + V73) + M74I + N75E + K76T</t>
  </si>
  <si>
    <t>CVIET</t>
  </si>
  <si>
    <t>12499174, 15031513, 17488902, 20226032, 22453078, 24359280, 32103751, 32197607, 32817665, 33789667, 33933099, 34561749, 35033082, 39413897, 39596860, 39841324, 40200353</t>
  </si>
  <si>
    <t>11172152, 27189525</t>
  </si>
  <si>
    <t>C72S + (V73 + M74 + N75)+ K76T</t>
  </si>
  <si>
    <t>SVMNT</t>
  </si>
  <si>
    <t>11675500, 12364805, 15031513, 20547800, 20565881, 22049031, 22453078, 26261345</t>
  </si>
  <si>
    <t>C72S + K76T + A220S + N326D + I356L</t>
  </si>
  <si>
    <t>12364805, 12364805, 25898991, 26261345, 26908582</t>
  </si>
  <si>
    <t>M74I + N75E + K76T + A220S + Q271E + R371I</t>
  </si>
  <si>
    <t>GB4</t>
  </si>
  <si>
    <t>31040246, 39661643</t>
  </si>
  <si>
    <t>M74I + N75E + K76T + A220S + Q271E + I356T + R371I</t>
  </si>
  <si>
    <t>Cam783</t>
  </si>
  <si>
    <t>M74I + N75E + K76T+ A220S + Q271E + N326S + R371I</t>
  </si>
  <si>
    <t>FCB</t>
  </si>
  <si>
    <t>M74I + N75E + K76T + A220S + Q271E + N326S + I356T + R371I</t>
  </si>
  <si>
    <t>Dd2</t>
  </si>
  <si>
    <t>25898991, 30206341, 31040246, 33197753, 39661643</t>
  </si>
  <si>
    <t>K76T+A144T+L160Y+N326D</t>
  </si>
  <si>
    <t>Ph1</t>
  </si>
  <si>
    <t>14576108</t>
  </si>
  <si>
    <t xml:space="preserve">Pfdhfr </t>
  </si>
  <si>
    <t>S108N/T</t>
  </si>
  <si>
    <t>2183222, 9108546, 9430520, 9546421, 9747971, 10813484, 12455495, 12805261</t>
  </si>
  <si>
    <t>I164L</t>
  </si>
  <si>
    <t>2183222, 9747971</t>
  </si>
  <si>
    <t>C50R + S108N</t>
  </si>
  <si>
    <t>9747971</t>
  </si>
  <si>
    <t xml:space="preserve">A16V + S108T </t>
  </si>
  <si>
    <t>2183221, 2183222, 9380737, 9747971</t>
  </si>
  <si>
    <t xml:space="preserve">N51I + C59R </t>
  </si>
  <si>
    <t>2183222, 9747971, 34460932</t>
  </si>
  <si>
    <t xml:space="preserve">N51I + S108N </t>
  </si>
  <si>
    <t>9108546, 9747971, 34460932</t>
  </si>
  <si>
    <t xml:space="preserve">C59R + S108N </t>
  </si>
  <si>
    <t>10813484, 12455495</t>
  </si>
  <si>
    <t>N51I + C59R + S108N</t>
  </si>
  <si>
    <t>9380737, 9430520, 10813484, 12455495, 12805261, 34460932</t>
  </si>
  <si>
    <t>N51I + C59R + S108N + I164L</t>
  </si>
  <si>
    <t>9380737, 34460932</t>
  </si>
  <si>
    <t>Amplification</t>
  </si>
  <si>
    <t>16652314, 16845638, 35865822</t>
  </si>
  <si>
    <t>35865822, 16845638, 21896824, 17152017, 15288742, 36071520, 27313266, 38468205, 37626131, 15891133, 31518407, 34516247, 10582887</t>
  </si>
  <si>
    <r>
      <t xml:space="preserve">PfCRT-background haplotype or specific </t>
    </r>
    <r>
      <rPr>
        <i/>
        <sz val="11"/>
        <color theme="0"/>
        <rFont val="Aptos Narrow"/>
        <family val="2"/>
        <scheme val="minor"/>
      </rPr>
      <t>Pfcrt</t>
    </r>
    <r>
      <rPr>
        <sz val="11"/>
        <color theme="0"/>
        <rFont val="Aptos Narrow"/>
        <family val="2"/>
        <scheme val="minor"/>
      </rPr>
      <t xml:space="preserve"> mutations with evidence of effect</t>
    </r>
  </si>
  <si>
    <t>T93S</t>
  </si>
  <si>
    <t>Dd2, FCB</t>
  </si>
  <si>
    <t>31345709, 31345710, 31657776, 39661643</t>
  </si>
  <si>
    <t>H97Y</t>
  </si>
  <si>
    <t xml:space="preserve">Dd2 </t>
  </si>
  <si>
    <t>30115924, 31345710</t>
  </si>
  <si>
    <t>F145I</t>
  </si>
  <si>
    <t>7G8, Dd2, GB4</t>
  </si>
  <si>
    <t>28931241, 30115924, 31345709, 31345710, 31657776, 31776516, 34183715, 36082431, 36306287, 38059639, 39661643</t>
  </si>
  <si>
    <t>I218F</t>
  </si>
  <si>
    <t>C350R</t>
  </si>
  <si>
    <t xml:space="preserve">7G8 </t>
  </si>
  <si>
    <t>26261345, 31776516, 37858325, 38870266</t>
  </si>
  <si>
    <t>T93S, H97Y, F145I, I218F, M343L, C350R, G367C</t>
  </si>
  <si>
    <t>27818095, 27818097, 28086775, 28931241, 29439977, 29720620, 30115924, 30967148, 31345710, 34183715, 37858324, 37939186, 38912775</t>
  </si>
  <si>
    <t>M343L</t>
  </si>
  <si>
    <t>Candidate marker (Epi. &amp; Lab.)</t>
  </si>
  <si>
    <t>30115924, 37939186</t>
  </si>
  <si>
    <t>G353V</t>
  </si>
  <si>
    <t> </t>
  </si>
  <si>
    <t>30115924, 36306287, 36864926</t>
  </si>
  <si>
    <t>C101F</t>
  </si>
  <si>
    <t>28487425</t>
  </si>
  <si>
    <t>G367C</t>
  </si>
  <si>
    <t>38912775, 38912775</t>
  </si>
  <si>
    <t xml:space="preserve">Pfcrt </t>
  </si>
  <si>
    <t>Q352K/R</t>
  </si>
  <si>
    <t>17163969, 22869567</t>
  </si>
  <si>
    <t>12878499, 16845638, 19879850, 21777558, 23939897, 24423390, 30269689</t>
  </si>
  <si>
    <t>S1034C + N1042D + D1246Y</t>
  </si>
  <si>
    <t>10706290</t>
  </si>
  <si>
    <t>PfDHFR haplotype 
(N51-C59-S108-I164)</t>
  </si>
  <si>
    <t>PfDHPS haplotype
(I431-S436-A437-K540-A581-A613)</t>
  </si>
  <si>
    <t>Pyrimethamine</t>
  </si>
  <si>
    <t>S108N</t>
  </si>
  <si>
    <t>NCNI</t>
  </si>
  <si>
    <t>2183222, 2904149, 3057499, 8577727, 9076734, 10950805, 14982779, 15326348, 40247054</t>
  </si>
  <si>
    <t>N51I + S108N</t>
  </si>
  <si>
    <t>ICNI</t>
  </si>
  <si>
    <t>2183221, 2183222, 2904149, 3057499, 8577727, 9076734, 10950805, 14982779, 15326348, 19587242, 33267841, 39414909, 40247054</t>
  </si>
  <si>
    <t>C59R + S108N</t>
  </si>
  <si>
    <t>NRNI</t>
  </si>
  <si>
    <t>2183221, 14982779, 19587242, 39414909, 40247054</t>
  </si>
  <si>
    <t>IRNI</t>
  </si>
  <si>
    <t>2183221, 2183222, 9076734, 12805261, 14982779, 16023986, 19587242, 20602754, 24533303, 26203988, 28114990, 28415996, 33267841, 35500892, 39414909, 40247054</t>
  </si>
  <si>
    <t>23347134, 27899115</t>
  </si>
  <si>
    <t>N51I</t>
  </si>
  <si>
    <t>ICSI</t>
  </si>
  <si>
    <t>2904149, 8577727, 15326348</t>
  </si>
  <si>
    <t>C59R</t>
  </si>
  <si>
    <t>NRSI</t>
  </si>
  <si>
    <t>NCSL</t>
  </si>
  <si>
    <t>2904149, 3057499, 8577727, 10950805, 15326348, 21951962</t>
  </si>
  <si>
    <t>C59R + S108N + I164L</t>
  </si>
  <si>
    <t>NRNL</t>
  </si>
  <si>
    <t>2183221, 19587242, 35500892</t>
  </si>
  <si>
    <t>IRNL</t>
  </si>
  <si>
    <t>2183222, 19587242, 28415996, 35500892</t>
  </si>
  <si>
    <t>Sulfadoxine</t>
  </si>
  <si>
    <t>A437G + K540E</t>
  </si>
  <si>
    <t>ISGEAA</t>
  </si>
  <si>
    <t>9593041, 9669998, 10497991, 11784419, 11807721, 12427462, 15117308, 15642957, 16023986, 33267841, 35500892</t>
  </si>
  <si>
    <t>A437G</t>
  </si>
  <si>
    <t>ISGKAA</t>
  </si>
  <si>
    <t>9076734, 9661026, 9669998, 10471565, 11491006, 12427462, 16871319, 17206274, 17956498, 19055622, 26080363, 27821281, 33267841, 39496624</t>
  </si>
  <si>
    <t xml:space="preserve">S436F + A613S </t>
  </si>
  <si>
    <t>IFAKAS</t>
  </si>
  <si>
    <t>S436A + A437G</t>
  </si>
  <si>
    <t>IAGKAA</t>
  </si>
  <si>
    <t>9669998, 12427462, 35346205, 39414909</t>
  </si>
  <si>
    <t>A437G + A581G</t>
  </si>
  <si>
    <t>ISGKGA</t>
  </si>
  <si>
    <t>9076734, 9669998, 35500892</t>
  </si>
  <si>
    <t xml:space="preserve">S436F + A437G + A613S </t>
  </si>
  <si>
    <t>IFGKAS</t>
  </si>
  <si>
    <t>9076734, 9669998, 12427462</t>
  </si>
  <si>
    <t>S436F + A437G + A613S</t>
  </si>
  <si>
    <t>9076734</t>
  </si>
  <si>
    <t>S436A + A437G + K540E</t>
  </si>
  <si>
    <t>IAGEAA</t>
  </si>
  <si>
    <t>22909027, 35500892</t>
  </si>
  <si>
    <t>S436A + A437G + K540E + A613T</t>
  </si>
  <si>
    <t>IAGEAT</t>
  </si>
  <si>
    <t>22909027</t>
  </si>
  <si>
    <t>Sulfadoxine-Pyrimethamine</t>
  </si>
  <si>
    <t>Pfdhfr &amp; Pfdhps</t>
  </si>
  <si>
    <t>C59R + S108N &amp; K540E</t>
  </si>
  <si>
    <t>ISAEAA</t>
  </si>
  <si>
    <t>1*</t>
  </si>
  <si>
    <t>15374529</t>
  </si>
  <si>
    <t>N51I + S108N &amp; A437G + K540E</t>
  </si>
  <si>
    <t>25583123, 27209063</t>
  </si>
  <si>
    <t>N51I + C59R + S108N &amp;  A437G</t>
  </si>
  <si>
    <t>12805261, 30053021, 30914041, 32431521, 32653033, 36916920</t>
  </si>
  <si>
    <t>N51I + C59R + S108N &amp; S436A + A437G</t>
  </si>
  <si>
    <t>12805261, 26203988, 30053021, 30914041, 36121226, 36916920</t>
  </si>
  <si>
    <t>N51I + C59R + S108N &amp; A437G + K540E</t>
  </si>
  <si>
    <t>11807721, 15642957, 16267768, 21148518, 23198734, 25583123, 30053021, 32431521, 32698764, 33092587, 36121226, 36916920, 37348801, 37783456, 39488015</t>
  </si>
  <si>
    <t>C59R + S108N &amp; S436A</t>
  </si>
  <si>
    <t>IAAKAA</t>
  </si>
  <si>
    <t>12805261</t>
  </si>
  <si>
    <t>C59R + S108N &amp; A437G</t>
  </si>
  <si>
    <t>12805261, 20399698</t>
  </si>
  <si>
    <t>N51I + C59R + S108N &amp;  A437G + A581G</t>
  </si>
  <si>
    <t>32805431, 39496624</t>
  </si>
  <si>
    <t>N51I+C59R+S108N &amp; S436A + A437G + K540E</t>
  </si>
  <si>
    <t>26542942, 36328000, 36525403</t>
  </si>
  <si>
    <t>N51I + C59R + S108N &amp; A437G + A581G + 613T</t>
  </si>
  <si>
    <t>ISGKGT</t>
  </si>
  <si>
    <t>22909027, 33976269, 36583107</t>
  </si>
  <si>
    <t>N51I + C59R + S108N &amp; S436A + A437G + A613S</t>
  </si>
  <si>
    <t>IAGKAS</t>
  </si>
  <si>
    <t>32805431</t>
  </si>
  <si>
    <t>N51I + C59R + S108N &amp; S436A + A437G + A581G</t>
  </si>
  <si>
    <t>IAGKGA</t>
  </si>
  <si>
    <t>32653033, 32805431</t>
  </si>
  <si>
    <t>N51I + C59R + S108N &amp; A437G + K540E + A581G</t>
  </si>
  <si>
    <t>ISGEGA</t>
  </si>
  <si>
    <t>24028889, 32653033, 37783456</t>
  </si>
  <si>
    <t>N51I + C59R + S108N &amp; S436A  + A437G + A581G + A613S</t>
  </si>
  <si>
    <t>IAGKGS</t>
  </si>
  <si>
    <t>32653033, 33238987, 36038059</t>
  </si>
  <si>
    <t>N51I + C59R + S108N &amp; A437G + K540E + A581G + S436A</t>
  </si>
  <si>
    <t>IAGEGA</t>
  </si>
  <si>
    <t>N51I + C59R + S108N &amp; I431V + S436A + A437G + A581G + A613S</t>
  </si>
  <si>
    <t>VAGKGS</t>
  </si>
  <si>
    <t>32653033</t>
  </si>
  <si>
    <t>1* indicates that the threshold was met through applied evidence, where laboratory evidence from individual Pfdhfr or Pfdhps mutations and within-gene haplotypes was used to support corresponding combined Pfdhfr-Pfdhps haplotypes</t>
  </si>
  <si>
    <t>Evidence</t>
  </si>
  <si>
    <t>Amodiquine</t>
  </si>
  <si>
    <t>Artemisinins</t>
  </si>
  <si>
    <t>Atovaquone</t>
  </si>
  <si>
    <t>Cycloguanil</t>
  </si>
  <si>
    <t>Lumefantrine</t>
  </si>
  <si>
    <t>Mefloquine</t>
  </si>
  <si>
    <t>10582887, 15288742, 15891133, 16845638, 17152017, 21896824, 27313266, 31518407, 34516247, 35865822, 36071520, 37626131, 38468205</t>
  </si>
  <si>
    <t>Quinine</t>
  </si>
  <si>
    <t>7925353</t>
  </si>
  <si>
    <t>30053021</t>
  </si>
  <si>
    <t>PMID</t>
  </si>
  <si>
    <t xml:space="preserve"> Year</t>
  </si>
  <si>
    <t>Author</t>
  </si>
  <si>
    <t>Title</t>
  </si>
  <si>
    <t>Journal</t>
  </si>
  <si>
    <t>DOI</t>
  </si>
  <si>
    <t>Foote SJ, Galatis D, Cowman AF.</t>
  </si>
  <si>
    <t>Amino acids in the dihydrofolate reductase-thymidylate synthase gene of Plasmodium falciparum involved in cycloguanil resistance differ from those involved in pyrimethamine resistance</t>
  </si>
  <si>
    <t>Proc Natl Acad Sci U S A</t>
  </si>
  <si>
    <t>10.1073/pnas.87.8.3014</t>
  </si>
  <si>
    <t>Peterson DS, Milhous WK, Wellems TE.</t>
  </si>
  <si>
    <t>Molecular basis of differential resistance to cycloguanil and pyrimethamine in Plasmodium falciparum malaria</t>
  </si>
  <si>
    <t>10.1073/pnas.87.8.3018</t>
  </si>
  <si>
    <t>Peterson DS, Walliker D, Wellems TE.</t>
  </si>
  <si>
    <t>Evidence that a point mutation in dihydrofolate reductase-thymidylate synthase confers resistance to pyrimethamine in falciparum malaria</t>
  </si>
  <si>
    <t>10.1073/pnas.85.23.9114</t>
  </si>
  <si>
    <t>Cowman AF, Morry MJ, Biggs BA, Cross GA, Foote SJ.</t>
  </si>
  <si>
    <t>Amino acid changes linked to pyrimethamine resistance in the dihydrofolate reductase-thymidylate synthase gene of Plasmodium falciparum</t>
  </si>
  <si>
    <t>10.1073/pnas.85.23.9109</t>
  </si>
  <si>
    <t>Brooks DR, Wang P, Read M, Watkins WM, Sims PF, Hyde JE.</t>
  </si>
  <si>
    <t>Sequence variation of the hydroxymethyldihydropterin pyrophosphokinase: dihydropteroate synthase gene in lines of the human malaria parasite, Plasmodium falciparum, with differing resistance to sulfadoxine</t>
  </si>
  <si>
    <t>Eur J Biochem</t>
  </si>
  <si>
    <t>10.1111/j.1432-1033.1994.00397.x</t>
  </si>
  <si>
    <t>Wu Y, Kirkman LA, Wellems TE.</t>
  </si>
  <si>
    <t>Transformation of Plasmodium falciparum malaria parasites by homologous integration of plasmids that confer resistance to pyrimethamine</t>
  </si>
  <si>
    <t>10.1073/pnas.93.3.1130</t>
  </si>
  <si>
    <t>Wang P, Read M, Sims PF, Hyde JE.</t>
  </si>
  <si>
    <t>Sulfadoxine resistance in the human malaria parasite Plasmodium falciparum is determined by mutations in dihydropteroate synthetase and an additional factor associated with folate utilization</t>
  </si>
  <si>
    <t>Mol Microbiol</t>
  </si>
  <si>
    <t>10.1046/j.1365-2958.1997.2821646.x</t>
  </si>
  <si>
    <t>Wooden JM, Hartwell LH, Vasquez B, Sibley CH.</t>
  </si>
  <si>
    <t>Analysis in yeast of antimalaria drugs that target the dihydrofolate reductase of Plasmodium falciparum</t>
  </si>
  <si>
    <t>Mol Biochem Parasitol</t>
  </si>
  <si>
    <t>10.1016/s0166-6851(96)02808-3</t>
  </si>
  <si>
    <t>Fidock DA, Wellems TE.</t>
  </si>
  <si>
    <t>Transformation with human dihydrofolate reductase renders malaria parasites insensitive to WR99210 but does not affect the intrinsic activity of proguanil</t>
  </si>
  <si>
    <t>10.1073/pnas.94.20.10931</t>
  </si>
  <si>
    <t>Parzy D, Doerig C, Pradines B, Rico A, Fusai T, Doury JC.</t>
  </si>
  <si>
    <t>Proguanil resistance in Plasmodium falciparum African isolates: assessment by mutation-specific polymerase chain reaction and in vitro susceptibility testing</t>
  </si>
  <si>
    <t>Am J Trop Med Hyg</t>
  </si>
  <si>
    <t>10.4269/ajtmh.1997.57.646</t>
  </si>
  <si>
    <t>Basco LK, Ringwald P.</t>
  </si>
  <si>
    <t>Molecular epidemiology of malaria in Yaounde, Cameroon I. Analysis of point mutations in the dihydrofolate reductase-thymidylate synthase gene of Plasmodium falciparum</t>
  </si>
  <si>
    <t>10.4269/ajtmh.1998.58.369</t>
  </si>
  <si>
    <t>Curtis J, Duraisingh MT, Warhurst DC.</t>
  </si>
  <si>
    <t>In vivo selection for a specific genotype of dihydropteroate synthetase of Plasmodium falciparum by pyrimethamine-sulfadoxine but not chlorproguanil-dapsone treatment</t>
  </si>
  <si>
    <t>J Infect Dis</t>
  </si>
  <si>
    <t>10.1086/517831</t>
  </si>
  <si>
    <t>Basco LK, Tahar R, Ringwald P.</t>
  </si>
  <si>
    <t>Molecular basis of in vivo resistance to sulfadoxine-pyrimethamine in African adult patients infected with Plasmodium falciparum malaria parasites</t>
  </si>
  <si>
    <t>Antimicrob Agents Chemother</t>
  </si>
  <si>
    <t>10.1128/AAC.42.7.1811</t>
  </si>
  <si>
    <t>Triglia T, Wang P, Sims PF, Hyde JE, Cowman AF.</t>
  </si>
  <si>
    <t>Allelic exchange at the endogenous genomic locus in Plasmodium falciparum proves the role of dihydropteroate synthase in sulfadoxine-resistant malaria</t>
  </si>
  <si>
    <t>EMBO J</t>
  </si>
  <si>
    <t>10.1093/emboj/17.14.3807</t>
  </si>
  <si>
    <t>Cortese JF, Plowe CV.</t>
  </si>
  <si>
    <t>Antifolate resistance due to new and known Plasmodium falciparum dihydrofolate reductase mutations expressed in yeast</t>
  </si>
  <si>
    <t>10.1016/s0166-6851(98)00075-9</t>
  </si>
  <si>
    <t>Kun JF, Lehman LG, Lell B, Schmidt-Ott R, Kremsner PG.</t>
  </si>
  <si>
    <t>Low-dose treatment with sulfadoxine-pyrimethamine combinations selects for drug-resistant Plasmodium falciparum strains</t>
  </si>
  <si>
    <t>10.1128/AAC.43.9.2205</t>
  </si>
  <si>
    <t>Jelinek T, Kilian AH, Kabagambe G, von Sonnenburg F.</t>
  </si>
  <si>
    <t>Plasmodium falciparum resistance to sulfadoxine/pyrimethamine in Uganda: correlation with polymorphisms in the dihydrofolate reductase and dihydropteroate synthetase genes</t>
  </si>
  <si>
    <t>10.4269/ajtmh.1999.61.463</t>
  </si>
  <si>
    <t>Price RN, Cassar C, Brockman A, Duraisingh M, van Vugt M, White NJ, Nosten F, Krishna S.</t>
  </si>
  <si>
    <t>The pfmdr1 gene is associated with a multidrug-resistant phenotype in Plasmodium falciparum from the western border of Thailand</t>
  </si>
  <si>
    <t>10.1128/AAC.43.12.2943</t>
  </si>
  <si>
    <t>Reed MB, Saliba KJ, Caruana SR, Kirk K, Cowman AF.</t>
  </si>
  <si>
    <t>Pgh1 modulates sensitivity and resistance to multiple antimalarials in Plasmodium falciparum</t>
  </si>
  <si>
    <t>Nature</t>
  </si>
  <si>
    <t>10.1038/35002615</t>
  </si>
  <si>
    <t>Molecular epidemiology of malaria in Yaounde, Cameroon. VI. Sequence variations in the Plasmodium falciparum dihydrofolate reductase-thymidylate synthase gene and in vitro resistance to pyrimethamine and cycloguanil</t>
  </si>
  <si>
    <t>10.4269/ajtmh.2000.62.271</t>
  </si>
  <si>
    <t>Korsinczky M, Chen N, Kotecka B, Saul A, Rieckmann K, Cheng Q.</t>
  </si>
  <si>
    <t>Mutations in Plasmodium falciparum cytochrome b that are associated with atovaquone resistance are located at a putative drug-binding site</t>
  </si>
  <si>
    <t>10.1128/AAC.44.8.2100-2108.2000</t>
  </si>
  <si>
    <t>Doumbo OK, Kayentao K, Djimde A, Cortese JF, Diourte Y, Konaré A, Kublin JG, Plowe CV.</t>
  </si>
  <si>
    <t>Rapid selection of Plasmodium falciparum dihydrofolate reductase mutants by pyrimethamine prophylaxis</t>
  </si>
  <si>
    <t>10.1086/315787</t>
  </si>
  <si>
    <t>Djimdé A, Doumbo OK, Cortese JF, Kayentao K, Doumbo S, Diourté Y, Coulibaly D, Dicko A, Su XZ, Nomura T, Fidock DA, Wellems TE, Plowe CV.</t>
  </si>
  <si>
    <t>A molecular marker for chloroquine-resistant falciparum malaria</t>
  </si>
  <si>
    <t>N Engl J Med</t>
  </si>
  <si>
    <t>10.1056/NEJM200101253440403</t>
  </si>
  <si>
    <t>Pillai DR, Labbé AC, Vanisaveth V, Hongvangthong B, Pomphida S, Inkathone S, Zhong K, Kain KC.</t>
  </si>
  <si>
    <t>Plasmodium falciparum malaria in Laos: chloroquine treatment outcome and predictive value of molecular markers</t>
  </si>
  <si>
    <t>10.1086/318836</t>
  </si>
  <si>
    <t>Omar SA, Adagu IS, Warhurst DC.</t>
  </si>
  <si>
    <t>Can pretreatment screening for dhps and dhfr point mutations in Plasmodium falciparum infections be used to predict sulfadoxine-pyrimethamine treatment failure?</t>
  </si>
  <si>
    <t>Trans R Soc Trop Med Hyg</t>
  </si>
  <si>
    <t>10.1016/s0035-9203(01)90250-0</t>
  </si>
  <si>
    <t>Mehlotra RK, Fujioka H, Roepe PD, Janneh O, Ursos LM, Jacobs-Lorena V, McNamara DT, Bockarie MJ, Kazura JW, Kyle DE, Fidock DA, Zimmerman PA.</t>
  </si>
  <si>
    <t>Evolution of a unique Plasmodium falciparum chloroquine-resistance phenotype in association with pfcrt polymorphism in Papua New Guinea and South America</t>
  </si>
  <si>
    <t>10.1073/pnas.221440898</t>
  </si>
  <si>
    <t>Omar SA, Adagu IS, Gump DW, Ndaru NP, Warhurst DC.</t>
  </si>
  <si>
    <t>Plasmodium falciparum in Kenya: high prevalence of drug-resistance-associated polymorphisms in hospital admissions with severe malaria in an epidemic area</t>
  </si>
  <si>
    <t>Ann Trop Med Parasitol</t>
  </si>
  <si>
    <t>10.1080/00034980120103234</t>
  </si>
  <si>
    <t>Kublin JG, Dzinjalamala FK, Kamwendo DD, Malkin EM, Cortese JF, Martino LM, Mukadam RA, Rogerson SJ, Lescano AG, Molyneux ME, Winstanley PA, Chimpeni P, Taylor TE, Plowe CV.</t>
  </si>
  <si>
    <t>Molecular markers for failure of sulfadoxine-pyrimethamine and chlorproguanil-dapsone treatment of Plasmodium falciparum malaria</t>
  </si>
  <si>
    <t>10.1086/338566</t>
  </si>
  <si>
    <t>Sidhu AB, Verdier-Pinard D, Fidock DA.</t>
  </si>
  <si>
    <t>Chloroquine resistance in Plasmodium falciparum malaria parasites conferred by pfcrt mutations</t>
  </si>
  <si>
    <t>Science</t>
  </si>
  <si>
    <t>10.1126/science.1074045</t>
  </si>
  <si>
    <t>Mberu EK, Nzila AM, Nduati E, Ross A, Monks SM, Kokwaro GO, Watkins WM, Hopkins Sibley C.</t>
  </si>
  <si>
    <t>Plasmodium falciparum: in vitro activity of sulfadoxine and dapsone in field isolates from Kenya: point mutations in dihydropteroate synthase may not be the only determinants in sulfa resistance</t>
  </si>
  <si>
    <t>Exp Parasitol</t>
  </si>
  <si>
    <t>10.1016/s0014-4894(02)00108-x</t>
  </si>
  <si>
    <t>Basco LK.</t>
  </si>
  <si>
    <t>Molecular epidemiology of malaria in Cameroon. XII. In vitro drug assays and molecular surveillance of chloroquine and proguanil resistance</t>
  </si>
  <si>
    <t>10.4269/ajtmh.2002.67.383</t>
  </si>
  <si>
    <t>Lim P, Chy S, Ariey F, Incardona S, Chim P, Sem R, Denis MB, Hewitt S, Hoyer S, Socheat D, Merecreau-Puijalon O, Fandeur T.</t>
  </si>
  <si>
    <t>pfcrt polymorphism and chloroquine resistance in Plasmodium falciparum strains isolated in Cambodia</t>
  </si>
  <si>
    <t>10.1128/AAC.47.1.87-94.2003</t>
  </si>
  <si>
    <t>Schwöbel B, Alifrangis M, Salanti A, Jelinek T.</t>
  </si>
  <si>
    <t>Different mutation patterns of atovaquone resistance to Plasmodium falciparum in vitro and in vivo: rapid detection of codon 268 polymorphisms in the cytochrome b as potential in vivo resistance marker</t>
  </si>
  <si>
    <t>Malar J</t>
  </si>
  <si>
    <t>10.1186/1475-2875-2-5</t>
  </si>
  <si>
    <t>Aubouy A, Jafari S, Huart V, Migot-Nabias F, Mayombo J, Durand R, Bakary M, Le Bras J, Deloron P.</t>
  </si>
  <si>
    <t>DHFR and DHPS genotypes of Plasmodium falciparum isolates from Gabon correlate with in vitro activity of pyrimethamine and cycloguanil, but not with sulfadoxine-pyrimethamine treatment efficacy</t>
  </si>
  <si>
    <t>J Antimicrob Chemother</t>
  </si>
  <si>
    <t>10.1093/jac/dkg294</t>
  </si>
  <si>
    <t>Pickard AL, Wongsrichanalai C, Purfield A, Kamwendo D, Emery K, Zalewski C, Kawamoto F, Miller RS, Meshnick SR.</t>
  </si>
  <si>
    <t>Resistance to antimalarials in Southeast Asia and genetic polymorphisms in pfmdr1</t>
  </si>
  <si>
    <t>10.1128/AAC.47.8.2418-2423.2003</t>
  </si>
  <si>
    <t>Chen N, Kyle DE, Pasay C, Fowler EV, Baker J, Peters JM, Cheng Q.</t>
  </si>
  <si>
    <t>pfcrt Allelic types with two novel amino acid mutations in chloroquine-resistant Plasmodium falciparum isolates from the Philippines</t>
  </si>
  <si>
    <t>10.1128/AAC.47.11.3500-3505.2003</t>
  </si>
  <si>
    <t>Ahmed A, Bararia D, Vinayak S, Yameen M, Biswas S, Dev V, Kumar A, Ansari MA, Sharma YD.</t>
  </si>
  <si>
    <t>Plasmodium falciparum isolates in India exhibit a progressive increase in mutations associated with sulfadoxine-pyrimethamine resistance</t>
  </si>
  <si>
    <t>10.1128/AAC.48.3.879-889.2004</t>
  </si>
  <si>
    <t>Vathsala PG, Pramanik A, Dhanasekaran S, Devi CU, Pillai CR, Subbarao SK, Ghosh SK, Tiwari SN, Sathyanarayan TS, Deshpande PR, Mishra GC, Ranjit MR, Dash AP, Rangarajan PN, Padmanaban G.</t>
  </si>
  <si>
    <t>Widespread occurrence of the Plasmodium falciparum chloroquine resistance transporter (Pfcrt) gene haplotype SVMNT in P. falciparum malaria in India</t>
  </si>
  <si>
    <t>Staedke SG, Sendagire H, Lamola S, Kamya MR, Dorsey G, Rosenthal PJ.</t>
  </si>
  <si>
    <t>Relationship between age, molecular markers, and response to sulphadoxine-pyrimethamine treatment in Kampala, Uganda</t>
  </si>
  <si>
    <t>Trop Med Int Health</t>
  </si>
  <si>
    <t>10.1111/j.1365-3156.2004.01239.x</t>
  </si>
  <si>
    <t>Price RN, Uhlemann AC, Brockman A, McGready R, Ashley E, Phaipun L, Patel R, Laing K, Looareesuwan S, White NJ, Nosten F, Krishna S.</t>
  </si>
  <si>
    <t>Mefloquine resistance in Plasmodium falciparum and increased pfmdr1 gene copy number</t>
  </si>
  <si>
    <t>Lancet</t>
  </si>
  <si>
    <t>10.1016/S0140-6736(04)16767-6</t>
  </si>
  <si>
    <t>Roper C, Pearce R, Nair S, Sharp B, Nosten F, Anderson T.</t>
  </si>
  <si>
    <t>Intercontinental spread of pyrimethamine-resistant malaria</t>
  </si>
  <si>
    <t>10.1126/science.1098876</t>
  </si>
  <si>
    <t>Talisuna AO, Nalunkuma-Kazibwe A, Langi P, Mutabingwa TK, Watkins WW, Van Marck E, Egwang TG, D'Alessandro U.</t>
  </si>
  <si>
    <t>Two mutations in dihydrofolate reductase combined with one in the dihydropteroate synthase gene predict sulphadoxine-pyrimethamine parasitological failure in Ugandan children with uncomplicated falciparum malaria</t>
  </si>
  <si>
    <t>Infect Genet Evol</t>
  </si>
  <si>
    <t>10.1016/j.meegid.2004.04.002</t>
  </si>
  <si>
    <t>Mugittu K, Ndejembi M, Malisa A, Lemnge M, Premji Z, Mwita A, Nkya W, Kataraihya J, Abdulla S, Beck HP, Mshinda H.</t>
  </si>
  <si>
    <t>Therapeutic efficacy of sulfadoxine-pyrimethamine and prevalence of resistance markers in Tanzania prior to revision of malaria treatment policy: Plasmodium falciparum dihydrofolate reductase and dihydropteroate synthase mutations in monitoring in vivo resistance</t>
  </si>
  <si>
    <t>Nelson AL, Purfield A, McDaniel P, Uthaimongkol N, Buathong N, Sriwichai S, Miller RS, Wongsrichanalai C, Meshnick SR.</t>
  </si>
  <si>
    <t>pfmdr1 genotyping and in vivo mefloquine resistance on the Thai-Myanmar border</t>
  </si>
  <si>
    <t>Lakshmanan V, Bray PG, Verdier-Pinard D, Johnson DJ, Horrocks P, Muhle RA, Alakpa GE, Hughes RH, Ward SA, Krogstad DJ, Sidhu AB, Fidock DA.</t>
  </si>
  <si>
    <t>A critical role for PfCRT K76T in Plasmodium falciparum verapamil-reversible chloroquine resistance</t>
  </si>
  <si>
    <t>10.1038/sj.emboj.7600681</t>
  </si>
  <si>
    <t>Happi CT, Gbotosho GO, Folarin OA, Akinboye DO, Yusuf BO, Ebong OO, Sowunmi A, Kyle DE, Milhous W, Wirth DF, Oduola AM.</t>
  </si>
  <si>
    <t>Polymorphisms in Plasmodium falciparum dhfr and dhps genes and age related in vivo sulfadoxine-pyrimethamine resistance in malaria-infected patients from Nigeria</t>
  </si>
  <si>
    <t>Acta Trop</t>
  </si>
  <si>
    <t>10.1016/j.actatropica.2005.06.015</t>
  </si>
  <si>
    <t>Marks F, von Kalckreuth V, Kobbe R, Adjei S, Adjei O, Horstmann RD, Meyer CG, May J.</t>
  </si>
  <si>
    <t>Parasitological rebound effect and emergence of pyrimethamine resistance in Plasmodium falciparum after single-dose sulfadoxine-pyrimethamine</t>
  </si>
  <si>
    <t>10.1086/497698</t>
  </si>
  <si>
    <t>Price RN, Uhlemann AC, van Vugt M, Brockman A, Hutagalung R, Nair S, Nash D, Singhasivanon P, Anderson TJ, Krishna S, White NJ, Nosten F.</t>
  </si>
  <si>
    <t>Molecular and pharmacological determinants of the therapeutic response to artemether-lumefantrine in multidrug-resistant Plasmodium falciparum malaria</t>
  </si>
  <si>
    <t>Clin Infect Dis</t>
  </si>
  <si>
    <t>10.1086/503423</t>
  </si>
  <si>
    <t>Sidhu AB, Uhlemann AC, Valderramos SG, Valderramos JC, Krishna S, Fidock DA.</t>
  </si>
  <si>
    <t>Decreasing pfmdr1 copy number in plasmodium falciparum malaria heightens susceptibility to mefloquine, lumefantrine, halofantrine, quinine, and artemisinin</t>
  </si>
  <si>
    <t>10.1086/507115</t>
  </si>
  <si>
    <t>Dunyo S, Ord R, Hallett R, Jawara M, Walraven G, Mesa E, Coleman R, Sowe M, Alexander N, Targett GA, Pinder M, Sutherland CJ.</t>
  </si>
  <si>
    <t>Randomised trial of chloroquine/sulphadoxine-pyrimethamine in Gambian children with malaria: impact against multidrug-resistant P. falciparum</t>
  </si>
  <si>
    <t>PLoS Clin Trials</t>
  </si>
  <si>
    <t>10.1371/journal.pctr.0010014</t>
  </si>
  <si>
    <t>Musset L, Bouchaud O, Matheron S, Massias L, Le Bras J.</t>
  </si>
  <si>
    <t>Clinical atovaquone-proguanil resistance of Plasmodium falciparum associated with cytochrome b codon 268 mutations</t>
  </si>
  <si>
    <t>Microbes Infect</t>
  </si>
  <si>
    <t>10.1016/j.micinf.2006.07.011</t>
  </si>
  <si>
    <t>Uhlemann AC, McGready R, Ashley EA, Brockman A, Singhasivanon P, Krishna S, White NJ, Nosten F, Price RN.</t>
  </si>
  <si>
    <t>Intrahost selection of Plasmodium falciparum pfmdr1 alleles after antimalarial treatment on the northwestern border of Thailand</t>
  </si>
  <si>
    <t>10.1086/509809</t>
  </si>
  <si>
    <t>Cooper RA, Lane KD, Deng B, Mu J, Patel JJ, Wellems TE, Su X, Ferdig MT.</t>
  </si>
  <si>
    <t>Mutations in transmembrane domains 1, 4 and 9 of the Plasmodium falciparum chloroquine resistance transporter alter susceptibility to chloroquine, quinine and quinidine</t>
  </si>
  <si>
    <t>10.1111/j.1365-2958.2006.05511.x</t>
  </si>
  <si>
    <t>Noranate N, Durand R, Tall A, Marrama L, Spiegel A, Sokhna C, Pradines B, Cojean S, Guillotte M, Bischoff E, Ekala MT, Bouchier C, Fandeur T, Ariey F, Patarapotikul J, Le Bras J, Trape JF, Rogier C, Mercereau-Puijalon O.</t>
  </si>
  <si>
    <t>Rapid dissemination of Plasmodium falciparum drug resistance despite strictly controlled antimalarial use</t>
  </si>
  <si>
    <t>PLoS One</t>
  </si>
  <si>
    <t>10.1371/journal.pone.0000139</t>
  </si>
  <si>
    <t>Legrand E, Demar M, Volney B, Ekala MT, Quinternet M, Bouchier C, Fandeur T, Rogier C, Carme B, Puijalon OM, Esterre P.</t>
  </si>
  <si>
    <t>First case of emergence of atovaquone resistance in Plasmodium falciparum during second-line atovaquone-proguanil treatment in South America</t>
  </si>
  <si>
    <t>10.1128/AAC.01532-06</t>
  </si>
  <si>
    <t>Musset L, Le Bras J, Clain J.</t>
  </si>
  <si>
    <t>Parallel evolution of adaptive mutations in Plasmodium falciparum mitochondrial DNA during atovaquone-proguanil treatment</t>
  </si>
  <si>
    <t>Mol Biol Evol</t>
  </si>
  <si>
    <t>10.1093/molbev/msm087</t>
  </si>
  <si>
    <t>Ursing J, Kofoed PE, Rodrigues A, Rombo L, Gil JP.</t>
  </si>
  <si>
    <t>Plasmodium falciparum genotypes associated with chloroquine and amodiaquine resistance in Guinea-Bissau</t>
  </si>
  <si>
    <t>Ndounga M, Tahar R, Basco LK, Casimiro PN, Malonga DA, Ntoumi F.</t>
  </si>
  <si>
    <t>Therapeutic efficacy of sulfadoxine-pyrimethamine and the prevalence of molecular markers of resistance in under 5-year olds in Brazzaville, Congo</t>
  </si>
  <si>
    <t>10.1111/j.1365-3156.2007.01904.x</t>
  </si>
  <si>
    <t>Savini H, Bogreau H, Bertaux L, Bouchiba H, Kraemer P, Parzy D, Garnotel E, Rogier C, Simon F, Pradines B.</t>
  </si>
  <si>
    <t>First case of emergence of atovaquone-proguanil resistance in Plasmodium falciparum during treatment in a traveler in Comoros</t>
  </si>
  <si>
    <t>10.1128/AAC.00282-08</t>
  </si>
  <si>
    <t>Sutherland CJ, Laundy M, Price N, Burke M, Fivelman QL, Pasvol G, Klein JL, Chiodini PL.</t>
  </si>
  <si>
    <t>Mutations in the Plasmodium falciparum cytochrome b gene are associated with delayed parasite recrudescence in malaria patients treated with atovaquone-proguanil</t>
  </si>
  <si>
    <t>10.1186/1475-2875-7-240</t>
  </si>
  <si>
    <t>Alker AP, Kazadi WM, Kutelemeni AK, Bloland PB, Tshefu AK, Meshnick SR.</t>
  </si>
  <si>
    <t>dhfr and dhps genotype and sulfadoxine-pyrimethamine treatment failure in children with falciparum malaria in the Democratic Republic of Congo</t>
  </si>
  <si>
    <t>10.1111/j.1365-3156.2008.02150.x</t>
  </si>
  <si>
    <t>Lozovsky ER, Chookajorn T, Brown KM, Imwong M, Shaw PJ, Kamchonwongpaisan S, Neafsey DE, Weinreich DM, Hartl DL.</t>
  </si>
  <si>
    <t>Stepwise acquisition of pyrimethamine resistance in the malaria parasite</t>
  </si>
  <si>
    <t>10.1073/pnas.0905922106</t>
  </si>
  <si>
    <t>Chaijaroenkul W, Wisedpanichkij R, Na-Bangchang K.</t>
  </si>
  <si>
    <t>Monitoring of in vitro susceptibilities and molecular markers of resistance of Plasmodium falciparum isolates from Thai-Myanmar border to chloroquine, quinine, mefloquine and artesunate</t>
  </si>
  <si>
    <t>10.1016/j.actatropica.2009.10.016</t>
  </si>
  <si>
    <t>Sá, Juliana Martha; Twu, Olivia; Hayton, Karen; Reyes, Sahily; Fay, Michael P.; Ringwald, Pascal; Wellems, Thomas E.</t>
  </si>
  <si>
    <t>Geographic patterns of Plasmodium falciparum drug resistance distinguished by differential responses to amodiaquine and chloroquine.</t>
  </si>
  <si>
    <t>10.1073/pnas.0911317106</t>
  </si>
  <si>
    <t>Gadalla NB, Elzaki SE, Mukhtar E, Warhurst DC, El-Sayed B, Sutherland CJ.</t>
  </si>
  <si>
    <t>Dynamics of pfcrt alleles CVMNK and CVIET in chloroquine-treated Sudanese patients infected with Plasmodium falciparum</t>
  </si>
  <si>
    <t>10.1186/1475-2875-9-74</t>
  </si>
  <si>
    <t>Zakeri S, Farahani MS, Afsharpad M, Salehi M, Raeisi A, Djadid ND.</t>
  </si>
  <si>
    <t>High prevalence of the 437G mutation associated with sulfadoxine resistance among Plasmodium falciparum clinical isolates from Iran, three years after the introduction of sulfadoxine-pyrimethamine</t>
  </si>
  <si>
    <t>Int J Infect Dis</t>
  </si>
  <si>
    <t>10.1016/j.ijid.2009.11.035</t>
  </si>
  <si>
    <t>Beshir K, Sutherland CJ, Merinopoulos I, Durrani N, Leslie T, Rowland M, Hallett RL.</t>
  </si>
  <si>
    <t>Amodiaquine resistance in Plasmodium falciparum malaria in Afghanistan is associated with the pfcrt SVMNT allele at codons 72 to 76</t>
  </si>
  <si>
    <t>10.1128/AAC.00358-10</t>
  </si>
  <si>
    <t>Gama BE, Pereira-Carvalho GA, Lutucuta Kosi FJ, Almeida de Oliveira NK, Fortes F, Rosenthal PJ, Daniel-Ribeiro CT, de Fátima Ferreira-da-Cruz M.</t>
  </si>
  <si>
    <t>Plasmodium falciparum isolates from Angola show the StctVMNT haplotype in the pfcrt gene</t>
  </si>
  <si>
    <t>10.1186/1475-2875-9-174</t>
  </si>
  <si>
    <t>Malisa AL, Pearce RJ, Abdulla S, Mshinda H, Kachur PS, Bloland P, Roper C.</t>
  </si>
  <si>
    <t>Drug coverage in treatment of malaria and the consequences for resistance evolution--evidence from the use of sulphadoxine/pyrimethamine</t>
  </si>
  <si>
    <t>10.1186/1475-2875-9-190</t>
  </si>
  <si>
    <t>Menéndez C, Serra-Casas E, Scahill MD, Sanz S, Nhabomba A, Bardají A, Sigauque B, Cisteró P, Mandomando I, Dobaño C, Alonso PL, Mayor A.</t>
  </si>
  <si>
    <t>HIV and placental infection modulate the appearance of drug-resistant Plasmodium falciparum in pregnant women who receive intermittent preventive treatment</t>
  </si>
  <si>
    <t>10.1093/cid/ciq049</t>
  </si>
  <si>
    <t>Phompradit P, Wisedpanichkij R, Muhamad P, Chaijaroenkul W, Na-Bangchang K.</t>
  </si>
  <si>
    <t>Molecular analysis of pfatp6 and pfmdr1 polymorphisms and their association with in vitro sensitivity in Plasmodium falciparum isolates from the Thai-Myanmar border</t>
  </si>
  <si>
    <t>10.1016/j.actatropica.2011.07.003</t>
  </si>
  <si>
    <t>Muhamad P, Phompradit P, Sornjai W, Maensathian T, Chaijaroenkul W, Rueangweerayut R, Na-Bangchang K.</t>
  </si>
  <si>
    <t>Polymorphisms of molecular markers of antimalarial drug resistance and relationship with artesunate-mefloquine combination therapy in patients with uncomplicated Plasmodium falciparum malaria in Thailand</t>
  </si>
  <si>
    <t>10.4269/ajtmh.2011.11-0194</t>
  </si>
  <si>
    <t>Folarin, O. A.; Bustamante, C.; Gbotosho, G. O.; Sowunmi, A.; Zalis, M. G.; Oduola, A. M. J.; Happi, C. T.</t>
  </si>
  <si>
    <t>In vitro amodiaquine resistance and its association with mutations in pfcrt and pfmdr1 genes of Plasmodium falciparum isolates from Nigeria.</t>
  </si>
  <si>
    <t>10.1016/j.actatropica.2011.08.013</t>
  </si>
  <si>
    <t>Andriantsoanirina V, Durand R, Pradines B, Baret E, Bouchier C, Ratsimbasoa A, Ménard D.</t>
  </si>
  <si>
    <t>In vitro susceptibility to pyrimethamine of DHFR I164L single mutant Plasmodium falciparum</t>
  </si>
  <si>
    <t>10.1186/1475-2875-10-283</t>
  </si>
  <si>
    <t>Sanchez, Cecilia P.; Mayer, Sybille; Nurhasanah, Astutiati; Stein, Wilfred D.; Lanzer, Michael</t>
  </si>
  <si>
    <t>Genetic linkage analyses redefine the roles of PfCRT and PfMDR1 in drug accumulation and susceptibility in Plasmodium falciparum.</t>
  </si>
  <si>
    <t>10.1111/j.1365-2958.2011.07855.x</t>
  </si>
  <si>
    <t>Zhang JJ, Senaratne TN, Daniels R, Valim C, Alifrangis M, Amerasinghe P, Konradsen F, Rajakaruna R, Wirth DF, Karunaweera ND.</t>
  </si>
  <si>
    <t>Distribution pattern of Plasmodium falciparum chloroquine transporter (pfcrt) gene haplotypes in Sri Lanka 1996-2006</t>
  </si>
  <si>
    <t>10.4269/ajtmh.2011.11-0167</t>
  </si>
  <si>
    <t>Fisher N, Abd Majid R, Antoine T, Al-Helal M, Warman AJ, Johnson DJ, Lawrenson AS, Ranson H, O'Neill PM, Ward SA, Biagini GA.</t>
  </si>
  <si>
    <t>Cytochrome b mutation Y268S conferring atovaquone resistance phenotype in malaria parasite results in reduced parasite bc1 catalytic turnover and protein expression</t>
  </si>
  <si>
    <t>J Biol Chem</t>
  </si>
  <si>
    <t>10.1074/jbc.M111.324319</t>
  </si>
  <si>
    <t>Takahashi N, Tanabe K, Tsukahara T, Dzodzomenyo M, Dysoley L, Khamlome B, Sattabongkot J, Nakamura M, Sakurai M, Kobayashi J, Kaneko A, Endo H, Hombhanje F, Tsuboi T, Mita T.</t>
  </si>
  <si>
    <t>Large-scale survey for novel genotypes of Plasmodium falciparum chloroquine-resistance gene pfcrt</t>
  </si>
  <si>
    <t>10.1186/1475-2875-11-92</t>
  </si>
  <si>
    <t>Ly O, Gueye PE, Deme AB, Dieng T, Badiane AS, Ahouidi AD, Diallo M, Bei AK, Wirth DF, Mboup S, Sarr O.</t>
  </si>
  <si>
    <t>Evolution of the pfcrt T76 and pfmdr1 Y86 markers and chloroquine susceptibility 8 years after cessation of chloroquine use in Pikine, Senegal</t>
  </si>
  <si>
    <t>Parasitol Res</t>
  </si>
  <si>
    <t>10.1007/s00436-012-2994-7</t>
  </si>
  <si>
    <t>Griffin CE, Hoke JM, Samarakoon U, Duan J, Mu J, Ferdig MT, Warhurst DC, Cooper RA.</t>
  </si>
  <si>
    <t>Mutation in the Plasmodium falciparum CRT protein determines the stereospecific activity of antimalarial cinchona alkaloids</t>
  </si>
  <si>
    <t>10.1128/AAC.05667-11</t>
  </si>
  <si>
    <t>Das S, Chakraborty SP, Tripathy S, Hati A, Roy S.</t>
  </si>
  <si>
    <t>Novel quadruple mutations in dihydropteroate synthase genes of Plasmodium falciparum in West Bengal, India</t>
  </si>
  <si>
    <t>10.1111/j.1365-3156.2012.03071.x</t>
  </si>
  <si>
    <t>Lin JT, Mbewe B, Taylor SM, Luntamo M, Meshnick SR, Ashorn P.</t>
  </si>
  <si>
    <t>Increased prevalence of dhfr and dhps mutants at delivery in Malawian pregnant women receiving intermittent preventive treatment for malaria</t>
  </si>
  <si>
    <t>10.1111/tmi.12028</t>
  </si>
  <si>
    <t>Heinberg A, Siu E, Stern C, Lawrence EA, Ferdig MT, Deitsch KW, Kirkman LA.</t>
  </si>
  <si>
    <t>Direct evidence for the adaptive role of copy number variation on antifolate susceptibility in Plasmodium falciparum</t>
  </si>
  <si>
    <t>10.1111/mmi.12162</t>
  </si>
  <si>
    <t>Lim P, Dek D, Try V, Eastman RT, Chy S, Sreng S, Suon S, Mao S, Sopha C, Sam B, Ashley EA, Miotto O, Dondorp AM, White NJ, Su XZ, Char MC, Anderson JM, Amaratunga C, Menard D, Fairhurst RM.</t>
  </si>
  <si>
    <t>Ex vivo susceptibility of Plasmodium falciparum to antimalarial drugs in western, northern, and eastern Cambodia, 2011-2012: association with molecular markers</t>
  </si>
  <si>
    <t>10.1128/AAC.00687-13</t>
  </si>
  <si>
    <t>Naidoo I, Roper C.</t>
  </si>
  <si>
    <t>Mapping 'partially resistant', 'fully resistant', and 'super resistant' malaria</t>
  </si>
  <si>
    <t>Trends Parasitol</t>
  </si>
  <si>
    <t>10.1016/j.pt.2013.08.002</t>
  </si>
  <si>
    <t>Mohammed A, Ndaro A, Kalinga A, Manjurano A, Mosha JF, Mosha DF, van Zwetselaar M, Koenderink JB, Mosha FW, Alifrangis M, Reyburn H, Roper C, Kavishe RA.</t>
  </si>
  <si>
    <t>Trends in chloroquine resistance marker, Pfcrt-K76T mutation ten years after chloroquine withdrawal in Tanzania</t>
  </si>
  <si>
    <t>10.1186/1475-2875-12-415</t>
  </si>
  <si>
    <t>Ariey F, Witkowski B, Amaratunga C, Beghain J, Langlois AC, Khim N, Kim S, Duru V, Bouchier C, Ma L, Lim P, Leang R, Duong S, Sreng S, Suon S, Chuor CM, Bout DM, Ménard S, Rogers WO, Genton B, Fandeur T, Miotto O, Ringwald P, Le Bras J, Berry A, Barale JC, Fairhurst RM, Benoit-Vical F, Mercereau-Puijalon O, Ménard D.</t>
  </si>
  <si>
    <t>A molecular marker of artemisinin-resistant Plasmodium falciparum malaria</t>
  </si>
  <si>
    <t>10.1038/nature12876</t>
  </si>
  <si>
    <t>Mvumbi DM, Boreux R, Sacheli R, Lelo M, Lengu B, Nani-Tuma S, Melin P, Ntumba K, Lunganza K, DeMol P, Hayette MP.</t>
  </si>
  <si>
    <t>Assessment of pfcrt 72-76 haplotypes eight years after chloroquine withdrawal in Kinshasa, Democratic Republic of Congo</t>
  </si>
  <si>
    <t>10.1186/1475-2875-12-459</t>
  </si>
  <si>
    <t>Phompradit P, Muhamad P, Wisedpanichkij R, Chaijaroenkul W, Na-Bangchang K.</t>
  </si>
  <si>
    <t>Four years' monitoring of in vitro sensitivity and candidate molecular markers of resistance of Plasmodium falciparum to artesunate-mefloquine combination in the Thai-Myanmar border</t>
  </si>
  <si>
    <t>10.1186/1475-2875-13-23</t>
  </si>
  <si>
    <t>Ndiaye D, Dieye B, Ndiaye YD, Van Tyne D, Daniels R, Bei AK, Mbaye A, Valim C, Lukens A, Mboup S, Ndir O, Wirth DF, Volkman S.</t>
  </si>
  <si>
    <t>Polymorphism in dhfr/dhps genes, parasite density and ex vivo response to pyrimethamine in Plasmodium falciparum malaria parasites in Thies, Senegal</t>
  </si>
  <si>
    <t>Int J Parasitol Drugs Drug Resist</t>
  </si>
  <si>
    <t>10.1016/j.ijpddr.2013.07.001</t>
  </si>
  <si>
    <t>Venkatesan M, Gadalla NB, Stepniewska K, Dahal P, Nsanzabana C, Moriera C, Price RN, Mårtensson A, Rosenthal PJ, Dorsey G, Sutherland CJ, Guérin P, Davis TME, Ménard D, Adam I, Ademowo G, Arze C, Baliraine FN, Berens-Riha N, Björkman A, Borrmann S, Checchi F, Desai M, Dhorda M, Djimdé AA, El-Sayed BB, Eshetu T, Eyase F, Falade C, Faucher JF, Fröberg G, Grivoyannis A, Hamour S, Houzé S, Johnson J, Kamugisha E, Kariuki S, Kiechel JR, Kironde F, Kofoed PE, LeBras J, Malmberg M, Mwai L, Ngasala B, Nosten F, Nsobya SL, Nzila A, Oguike M, Otienoburu SD, Ogutu B, Ouédraogo JB, Piola P, Rombo L, Schramm B, Somé AF, Thwing J, Ursing J, Wong RPM, Zeynudin A, Zongo I, Plowe CV, Sibley CH, Asaq Molecular Marker Study Group.</t>
  </si>
  <si>
    <t>Polymorphisms in Plasmodium falciparum chloroquine resistance transporter and multidrug resistance 1 genes: parasite risk factors that affect treatment outcomes for P. falciparum malaria after artemether-lumefantrine and artesunate-amodiaquine</t>
  </si>
  <si>
    <t>10.4269/ajtmh.14-0031</t>
  </si>
  <si>
    <t>Ashley EA, Dhorda M, Fairhurst RM, Amaratunga C, Lim P, Suon S, Sreng S, Anderson JM, Mao S, Sam B, Sopha C, Chuor CM, Nguon C, Sovannaroth S, Pukrittayakamee S, Jittamala P, Chotivanich K, Chutasmit K, Suchatsoonthorn C, Runcharoen R, Hien TT, Thuy-Nhien NT, Thanh NV, Phu NH, Htut Y, Han KT, Aye KH, Mokuolu OA, Olaosebikan RR, Folaranmi OO, Mayxay M, Khanthavong M, Hongvanthong B, Newton PN, Onyamboko MA, Fanello CI, Tshefu AK, Mishra N, Valecha N, Phyo AP, Nosten F, Yi P, Tripura R, Borrmann S, Bashraheil M, Peshu J, Faiz MA, Ghose A, Hossain MA, Samad R, Rahman MR, Hasan MM, Islam A, Miotto O, Amato R, MacInnis B, Stalker J, Kwiatkowski DP, Bozdech Z, Jeeyapant A, Cheah PY, Sakulthaew T, Chalk J, Intharabut B, Silamut K, Lee SJ, Vihokhern B, Kunasol C, Imwong M, Tarning J, Taylor WJ, Yeung S, Woodrow CJ, Flegg JA, Das D, Smith J, Venkatesan M, Plowe CV, Stepniewska K, Guerin PJ, Dondorp AM, Day NP, White NJ; Tracking Resistance to Artemisinin Collaboration (TRAC).</t>
  </si>
  <si>
    <t>Spread of artemisinin resistance in Plasmodium falciparum malaria</t>
  </si>
  <si>
    <t>10.1056/NEJMoa1314981</t>
  </si>
  <si>
    <t>Takala-Harrison S, Jacob CG, Arze C, Cummings MP, Silva JC, Dondorp AM, Fukuda MM, Hien TT, Mayxay M, Noedl H, Nosten F, Kyaw MP, Nhien NT, Imwong M, Bethell D, Se Y, Lon C, Tyner SD, Saunders DL, Ariey F, Mercereau-Puijalon O, Menard D, Newton PN, Khanthavong M, Hongvanthong B, Starzengruber P, Fuehrer HP, Swoboda P, Khan WA, Phyo AP, Nyunt MM, Nyunt MH, Brown TS, Adams M, Pepin CS, Bailey J, Tan JC, Ferdig MT, Clark TG, Miotto O, MacInnis B, Kwiatkowski DP, White NJ, Ringwald P, Plowe CV.</t>
  </si>
  <si>
    <t>Independent emergence of artemisinin resistance mutations among Plasmodium falciparum in Southeast Asia</t>
  </si>
  <si>
    <t>10.1093/infdis/jiu491</t>
  </si>
  <si>
    <t>Thriemer K, Hong NV, Rosanas-Urgell A, Phuc BQ, Ha do M, Pockele E, Guetens P, Van NV, Duong TT, Amambua-Ngwa A, D'Alessandro U, Erhart A.</t>
  </si>
  <si>
    <t>Delayed parasite clearance after treatment with dihydroartemisinin-piperaquine in Plasmodium falciparum malaria patients in central Vietnam</t>
  </si>
  <si>
    <t>10.1128/AAC.02746-14</t>
  </si>
  <si>
    <t>Bosman P, Stassijns J, Nackers F, Canier L, Kim N, Khim S, Alipon SC, Chuor Char M, Chea N, Dysoley L, Van den Bergh R, Etienne W, De Smet M, Ménard D, Kindermans JM.</t>
  </si>
  <si>
    <t>Plasmodium prevalence and artemisinin-resistant falciparum malaria in Preah Vihear Province, Cambodia: a cross-sectional population-based study</t>
  </si>
  <si>
    <t>10.1186/1475-2875-13-394</t>
  </si>
  <si>
    <t>Li, Jian; Chen, Jiangtao; Xie, Dongde; Monte-Nguba, Santiago-M.; Eyi, Juan Urbano Monsuy; Matesa, Rocio Apicante; Obono, Maximo Miko Ondo; Ehapo, Carlos Sala; Yang, Liye; Lu, Danjie; Yang, Hui; Yang, Hui-Tian; Lin, Min</t>
  </si>
  <si>
    <t>High prevalence of pfmdr1 N86Y and Y184F mutations in Plasmodium falciparum isolates from Bioko Island, Equatorial Guinea.</t>
  </si>
  <si>
    <t>Pathog Glob Health</t>
  </si>
  <si>
    <t>10.1179/2047773214Y.0000000158</t>
  </si>
  <si>
    <t>Straimer J, Gnädig NF, Witkowski B, Amaratunga C, Duru V, Ramadani AP, Dacheux M, Khim N, Zhang L, Lam S, Gregory PD, Urnov FD, Mercereau-Puijalon O, Benoit-Vical F, Fairhurst RM, Ménard D, Fidock DA.</t>
  </si>
  <si>
    <t>Drug resistance. K13-propeller mutations confer artemisinin resistance in Plasmodium falciparum clinical isolates</t>
  </si>
  <si>
    <t>10.1126/science.1260867</t>
  </si>
  <si>
    <t>Okombo J, Kamau AW, Marsh K, Sutherland CJ, Ochola-Oyier LI.</t>
  </si>
  <si>
    <t>Temporal trends in prevalence of Plasmodium falciparum drug resistance alleles over two decades of changing antimalarial policy in coastal Kenya</t>
  </si>
  <si>
    <t>10.1016/j.ijpddr.2014.07.003</t>
  </si>
  <si>
    <t>Nyunt MH, Hlaing T, Oo HW, Tin-Oo LL, Phway HP, Wang B, Zaw NN, Han SS, Tun T, San KK, Kyaw MP, Han ET.</t>
  </si>
  <si>
    <t>Molecular assessment of artemisinin resistance markers, polymorphisms in the k13 propeller, and a multidrug-resistance gene in the eastern and western border areas of Myanmar</t>
  </si>
  <si>
    <t>10.1093/cid/ciu1160</t>
  </si>
  <si>
    <t>Warsame M, Hassan AM, Barrette A, Jibril AM, Elmi HH, Arale AM, Mohammady HE, Nada RA, Amran JG, Muse A, Yusuf FE, Omar AS.</t>
  </si>
  <si>
    <t>Treatment of uncomplicated malaria with artesunate plus sulfadoxine-pyrimethamine is failing in Somalia: evidence from therapeutic efficacy studies and Pfdhfr and Pfdhps mutant alleles</t>
  </si>
  <si>
    <t>10.1111/tmi.12458</t>
  </si>
  <si>
    <t>Feng J, Zhou D, Lin Y, Xiao H, Yan H, Xia Z.</t>
  </si>
  <si>
    <t>Amplification of pfmdr1, pfcrt, pvmdr1, and K13 propeller polymorphisms associated with Plasmodium falciparum and Plasmodium vivax isolates from the China-Myanmar border</t>
  </si>
  <si>
    <t>10.1128/AAC.04843-14</t>
  </si>
  <si>
    <t>Tun KM, Imwong M, Lwin KM, Win AA, Hlaing TM, Hlaing T, Lin K, Kyaw MP, Plewes K, Faiz MA, Dhorda M, Cheah PY, Pukrittayakamee S, Ashley EA, Anderson TJ, Nair S, McDew-White M, Flegg JA, Grist EP, Guerin P, Maude RJ, Smithuis F, Dondorp AM, Day NP, Nosten F, White NJ, Woodrow CJ.</t>
  </si>
  <si>
    <t>Spread of artemisinin-resistant Plasmodium falciparum in Myanmar: a cross-sectional survey of the K13 molecular marker</t>
  </si>
  <si>
    <t>Lancet Infect Dis</t>
  </si>
  <si>
    <t>10.1016/S1473-3099(15)70032-0</t>
  </si>
  <si>
    <t>Talundzic E, Okoth SA, Congpuong K, Plucinski MM, Morton L, Goldman IF, Kachur PS, Wongsrichanalai C, Satimai W, Barnwell JW, Udhayakumar V.</t>
  </si>
  <si>
    <t>Selection and spread of artemisinin-resistant alleles in Thailand prior to the global artemisinin resistance containment campaign</t>
  </si>
  <si>
    <t>PLoS Pathog</t>
  </si>
  <si>
    <t>10.1371/journal.ppat.1004789</t>
  </si>
  <si>
    <t>Spring MD, Lin JT, Manning JE, Vanachayangkul P, Somethy S, Bun R, Se Y, Chann S, Ittiverakul M, Sia-ngam P, Kuntawunginn W, Arsanok M, Buathong N, Chaorattanakawee S, Gosi P, Ta-aksorn W, Chanarat N, Sundrakes S, Kong N, Heng TK, Nou S, Teja-isavadharm P, Pichyangkul S, Phann ST, Balasubramanian S, Juliano JJ, Meshnick SR, Chour CM, Prom S, Lanteri CA, Lon C, Saunders DL.</t>
  </si>
  <si>
    <t>Dihydroartemisinin-piperaquine failure associated with a triple mutant including kelch13 C580Y in Cambodia: an observational cohort study</t>
  </si>
  <si>
    <t>10.1016/S1473-3099(15)70049-6</t>
  </si>
  <si>
    <t>Petersen I, Gabryszewski SJ, Johnston GL, Dhingra SK, Ecker A, Lewis RE, de Almeida MJ, Straimer J, Henrich PP, Palatulan E, Johnson DJ, Coburn-Flynn O, Sanchez C, Lehane AM, Lanzer M, Fidock DA.</t>
  </si>
  <si>
    <t>Balancing drug resistance and growth rates via compensatory mutations in the Plasmodium falciparum chloroquine resistance transporter</t>
  </si>
  <si>
    <t>10.1111/mmi.13035</t>
  </si>
  <si>
    <t>Huang F, Takala-Harrison S, Jacob CG, Liu H, Sun X, Yang H, Nyunt MM, Adams M, Zhou S, Xia Z, Ringwald P, Bustos MD, Tang L, Plowe CV.</t>
  </si>
  <si>
    <t>A Single Mutation in K13 Predominates in Southern China and Is Associated With Delayed Clearance of Plasmodium falciparum Following Artemisinin Treatment</t>
  </si>
  <si>
    <t>10.1093/infdis/jiv249</t>
  </si>
  <si>
    <t>Song Z, Clain J, Iorga BI, Yi Z, Fisher N, Meunier B.</t>
  </si>
  <si>
    <t>Saccharomyces cerevisiae-based mutational analysis of the bc1 complex Qo site residue 279 to study the trade-off between atovaquone resistance and function</t>
  </si>
  <si>
    <t>10.1128/AAC.00710-15</t>
  </si>
  <si>
    <t>Wang Z, Shrestha S, Li X, Miao J, Yuan L, Cabrera M, Grube C, Yang Z, Cui L.</t>
  </si>
  <si>
    <t>Prevalence of K13-propeller polymorphisms in Plasmodium falciparum from China-Myanmar border in 2007-2012</t>
  </si>
  <si>
    <t>10.1186/s12936-015-0672-9</t>
  </si>
  <si>
    <t>Leang R, Taylor WR, Bouth DM, Song L, Tarning J, Char MC, Kim S, Witkowski B, Duru V, Domergue A, Khim N, Ringwald P, Menard D.</t>
  </si>
  <si>
    <t>Evidence of Plasmodium falciparum Malaria Multidrug Resistance to Artemisinin and Piperaquine in Western Cambodia: Dihydroartemisinin-Piperaquine Open-Label Multicenter Clinical Assessment</t>
  </si>
  <si>
    <t>10.1128/AAC.00835-15</t>
  </si>
  <si>
    <t>Chauvin P, Menard S, Iriart X, Nsango SE, Tchioffo MT, Abate L, Awono-Ambéné PH, Morlais I, Berry A.</t>
  </si>
  <si>
    <t>Prevalence of Plasmodium falciparum parasites resistant to sulfadoxine/pyrimethamine in pregnant women in Yaoundé, Cameroon: emergence of highly resistant pfdhfr/pfdhps alleles</t>
  </si>
  <si>
    <t>10.1093/jac/dkv160</t>
  </si>
  <si>
    <t>Bouyou-Akotet MK, Tshibola ML, Mawili-Mboumba DP, Nzong J, Bahamontes-Rosa N, Tsoumbou-Bakana G, Kombila M.</t>
  </si>
  <si>
    <t>Frequencies of dhfr/dhps multiple mutations and Plasmodium falciparum submicroscopic gametocyte carriage in Gabonese pregnant women following IPTp-SP implementation</t>
  </si>
  <si>
    <t>Acta Parasitol</t>
  </si>
  <si>
    <t>10.1515/ap-2015-0031</t>
  </si>
  <si>
    <t>Pelleau S, Moss EL, Dhingra SK, Volney B, Casteras J, Gabryszewski SJ, Volkman SK, Wirth DF, Legrand E, Fidock DA, Neafsey DE, Musset L.</t>
  </si>
  <si>
    <t>Adaptive evolution of malaria parasites in French Guiana: Reversal of chloroquine resistance by acquisition of a mutation in pfcrt</t>
  </si>
  <si>
    <t>10.1073/pnas.1507142112</t>
  </si>
  <si>
    <t>Bayih AG, Getnet G, Alemu A, Getie S, Mohon AN, Pillai DR.</t>
  </si>
  <si>
    <t>A Unique Plasmodium falciparum K13 Gene Mutation in Northwest Ethiopia</t>
  </si>
  <si>
    <t>10.4269/ajtmh.15-0477</t>
  </si>
  <si>
    <t>Sondo P, Derra K, Tarnagda Z, Nakanabo SD, Zampa O, Kazienga A, Valea I, Sorgho H, Ouedraogo JB, Guiguemde TR, Tinto H.</t>
  </si>
  <si>
    <t>Dynamic of plasmodium falciparum chloroquine resistance transporter gene Pfcrt K76T mutation five years after withdrawal of chloroquine in Burkina Faso</t>
  </si>
  <si>
    <t>Pan Afr Med J</t>
  </si>
  <si>
    <t>10.11604/pamj.2015.21.101.6437</t>
  </si>
  <si>
    <t>Baraka V, Ishengoma DS, Fransis F, Minja DT, Madebe RA, Ngatunga D, Van Geertruyden JP.</t>
  </si>
  <si>
    <t>High-level Plasmodium falciparum sulfadoxine-pyrimethamine resistance with the concomitant occurrence of septuple haplotype in Tanzania</t>
  </si>
  <si>
    <t>10.1186/s12936-015-0977-8</t>
  </si>
  <si>
    <t>Putaporntip C, Kuamsab N, Kosuwin R, Tantiwattanasub W, Vejakama P, Sueblinvong T, Seethamchai S, Jongwutiwes S, Hughes AL.</t>
  </si>
  <si>
    <t>Natural selection of K13 mutants of Plasmodium falciparum in response to artemisinin combination therapies in Thailand</t>
  </si>
  <si>
    <t>Clin Microbiol Infect</t>
  </si>
  <si>
    <t>10.1016/j.cmi.2015.10.027</t>
  </si>
  <si>
    <t>Imwong M, Jindakhad T, Kunasol C, Sutawong K, Vejakama P, Dondorp AM.</t>
  </si>
  <si>
    <t>An outbreak of artemisinin resistant falciparum malaria in Eastern Thailand</t>
  </si>
  <si>
    <t>Sci Rep</t>
  </si>
  <si>
    <t>10.1038/srep17412</t>
  </si>
  <si>
    <t>Gabryszewski SJ, Modchang C, Musset L, Chookajorn T, Fidock DA.</t>
  </si>
  <si>
    <t>Combinatorial Genetic Modeling of pfcrt-Mediated Drug Resistance Evolution in Plasmodium falciparum</t>
  </si>
  <si>
    <t>10.1093/molbev/msw037</t>
  </si>
  <si>
    <t>Win AA, Imwong M, Kyaw MP, Woodrow CJ, Chotivanich K, Hanboonkunupakarn B, Pukrittayakamee S.</t>
  </si>
  <si>
    <t>K13 mutations and pfmdr1 copy number variation in Plasmodium falciparum malaria in Myanmar</t>
  </si>
  <si>
    <t>10.1186/s12936-016-1147-3</t>
  </si>
  <si>
    <t>Mita T, Culleton R, Takahashi N, Nakamura M, Tsukahara T, Hunja CW, Win ZZ, Htike WW, Marma AS, Dysoley L, Ndounga M, Dzodzomenyo M, Akhwale WS, Kobayashi J, Uemura H, Kaneko A, Hombhanje F, Ferreira MU, Björkman A, Endo H, Ohashi J.</t>
  </si>
  <si>
    <t>Little Polymorphism at the K13 Propeller Locus in Worldwide Plasmodium falciparum Populations Prior to the Introduction of Artemisinin Combination Therapies</t>
  </si>
  <si>
    <t>10.1128/AAC.02370-15</t>
  </si>
  <si>
    <t>Tripura R, Peto TJ, Chalk J, Lee SJ, Sirithiranont P, Nguon C, Dhorda M, von Seidlein L, Maude RJ, Day NP, Imwong M, White NJ, Dondorp AM.</t>
  </si>
  <si>
    <t>Persistent Plasmodium falciparum and Plasmodium vivax infections in a western Cambodian population: implications for prevention, treatment and elimination strategies</t>
  </si>
  <si>
    <t>10.1186/s12936-016-1224-7</t>
  </si>
  <si>
    <t>Asare, Kwame K.; Boampong, Johnson N.; Duah, Nancy O.; Afoakwah, Richmond; Sehgal, Rakesh; Quashie, Neils B.</t>
  </si>
  <si>
    <t>Synergism between Pfcrt and Pfmdr1 genes could account for the slow recovery of chloroquine sensitive Plasmodium falciparum strains in Ghana after chloroquine  withdrawal.</t>
  </si>
  <si>
    <t>J Infect Public Health</t>
  </si>
  <si>
    <t>10.1016/j.jiph.2016.02.004</t>
  </si>
  <si>
    <t>Tun KM, Jeeyapant A, Imwong M, Thein M, Aung SS, Hlaing TM, Yuentrakul P, Promnarate C, Dhorda M, Woodrow CJ, Dondorp AM, Ashley EA, Smithuis FM, White NJ, Day NP.</t>
  </si>
  <si>
    <t>Parasite clearance rates in Upper Myanmar indicate a distinctive artemisinin resistance phenotype: a therapeutic efficacy study</t>
  </si>
  <si>
    <t>10.1186/s12936-016-1240-7</t>
  </si>
  <si>
    <t>Veiga MI, Dhingra SK, Henrich PP, Straimer J, Gnädig N, Uhlemann AC, Martin RE, Lehane AM, Fidock DA.</t>
  </si>
  <si>
    <t>Globally prevalent PfMDR1 mutations modulate Plasmodium falciparum susceptibility to artemisinin-based combination therapies</t>
  </si>
  <si>
    <t>Nat Commun</t>
  </si>
  <si>
    <t>10.1038/ncomms11553</t>
  </si>
  <si>
    <t>Adeel AA, Elnour FA, Elmardi KA, Abd-Elmajid MB, Elhelo MM, Ali MS, Adam MA, Atta H, Zamani G, Warsame M, Barrette A, Mohammady HE, Nada RA.</t>
  </si>
  <si>
    <t>High efficacy of artemether-lumefantrine and declining efficacy of artesunate + sulfadoxine-pyrimethamine against Plasmodium falciparum in Sudan (2010-2015): evidence from in vivo and molecular marker studies</t>
  </si>
  <si>
    <t>10.1186/s12936-016-1339-x</t>
  </si>
  <si>
    <t>Dwivedi A, Khim N, Reynes C, Ravel P, Ma L, Tichit M, Bourchier C, Kim S, Dourng D, Khean C, Chim P, Siv S, Frutos R, Lek D, Mercereau-Puijalon O, Ariey F, Menard D, Cornillot E.</t>
  </si>
  <si>
    <t>Plasmodium falciparum parasite population structure and gene flow associated to anti-malarial drugs resistance in Cambodia</t>
  </si>
  <si>
    <t>10.1186/s12936-016-1370-y</t>
  </si>
  <si>
    <t>Phyo AP, Ashley EA, Anderson TJC, Bozdech Z, Carrara VI, Sriprawat K, Nair S, White MM, Dziekan J, Ling C, Proux S, Konghahong K, Jeeyapant A, Woodrow CJ, Imwong M, McGready R, Lwin KM, Day NPJ, White NJ, Nosten F.</t>
  </si>
  <si>
    <t>Declining Efficacy of Artemisinin Combination Therapy Against P. Falciparum Malaria on the Thai-Myanmar Border (2003-2013): The Role of Parasite Genetic Factors</t>
  </si>
  <si>
    <t>10.1093/cid/ciw388</t>
  </si>
  <si>
    <t>Ménard D, Khim N, Beghain J, Adegnika AA, Shafiul-Alam M, Amodu O, Rahim-Awab G, Barnadas C, Berry A, Boum Y, Bustos MD, Cao J, Chen JH, Collet L, Cui L, Thakur GD, Dieye A, Djallé D, Dorkenoo MA, Eboumbou-Moukoko CE, Espino FE, Fandeur T, Ferreira-da-Cruz MF, Fola AA, Fuehrer HP, Hassan AM, Herrera S, Hongvanthong B, Houzé S, Ibrahim ML, Jahirul-Karim M, Jiang L, Kano S, Ali-Khan W, Khanthavong M, Kremsner PG, Lacerda M, Leang R, Leelawong M, Li M, Lin K, Mazarati JB, Ménard S, Morlais I, Muhindo-Mavoko H, Musset L, Na-Bangchang K, Nambozi M, Niaré K, Noedl H, Ouédraogo JB, Pillai DR, Pradines B, Quang-Phuc B, Ramharter M, Randrianarivelojosia M, Sattabongkot J, Sheikh-Omar A, Silué KD, Sirima SB, Sutherland C, Syafruddin D, Tahar R, Tang LH, Touré OA, Tshibangu-wa-Tshibangu P, Vigan-Womas I, Warsame M, Wini L, Zakeri S, Kim S, Eam R, Berne L, Khean C, Chy S, Ken M, Loch K, Canier L, Duru V, Legrand E, Barale JC, Stokes B, Straimer J, Witkowski B, Fidock DA, Rogier C, Ringwald P, Ariey F, Mercereau-Puijalon O; KARMA Consortium.</t>
  </si>
  <si>
    <t>A Worldwide Map of Plasmodium falciparum K13-Propeller Polymorphisms</t>
  </si>
  <si>
    <t>10.1056/NEJMoa1513137</t>
  </si>
  <si>
    <t>Amato R, Lim P, Miotto O, Amaratunga C, Dek D, Pearson RD, Almagro-Garcia J, Neal AT, Sreng S, Suon S, Drury E, Jyothi D, Stalker J, Kwiatkowski DP, Fairhurst RM.</t>
  </si>
  <si>
    <t>Genetic markers associated with dihydroartemisinin-piperaquine failure in Plasmodium falciparum malaria in Cambodia: a genotype-phenotype association study</t>
  </si>
  <si>
    <t>10.1016/S1473-3099(16)30409-1</t>
  </si>
  <si>
    <t>Witkowski B, Duru V, Khim N, Ross LS, Saintpierre B, Beghain J, Chy S, Kim S, Ke S, Kloeung N, Eam R, Khean C, Ken M, Loch K, Bouillon A, Domergue A, Ma L, Bouchier C, Leang R, Huy R, Nuel G, Barale JC, Legrand E, Ringwald P, Fidock DA, Mercereau-Puijalon O, Ariey F, Ménard D.</t>
  </si>
  <si>
    <t>A surrogate marker of piperaquine-resistant Plasmodium falciparum malaria: a phenotype-genotype association study</t>
  </si>
  <si>
    <t>10.1016/S1473-3099(16)30415-7</t>
  </si>
  <si>
    <t>Oguike MC, Falade CO, Shu E, Enato IG, Watila I, Baba ES, Bruce J, Webster J, Hamade P, Meek S, Chandramohan D, Sutherland CJ, Warhurst D, Roper C.</t>
  </si>
  <si>
    <t>Molecular determinants of sulfadoxine-pyrimethamine resistance in Plasmodium falciparum in Nigeria and the regional emergence of dhps 431V</t>
  </si>
  <si>
    <t>10.1016/j.ijpddr.2016.08.004</t>
  </si>
  <si>
    <t>Ravenhall M, Benavente ED, Mipando M, Jensen AT, Sutherland CJ, Roper C, Sepúlveda N, Kwiatkowski DP, Montgomery J, Phiri KS, Terlouw A, Craig A, Campino S, Ocholla H, Clark TG.</t>
  </si>
  <si>
    <t>Characterizing the impact of sustained sulfadoxine/pyrimethamine use upon the Plasmodium falciparum population in Malawi</t>
  </si>
  <si>
    <t>10.1186/s12936-016-1634-6</t>
  </si>
  <si>
    <t>Mishra N, Bharti RS, Mallick P, Singh OP, Srivastava B, Rana R, Phookan S, Gupta HP, Ringwald P, Valecha N.</t>
  </si>
  <si>
    <t>Emerging polymorphisms in falciparum Kelch 13 gene in Northeastern region of India</t>
  </si>
  <si>
    <t>10.1186/s12936-016-1636-4</t>
  </si>
  <si>
    <t>Anderson TJ, Nair S, McDew-White M, Cheeseman IH, Nkhoma S, Bilgic F, McGready R, Ashley E, Pyae Phyo A, White NJ, Nosten F.</t>
  </si>
  <si>
    <t>Population Parameters Underlying an Ongoing Soft Sweep in Southeast Asian Malaria Parasites</t>
  </si>
  <si>
    <t>10.1093/molbev/msw228</t>
  </si>
  <si>
    <t>Thanh NV, Thuy-Nhien N, Tuyen NT, Tong NT, Nha-Ca NT, Dong LT, Quang HH, Farrar J, Thwaites G, White NJ, Wolbers M, Hien TT.</t>
  </si>
  <si>
    <t>Rapid decline in the susceptibility of Plasmodium falciparum to dihydroartemisinin-piperaquine in the south of Vietnam</t>
  </si>
  <si>
    <t>10.1186/s12936-017-1680-8</t>
  </si>
  <si>
    <t>Cisse M, Awandare GA, Soulama A, Tinto H, Hayette MP, Guiguemdé RT.</t>
  </si>
  <si>
    <t>Recent uptake of intermittent preventive treatment during pregnancy with sulfadoxine-pyrimethamine is associated with increased prevalence of Pfdhfr mutations in Bobo-Dioulasso, Burkina Faso</t>
  </si>
  <si>
    <t>10.1186/s12936-017-1695-1</t>
  </si>
  <si>
    <t>Thuy-Nhien N, Tuyen NK, Tong NT, Vy NT, Thanh NV, Van HT, Huong-Thu P, Quang HH, Boni MF, Dolecek C, Farrar J, Thwaites GE, Miotto O, White NJ, Hien TT.</t>
  </si>
  <si>
    <t>K13 Propeller Mutations in Plasmodium falciparum Populations in Regions of Malaria Endemicity in Vietnam from 2009 to 2016</t>
  </si>
  <si>
    <t>10.1128/AAC.01578-16</t>
  </si>
  <si>
    <t>Imwong M, Suwannasin K, Kunasol C, Sutawong K, Mayxay M, Rekol H, Smithuis FM, Hlaing TM, Tun KM, van der Pluijm RW, Tripura R, Miotto O, Menard D, Dhorda M, Day NPJ, White NJ, Dondorp AM.</t>
  </si>
  <si>
    <t>The spread of artemisinin-resistant Plasmodium falciparum in the Greater Mekong subregion: a molecular epidemiology observational study</t>
  </si>
  <si>
    <t>10.1016/S1473-3099(17)30048-8</t>
  </si>
  <si>
    <t>Nyunt MH, Wang B, Aye KM, Aye KH, Han JH, Lee SK, Han KT, Htut Y, Han ET.</t>
  </si>
  <si>
    <t>Molecular surveillance of artemisinin resistance falciparum malaria among migrant goldmine workers in Myanmar</t>
  </si>
  <si>
    <t>10.1186/s12936-017-1753-8</t>
  </si>
  <si>
    <t>Myint MK, Rasmussen C, Thi A, Bustos D, Ringwald P, Lin K.</t>
  </si>
  <si>
    <t>Therapeutic efficacy and artemisinin resistance in northern Myanmar: evidence from in vivo and molecular marker studies</t>
  </si>
  <si>
    <t>10.1186/s12936-017-1775-2</t>
  </si>
  <si>
    <t>Straimer J, Gnädig NF, Stokes BH, Ehrenberger M, Crane AA, Fidock DA.</t>
  </si>
  <si>
    <t>Plasmodium falciparum K13 Mutations Differentially Impact Ozonide Susceptibility and Parasite Fitness In Vitro</t>
  </si>
  <si>
    <t>mBio</t>
  </si>
  <si>
    <t>10.1128/mBio.00172-17</t>
  </si>
  <si>
    <t>Lynch CA, Pearce R, Pota H, Egwang C, Egwang T, Bhasin A, Cox J, Abeku TA, Roper C.</t>
  </si>
  <si>
    <t>Travel and the emergence of high-level drug resistance in Plasmodium falciparum in southwest Uganda: results from a population-based study</t>
  </si>
  <si>
    <t>10.1186/s12936-017-1812-1</t>
  </si>
  <si>
    <t>Dhingra SK, Redhi D, Combrinck JM, Yeo T, Okombo J, Henrich PP, Cowell AN, Gupta P, Stegman ML, Hoke JM, Cooper RA, Winzeler E, Mok S, Egan TJ, Fidock DA.</t>
  </si>
  <si>
    <t>A Variant PfCRT Isoform Can Contribute to Plasmodium falciparum Resistance to the First-Line Partner Drug Piperaquine</t>
  </si>
  <si>
    <t>10.1128/mBio.00303-17</t>
  </si>
  <si>
    <t>Mukherjee A, Bopp S, Magistrado P, Wong W, Daniels R, Demas A, Schaffner S, Amaratunga C, Lim P, Dhorda M, Miotto O, Woodrow C, Ashley EA, Dondorp AM, White NJ, Wirth D, Fairhurst R, Volkman SK.</t>
  </si>
  <si>
    <t>Artemisinin resistance without pfkelch13 mutations in Plasmodium falciparum isolates from Cambodia</t>
  </si>
  <si>
    <t>10.1186/s12936-017-1845-5</t>
  </si>
  <si>
    <t>Nyunt MH, Soe MT, Myint HW, Oo HW, Aye MM, Han SS, Zaw NN, Cho C, Aung PZ, Kyaw KT, Aye TT, San NA, Ortega L, Thimasarn K, Bustos MDG, Galit S, Hoque MR, Ringwald P, Han ET, Kyaw MP.</t>
  </si>
  <si>
    <t>Clinical and molecular surveillance of artemisinin resistant falciparum malaria in Myanmar (2009-2013)</t>
  </si>
  <si>
    <t>10.1186/s12936-017-1983-9</t>
  </si>
  <si>
    <t>Kheang ST, Sovannaroth S, Ek S, Chy S, Chhun P, Mao S, Nguon S, Lek DS, Menard D, Kak N.</t>
  </si>
  <si>
    <t>Prevalence of K13 mutation and Day-3 positive parasitaemia in artemisinin-resistant malaria endemic area of Cambodia: a cross-sectional study</t>
  </si>
  <si>
    <t>10.1186/s12936-017-2024-4</t>
  </si>
  <si>
    <t>Agrawal S, Moser KA, Morton L, Cummings MP, Parihar A, Dwivedi A, Shetty AC, Drabek EF, Jacob CG, Henrich PP, Parobek CM, Jongsakul K, Huy R, Spring MD, Lanteri CA, Chaorattanakawee S, Lon C, Fukuda MM, Saunders DL, Fidock DA, Lin JT, Juliano JJ, Plowe CV, Silva JC, Takala-Harrison S.</t>
  </si>
  <si>
    <t>Association of a Novel Mutation in the Plasmodium falciparum Chloroquine Resistance Transporter With Decreased Piperaquine Sensitivity</t>
  </si>
  <si>
    <t>10.1093/infdis/jix334</t>
  </si>
  <si>
    <t>Bonnington CA, Phyo AP, Ashley EA, Imwong M, Sriprawat K, Parker DM, Proux S, White NJ, Nosten F.</t>
  </si>
  <si>
    <t>Plasmodium falciparum Kelch 13 mutations and treatment response in patients in Hpa-Pun District, Northern Kayin State, Myanmar</t>
  </si>
  <si>
    <t>10.1186/s12936-017-2128-x</t>
  </si>
  <si>
    <t>Kobasa T, Talundzic E, Sug-Aram R, Boondat P, Goldman IF, Lucchi NW, Dharmarak P, Sintasath D, Fukuda M, Whistler T, MacArthur J, Udhayakumar V, Prempree P, Chinanonwait N.</t>
  </si>
  <si>
    <t>Emergence and Spread of kelch13 Mutations Associated with Artemisinin Resistance in Plasmodium falciparum Parasites in 12 Thai Provinces from 2007 to 2016</t>
  </si>
  <si>
    <t>10.1128/AAC.02141-17</t>
  </si>
  <si>
    <t>Mukherjee A, Gagnon D, Wirth DF, Richard D.</t>
  </si>
  <si>
    <t>Inactivation of Plasmepsins 2 and 3 Sensitizes Plasmodium falciparum to the Antimalarial Drug Piperaquine</t>
  </si>
  <si>
    <t>10.1128/AAC.02309-17</t>
  </si>
  <si>
    <t>de Laurent ZR, Chebon LJ, Ingasia LA, Akala HM, Andagalu B, Ochola-Oyier LI, Kamau E.</t>
  </si>
  <si>
    <t>Polymorphisms in the K13 Gene in Plasmodium falciparum from Different Malaria Transmission Areas of Kenya</t>
  </si>
  <si>
    <t>10.4269/ajtmh.17-0505</t>
  </si>
  <si>
    <t>Landier J, Parker DM, Thu AM, Lwin KM, Delmas G, Nosten FH; Malaria Elimination Task Force Group.</t>
  </si>
  <si>
    <t>Effect of generalised access to early diagnosis and treatment and targeted mass drug administration on Plasmodium falciparum malaria in Eastern Myanmar: an observational study of a regional elimination programme</t>
  </si>
  <si>
    <t>10.1016/S0140-6736(18)30792-X</t>
  </si>
  <si>
    <t>Bopp S, Magistrado P, Wong W, Schaffner SF, Mukherjee A, Lim P, Dhorda M, Amaratunga C, Woodrow CJ, Ashley EA, White NJ, Dondorp AM, Fairhurst RM, Ariey F, Menard D, Wirth DF, Volkman SK.</t>
  </si>
  <si>
    <t>Plasmepsin II-III copy number accounts for bimodal piperaquine resistance among Cambodian Plasmodium falciparum</t>
  </si>
  <si>
    <t>10.1038/s41467-018-04104-z</t>
  </si>
  <si>
    <t>Tun KM, Jeeyapant A, Myint AH, Kyaw ZT, Dhorda M, Mukaka M, Cheah PY, Imwong M, Hlaing T, Kyaw TH, Ashley EA, Dondorp A, White NJ, Day NPJ, Smithuis F.</t>
  </si>
  <si>
    <t>Effectiveness and safety of 3 and 5 day courses of artemether-lumefantrine for the treatment of uncomplicated falciparum malaria in an area of emerging artemisinin resistance in Myanmar</t>
  </si>
  <si>
    <t>10.1186/s12936-018-2404-4</t>
  </si>
  <si>
    <t>Nkoli Mandoko P, Rouvier F, Matendo Kakina L, Moke Mbongi D, Latour C, Losimba Likwela J, Ngoyi Mumba D, Bi Shamamba SK, Tamfum Muyembe JJ, Muepu Tshilolo L, Parzy D, Sinou V.</t>
  </si>
  <si>
    <t>Prevalence of Plasmodium falciparum parasites resistant to sulfadoxine/pyrimethamine in the Democratic Republic of the Congo: emergence of highly resistant pfdhfr/pfdhps alleles</t>
  </si>
  <si>
    <t>10.1093/jac/dky258</t>
  </si>
  <si>
    <t>Ross LS, Dhingra SK, Mok S, Yeo T, Wicht KJ, Kümpornsin K, Takala-Harrison S, Witkowski B, Fairhurst RM, Ariey F, Menard D, Fidock DA.</t>
  </si>
  <si>
    <t>Emerging Southeast Asian PfCRT mutations confer Plasmodium falciparum resistance to the first-line antimalarial piperaquine</t>
  </si>
  <si>
    <t>10.1038/s41467-018-05652-0</t>
  </si>
  <si>
    <t>Lee AH, Dhingra SK, Lewis IA, Singh MK, Siriwardana A, Dalal S, Rubiano K, Klein MS, Baska KS, Krishna S, Klemba M, Roepe PD, Llinás M, Garcia CRS, Fidock DA.</t>
  </si>
  <si>
    <t>Evidence for Regulation of Hemoglobin Metabolism and Intracellular Ionic Flux by the Plasmodium falciparum Chloroquine Resistance Transporter</t>
  </si>
  <si>
    <t>10.1038/s41598-018-31715-9</t>
  </si>
  <si>
    <t>Tyagi RK, Gleeson PJ, Arnold L, Tahar R, Prieur E, Decosterd L, Pérignon JL, Olliaro P, Druilhe P.</t>
  </si>
  <si>
    <t>High-level artemisinin-resistance with quinine co-resistance emerges in P. falciparum malaria under in vivo artesunate pressure</t>
  </si>
  <si>
    <t>BMC Med</t>
  </si>
  <si>
    <t>10.1186/s12916-018-1156-x</t>
  </si>
  <si>
    <t>Demas AR, Sharma AI, Wong W, Early AM, Redmond S, Bopp S, Neafsey DE, Volkman SK, Hartl DL, Wirth DF.</t>
  </si>
  <si>
    <t>Mutations in Plasmodium falciparum actin-binding protein coronin confer reduced artemisinin susceptibility</t>
  </si>
  <si>
    <t>10.1073/pnas.1812317115</t>
  </si>
  <si>
    <t>Sá JM, Kaslow SR, Krause MA, Melendez-Muniz VA, Salzman RE, Kite WA, Zhang M, Moraes Barros RR, Mu J, Han PK, Mershon JP, Figan CE, Caleon RL, Rahman RS, Gibson TJ, Amaratunga C, Nishiguchi EP, Breglio KF, Engels TM, Velmurugan S, Ricklefs S, Straimer J, Gnädig NF, Deng B, Liu A, Diouf A, Miura K, Tullo GS, Eastman RT, Chakravarty S, James ER, Udenze K, Li S, Sturdevant DE, Gwadz RW, Porcella SF, Long CA, Fidock DA, Thomas ML, Fay MP, Sim BKL, Hoffman SL, Adams JH, Fairhurst RM, Su XZ, Wellems TE.</t>
  </si>
  <si>
    <t>Artemisinin resistance phenotypes and K13 inheritance in a Plasmodium falciparum cross and Aotus model</t>
  </si>
  <si>
    <t>10.1073/pnas.1813386115</t>
  </si>
  <si>
    <t>Das S, Manna S, Saha B, Hati AK, Roy S.</t>
  </si>
  <si>
    <t>Novel pfkelch13 Gene Polymorphism Associates With Artemisinin Resistance in Eastern India</t>
  </si>
  <si>
    <t>10.1093/cid/ciy1038</t>
  </si>
  <si>
    <t>Asua V, Vinden J, Conrad MD, Legac J, Kigozi SP, Kamya MR, Dorsey G, Nsobya SL, Rosenthal PJ.</t>
  </si>
  <si>
    <t>Changing Molecular Markers of Antimalarial Drug Sensitivity across Uganda</t>
  </si>
  <si>
    <t>10.1128/AAC.01818-18</t>
  </si>
  <si>
    <t>Iwagami M, Nakatsu M, Khattignavong P, Soundala P, Keomalaphet S, Lorpachan L, Xangsayalath P, Matsumoto-Takahashi E, Pommelet V, Hongvanthong B, Brey PT, Kano S.</t>
  </si>
  <si>
    <t>Heterogeneous distribution of k13 mutations in Plasmodium falciparum in Laos</t>
  </si>
  <si>
    <t>10.1186/s12936-018-2625-6</t>
  </si>
  <si>
    <t>Leang R, Mairet-Khedim M, Chea H, Huy R, Khim N, Mey Bouth D, Dorina Bustos M, Ringwald P, Witkowski B.</t>
  </si>
  <si>
    <t>Efficacy and Safety of Pyronaridine-Artesunate plus Single-Dose Primaquine for Treatment of Uncomplicated Plasmodium falciparum Malaria in Eastern Cambodia</t>
  </si>
  <si>
    <t>10.1128/AAC.02242-18</t>
  </si>
  <si>
    <t>WWARN K13 Genotype-Phenotype Study Group.</t>
  </si>
  <si>
    <t>Association of mutations in the Plasmodium falciparum Kelch13 gene (Pf3D7_1343700) with parasite clearance rates after artemisinin-based treatments-a WWARN individual patient data meta-analysis</t>
  </si>
  <si>
    <t>10.1186/s12916-018-1207-3</t>
  </si>
  <si>
    <t>Ishengoma DS, Mandara CI, Francis F, Talundzic E, Lucchi NW, Ngasala B, Kabanywanyi AM, Mahende MK, Kamugisha E, Kavishe RA, Muro F, Mohamed A, Mandike R, Mkude S, Chacky F, Paxton L, Greer G, Kitojo CA, Njau R, Martin T, Venkatesan M, Warsame M, Halsey ES, Udhayakumar V.</t>
  </si>
  <si>
    <t>Efficacy and safety of artemether-lumefantrine for the treatment of uncomplicated malaria and prevalence of Pfk13 and Pfmdr1 polymorphisms after a decade of using artemisinin-based combination therapy in mainland Tanzania</t>
  </si>
  <si>
    <t>10.1186/s12936-019-2730-1</t>
  </si>
  <si>
    <t>Jiang T, Chen J, Fu H, Wu K, Yao Y, Eyi JUM, Matesa RA, Obono MMO, Du W, Tan H, Lin M, Li J.</t>
  </si>
  <si>
    <t>High prevalence of Pfdhfr-Pfdhps quadruple mutations associated with sulfadoxine-pyrimethamine resistance in Plasmodium falciparum isolates from Bioko Island, Equatorial Guinea</t>
  </si>
  <si>
    <t>10.1186/s12936-019-2734-x</t>
  </si>
  <si>
    <t>Leroy D, Macintyre F, Adoke Y, Ouoba S, Barry A, Mombo-Ngoma G, Ndong Ngomo JM, Varo R, Dossou Y, Tshefu AK, Duong TT, Phuc BQ, Laurijssens B, Klopper R, Khim N, Legrand E, Ménard D.</t>
  </si>
  <si>
    <t>African isolates show a high proportion of multiple copies of the Plasmodium falciparum plasmepsin-2 gene, a piperaquine resistance marker</t>
  </si>
  <si>
    <t>10.1186/s12936-019-2756-4</t>
  </si>
  <si>
    <t>Zhang J, Li N, Siddiqui FA, Xu S, Geng J, Zhang J, He X, Zhao L, Pi L, Zhang Y, Li C, Chen X, Wu Y, Miao J, Cao Y, Cui L, Yang Z.</t>
  </si>
  <si>
    <t>In vitro susceptibility of Plasmodium falciparum isolates from the China-Myanmar border area to artemisinins and correlation with K13 mutations</t>
  </si>
  <si>
    <t>10.1016/j.ijpddr.2019.04.002</t>
  </si>
  <si>
    <t>Dhingra SK, Gabryszewski SJ, Small-Saunders JL, Yeo T, Henrich PP, Mok S, Fidock DA.</t>
  </si>
  <si>
    <t>Global Spread of Mutant PfCRT and Its Pleiotropic Impact on Plasmodium falciparum Multidrug Resistance and Fitness</t>
  </si>
  <si>
    <t>10.1128/mBio.02731-18</t>
  </si>
  <si>
    <t>Warsame M, Hassan AM, Hassan AH, Jibril AM, Khim N, Arale AM, Gomey AH, Nur ZS, Osman SM, Mohamed MS, Abdulrahman A, Yusuf FE, Amran JGH, Witkowski B, Ringwald P.</t>
  </si>
  <si>
    <t>High therapeutic efficacy of artemether-lumefantrine and dihydroartemisinin-piperaquine for the treatment of uncomplicated falciparum malaria in Somalia</t>
  </si>
  <si>
    <t>10.1186/s12936-019-2864-1</t>
  </si>
  <si>
    <t>Hamilton WL, Amato R, van der Pluijm RW, Jacob CG, Quang HH, Thuy-Nhien NT, Hien TT, Hongvanthong B, Chindavongsa K, Mayxay M, Huy R, Leang R, Huch C, Dysoley L, Amaratunga C, Suon S, Fairhurst RM, Tripura R, Peto TJ, Sovann Y, Jittamala P, Hanboonkunupakarn B, Pukrittayakamee S, Chau NH, Imwong M, Dhorda M, Vongpromek R, Chan XHS, Maude RJ, Pearson RD, Nguyen T, Rockett K, Drury E, Gonçalves S, White NJ, Day NP, Kwiatkowski DP, Dondorp AM, Miotto O.</t>
  </si>
  <si>
    <t>Evolution and expansion of multidrug-resistant malaria in southeast Asia: a genomic epidemiology study</t>
  </si>
  <si>
    <t>10.1016/S1473-3099(19)30392-5</t>
  </si>
  <si>
    <t>van der Pluijm RW, Imwong M, Chau NH, Hoa NT, Thuy-Nhien NT, Thanh NV, Jittamala P, Hanboonkunupakarn B, Chutasmit K, Saelow C, Runjarern R, Kaewmok W, Tripura R, Peto TJ, Yok S, Suon S, Sreng S, Mao S, Oun S, Yen S, Amaratunga C, Lek D, Huy R, Dhorda M, Chotivanich K, Ashley EA, Mukaka M, Waithira N, Cheah PY, Maude RJ, Amato R, Pearson RD, Gonçalves S, Jacob CG, Hamilton WL, Fairhurst RM, Tarning J, Winterberg M, Kwiatkowski DP, Pukrittayakamee S, Hien TT, Day NP, Miotto O, White NJ, Dondorp AM.</t>
  </si>
  <si>
    <t>Determinants of dihydroartemisinin-piperaquine treatment failure in Plasmodium falciparum malaria in Cambodia, Thailand, and Vietnam: a prospective clinical, pharmacological, and genetic study</t>
  </si>
  <si>
    <t>10.1016/S1473-3099(19)30391-3</t>
  </si>
  <si>
    <t>Zhou R, Yang C, Li S, Zhao Y, Liu Y, Qian D, Wang H, Lu D, Zhang H, Huang F.</t>
  </si>
  <si>
    <t>Molecular Surveillance of Drug Resistance of Plasmodium falciparum Isolates Imported from Angola in Henan Province, China</t>
  </si>
  <si>
    <t>10.1128/AAC.00552-19</t>
  </si>
  <si>
    <t>Zhao Y, Liu Z, Soe MT, Wang L, Soe TN, Wei H, Than A, Aung PL, Li Y, Zhang X, Hu Y, Wei H, Zhang Y, Burgess J, Siddiqui FA, Menezes L, Wang Q, Kyaw MP, Cao Y, Cui L.</t>
  </si>
  <si>
    <t>Genetic Variations Associated with Drug Resistance Markers in Asymptomatic Plasmodium falciparum Infections in Myanmar</t>
  </si>
  <si>
    <t>Genes (Basel)</t>
  </si>
  <si>
    <t>10.3390/genes10090692</t>
  </si>
  <si>
    <t>Mairet-Khedim M, Nardella F, Khim N, Kim S, Kloeung N, Ke S, Kauy C, Eam R, Khean C, Pellet A, Leboulleux D, Leang R, Ringwald P, Barale JC, Leroy D, Menard D, Witkowski B.</t>
  </si>
  <si>
    <t>In vitro activity of ferroquine against artemisinin-based combination therapy (ACT)-resistant Plasmodium falciparum isolates from Cambodia</t>
  </si>
  <si>
    <t>10.1093/jac/dkz340</t>
  </si>
  <si>
    <t>Dhingra SK, Small-Saunders JL, Ménard D, Fidock DA.</t>
  </si>
  <si>
    <t>Plasmodium falciparum resistance to piperaquine driven by PfCRT</t>
  </si>
  <si>
    <t>10.1016/S1473-3099(19)30543-2</t>
  </si>
  <si>
    <t>Wojnarski M, Lon C, Vanachayangkul P, Gosi P, Sok S, Rachmat A, Harrison D, Berjohn CM, Spring M, Chaoratanakawee S, Ittiverakul M, Buathong N, Chann S, Wongarunkochakorn S, Waltmann A, Kuntawunginn W, Fukuda MM, Burkly H, Heang V, Heng TK, Kong N, Boonchan T, Chum B, Smith P, Vaughn A, Prom S, Lin J, Lek D, Saunders D.</t>
  </si>
  <si>
    <t>Atovaquone-Proguanil in Combination With Artesunate to Treat Multidrug-Resistant P. falciparum Malaria in Cambodia: An Open-Label Randomized Trial</t>
  </si>
  <si>
    <t>Open Forum Infect Dis</t>
  </si>
  <si>
    <t>10.1093/ofid/ofz314</t>
  </si>
  <si>
    <t>Kim J, Tan YZ, Wicht KJ, Erramilli SK, Dhingra SK, Okombo J, Vendome J, Hagenah LM, Giacometti SI, Warren AL, Nosol K, Roepe PD, Potter CS, Carragher B, Kossiakoff AA, Quick M, Fidock DA, Mancia F.</t>
  </si>
  <si>
    <t>Structure and drug resistance of the Plasmodium falciparum transporter PfCRT</t>
  </si>
  <si>
    <t>10.1038/s41586-019-1795-x</t>
  </si>
  <si>
    <t>Han KT, Lin K, Myint MK, Thi A, Aye KH, Han ZY, Moe M, Bustos MD, Rahman MM, Ringwald P, Simmons R, Markwalter CF, Plowe CV, Nyunt MM.</t>
  </si>
  <si>
    <t>Artemether-Lumefantrine and Dihydroartemisinin-Piperaquine Retain High Efficacy for Treatment of Uncomplicated Plasmodium falciparum Malaria in Myanmar</t>
  </si>
  <si>
    <t>10.4269/ajtmh.19-0692</t>
  </si>
  <si>
    <t>Siddiqui FA, Boonhok R, Cabrera M, Mbenda HGN, Wang M, Min H, Liang X, Qin J, Zhu X, Miao J, Cao Y, Cui L.</t>
  </si>
  <si>
    <t>Role of Plasmodium falciparum Kelch 13 Protein Mutations in P. falciparum Populations from Northeastern Myanmar in Mediating Artemisinin Resistance</t>
  </si>
  <si>
    <t>10.1128/mBio.01134-19</t>
  </si>
  <si>
    <t>Zomuanpuii R, Hmar CL, Lallawmzuala K, Hlimpuia L, Balabaskaran Nina P, Senthil Kumar N.</t>
  </si>
  <si>
    <t>Epidemiology of malaria and chloroquine resistance in Mizoram, northeastern India, a malaria-endemic region bordering Myanmar</t>
  </si>
  <si>
    <t>10.1186/s12936-020-03170-3</t>
  </si>
  <si>
    <t>van der Pluijm RW, Tripura R, Hoglund RM, Pyae Phyo A, Lek D, Ul Islam A, Anvikar AR, Satpathi P, Satpathi S, Behera PK, Tripura A, Baidya S, Onyamboko M, Chau NH, Sovann Y, Suon S, Sreng S, Mao S, Oun S, Yen S, Amaratunga C, Chutasmit K, Saelow C, Runcharern R, Kaewmok W, Hoa NT, Thanh NV, Hanboonkunupakarn B, Callery JJ, Mohanty AK, Heaton J, Thant M, Gantait K, Ghosh T, Amato R, Pearson RD, Jacob CG, Gonçalves S, Mukaka M, Waithira N, Woodrow CJ, Grobusch MP, van Vugt M, Fairhurst RM, Cheah PY, Peto TJ, von Seidlein L, Dhorda M, Maude RJ, Winterberg M, Thuy-Nhien NT, Kwiatkowski DP, Imwong M, Jittamala P, Lin K, Hlaing TM, Chotivanich K, Huy R, Fanello C, Ashley E, Mayxay M, Newton PN, Hien TT, Valecha N, Smithuis F, Pukrittayakamee S, Faiz A, Miotto O, Tarning J, Day NPJ, White NJ, Dondorp AM; Tracking Resistance to Artemisinin Collaboration.</t>
  </si>
  <si>
    <t>Triple artemisinin-based combination therapies versus artemisinin-based combination therapies for uncomplicated Plasmodium falciparum malaria: a multicentre, open-label, randomised clinical trial</t>
  </si>
  <si>
    <t>10.1016/S0140-6736(20)30552-3</t>
  </si>
  <si>
    <t>L'Episcopia M, Kelley J, Patel D, Schmedes S, Ravishankar S, Menegon M, Perrotti E, Nurahmed AM, Talha AA, Nour BY, Lucchi N, Severini C, Talundzic E.</t>
  </si>
  <si>
    <t>Targeted deep amplicon sequencing of kelch 13 and cytochrome b in Plasmodium falciparum isolates from an endemic African country using the Malaria Resistance Surveillance (MaRS) protocol</t>
  </si>
  <si>
    <t>Parasit Vectors</t>
  </si>
  <si>
    <t>10.1186/s13071-020-4005-7</t>
  </si>
  <si>
    <t>Yobi DM, Kayiba NK, Mvumbi DM, Boreux R, Kabututu PZ, Situakibanza HNT, Likwela JL, De Mol P, Okitolonda EW, Speybroeck N, Mvumbi GL, Hayette MP.</t>
  </si>
  <si>
    <t>Molecular surveillance of anti-malarial drug resistance in Democratic Republic of Congo: high variability of chloroquinoresistance and lack of amodiaquinoresistance</t>
  </si>
  <si>
    <t>10.1186/s12936-020-03192-x</t>
  </si>
  <si>
    <t>Lin LY, Li J, Huang HY, Liang XY, Jiang TT, Chen JT, Ehapo CS, Eyi UM, Zheng YZ, Zha GC, Xie DD, Wang YL, Chen WZ, Liu XZ, Lin M.</t>
  </si>
  <si>
    <t>Trends in Molecular Markers Associated with Resistance to Sulfadoxine-Pyrimethamine (SP) Among Plasmodium falciparum Isolates on Bioko Island, Equatorial Guinea: 2011-2017</t>
  </si>
  <si>
    <t>Infect Drug Resist</t>
  </si>
  <si>
    <t>10.2147/IDR.S236898</t>
  </si>
  <si>
    <t>Rovira-Vallbona E, Van Hong N, Kattenberg JH, Huan RM, Hien NTT, Ngoc NTH, Guetens P, Hieu NL, Mai TT, Duong NTT, Duong TT, Phuc BQ, Xa NX, Erhart A, Rosanas-Urgell A.</t>
  </si>
  <si>
    <t>Efficacy of dihydroartemisinin/piperaquine and artesunate monotherapy for the treatment of uncomplicated Plasmodium falciparum malaria in Central Vietnam</t>
  </si>
  <si>
    <t>10.1093/jac/dkaa172</t>
  </si>
  <si>
    <t>Mairet-Khedim M, Leang R, Marmai C, Khim N, Kim S, Ke S, Kauy C, Kloeung N, Eam R, Chy S, Izac B, Mey Bouth D, Dorina Bustos M, Ringwald P, Ariey F, Witkowski B.</t>
  </si>
  <si>
    <t>Clinical and In Vitro Resistance of Plasmodium falciparum to Artesunate-Amodiaquine in Cambodia</t>
  </si>
  <si>
    <t>10.1093/cid/ciaa628</t>
  </si>
  <si>
    <t>Diallo MA, Yade MS, Ndiaye YD, Diallo I, Diongue K, Sy SA, Sy M, Seck MC, Ndiaye M, Dieye B, Gomis JF, Sow D, Dème AB, Badiane AS, Ndiaye D.</t>
  </si>
  <si>
    <t>Efficacy and safety of artemisinin-based combination therapy and the implications of Pfkelch13 and Pfcoronin molecular markers in treatment failure in Senegal</t>
  </si>
  <si>
    <t>10.1038/s41598-020-65553-5</t>
  </si>
  <si>
    <t>Han KT, Lin K, Han ZY, Myint MK, Aye KH, Thi A, Thapa B, Bustos MD, Borghini-Fuhrer I, Ringwald P, Duparc S.</t>
  </si>
  <si>
    <t>Efficacy and Safety of Pyronaridine-Artesunate for the Treatment of Uncomplicated Plasmodium falciparum and Plasmodium vivax Malaria in Myanmar</t>
  </si>
  <si>
    <t>10.4269/ajtmh.20-0185</t>
  </si>
  <si>
    <t>Quan H, Igbasi U, Oyibo W, Omilabu S, Chen SB, Shen HM, Okolie C, Chen JH, Zhou XN.</t>
  </si>
  <si>
    <t>High multiple mutations of Plasmodium falciparum-resistant genotypes to sulphadoxine-pyrimethamine in Lagos, Nigeria</t>
  </si>
  <si>
    <t>Infect Dis Poverty</t>
  </si>
  <si>
    <t>10.1186/s40249-020-00712-4</t>
  </si>
  <si>
    <t>Bwire GM, Mikomangwa WP, Kilonzi M.</t>
  </si>
  <si>
    <t>Occurrence of septuple and elevated Pfdhfr-Pfdhps quintuple mutations in a general population threatens the use of sulfadoxine-pyrimethamine for malaria prevention during pregnancy in eastern-coast of Tanzania</t>
  </si>
  <si>
    <t>BMC Infect Dis</t>
  </si>
  <si>
    <t>10.1186/s12879-020-05253-7</t>
  </si>
  <si>
    <t>Uwimana A, Legrand E, Stokes BH, Ndikumana JM, Warsame M, Umulisa N, Ngamije D, Munyaneza T, Mazarati JB, Munguti K, Campagne P, Criscuolo A, Ariey F, Murindahabi M, Ringwald P, Fidock DA, Mbituyumuremyi A, Menard D.</t>
  </si>
  <si>
    <t>Emergence and clonal expansion of in vitro artemisinin-resistant Plasmodium falciparum kelch13 R561H mutant parasites in Rwanda</t>
  </si>
  <si>
    <t>Nat Med</t>
  </si>
  <si>
    <t>10.1038/s41591-020-1005-2</t>
  </si>
  <si>
    <t>Fagbemi KA, Adebusuyi SA, Nderu D, Adedokun SA, Pallerla SR, Amoo AOJ, Thomas BN, Velavan TP, Ojurongbe O.</t>
  </si>
  <si>
    <t>Analysis of sulphadoxine-pyrimethamine resistance-associated mutations in Plasmodium falciparum isolates obtained from asymptomatic pregnant women in Ogun State, Southwest Nigeria</t>
  </si>
  <si>
    <t>10.1016/j.meegid.2020.104503</t>
  </si>
  <si>
    <t>Hussien M, Abdel Hamid MM, Elamin EA, Hassan AO, Elaagip AH, Salama AHA, Abdelraheem MH, Mohamed AO.</t>
  </si>
  <si>
    <t>Antimalarial drug resistance molecular makers of Plasmodium falciparum isolates from Sudan during 2015-2017</t>
  </si>
  <si>
    <t>10.1371/journal.pone.0235401</t>
  </si>
  <si>
    <t>Delandre O, Daffe SM, Gendrot M, Diallo MN, Madamet M, Kounta MB, Diop MN, Bercion R, Sow A, Ngom PM, Lo G, Benoit N, Amalvict R, Fonta I, Mosnier J, Diawara S, Wade KA, Fall M, Fall KB, Fall B, Pradines B.</t>
  </si>
  <si>
    <t>Absence of association between polymorphisms in the pfcoronin and pfk13 genes and the presence of Plasmodium falciparum parasites after treatment with artemisinin derivatives in Senegal</t>
  </si>
  <si>
    <t>Int J Antimicrob Agents</t>
  </si>
  <si>
    <t>10.1016/j.ijantimicag.2020.106190</t>
  </si>
  <si>
    <t>Pacheco MA, Schneider KA, Cheng Q, Munde EO, Ndege C, Onyango C, Raballah E, Anyona SB, Ouma C, Perkins DJ, Escalante AA.</t>
  </si>
  <si>
    <t>Changes in the frequencies of Plasmodium falciparum dhps and dhfr drug-resistant mutations in children from Western Kenya from 2005 to 2018: the rise of Pfdhps S436H</t>
  </si>
  <si>
    <t>10.1186/s12936-020-03454-8</t>
  </si>
  <si>
    <t>Windle ST, Lane KD, Gadalla NB, Liu A, Mu J, Caleon RL, Rahman RS, Sá JM, Wellems TE.</t>
  </si>
  <si>
    <t>Evidence for linkage of pfmdr1, pfcrt, and pfk13 polymorphisms to lumefantrine and mefloquine susceptibilities in a Plasmodium falciparum cross</t>
  </si>
  <si>
    <t>10.1016/j.ijpddr.2020.10.009</t>
  </si>
  <si>
    <t>Jiang T, Cheng W, Yao Y, Tan H, Wu K, Li J.</t>
  </si>
  <si>
    <t>Molecular surveillance of anti-malarial resistance Pfdhfr and Pfdhps polymorphisms in African and Southeast Asia Plasmodium falciparum imported parasites to Wuhan, China</t>
  </si>
  <si>
    <t>10.1186/s12936-020-03509-w</t>
  </si>
  <si>
    <t>Madkhali AM, Al-Mekhlafi HM, Atroosh WM, Ghzwani AH, Zain KA, Abdulhaq AA, Ghailan KY, Anwar AA, Eisa ZM.</t>
  </si>
  <si>
    <t>Increased prevalence of pfdhfr and pfdhps mutations associated with sulfadoxine-pyrimethamine resistance in Plasmodium falciparum isolates from Jazan Region, Southwestern Saudi Arabia: important implications for malaria treatment policy</t>
  </si>
  <si>
    <t>10.1186/s12936-020-03524-x</t>
  </si>
  <si>
    <t>Bergmann C, van Loon W, Habarugira F, Tacoli C, Jäger JC, Savelsberg D, Nshimiyimana F, Rwamugema E, Mbarushimana D, Ndoli J, Sendegeya A, Bayingana C, Mockenhaupt FP.</t>
  </si>
  <si>
    <t>Increase in Kelch 13 Polymorphisms in Plasmodium falciparum, Southern Rwanda</t>
  </si>
  <si>
    <t>Emerg Infect Dis</t>
  </si>
  <si>
    <t>10.3201/eid2701.203527</t>
  </si>
  <si>
    <t>Sharma AI, Shin SH, Bopp S, Volkman SK, Hartl DL, Wirth DF.</t>
  </si>
  <si>
    <t>Genetic background and PfKelch13 affect artemisinin susceptibility of PfCoronin mutants in Plasmodium falciparum</t>
  </si>
  <si>
    <t>PLoS Genet</t>
  </si>
  <si>
    <t>10.1371/journal.pgen.1009266</t>
  </si>
  <si>
    <t>Da Veiga Leal S, Ward D, Campino S, Benavente ED, Ibrahim A, Claret T, Isaías V, Monteiro D, Clark TG, Gonçalves L, Valdez T, da Luz Lima Mendonça M, Silveira H, Nogueira F.</t>
  </si>
  <si>
    <t>Drug resistance profile and clonality of Plasmodium falciparum parasites in Cape Verde: the 2017 malaria outbreak</t>
  </si>
  <si>
    <t>10.1186/s12936-021-03708-z</t>
  </si>
  <si>
    <t>Ghanchi NK, Qurashi B, Raees H, Beg MA.</t>
  </si>
  <si>
    <t>Molecular surveillance of drug resistance: Plasmodium falciparum artemisinin resistance single nucleotide polymorphisms in Kelch protein propeller (K13) domain from Southern Pakistan</t>
  </si>
  <si>
    <t>10.1186/s12936-021-03715-0</t>
  </si>
  <si>
    <t>Uwimana A, Umulisa N, Venkatesan M, Svigel SS, Zhou Z, Munyaneza T, Habimana RM, Rucogoza A, Moriarty LF, Sandford R, Piercefield E, Goldman I, Ezema B, Talundzic E, Pacheco MA, Escalante AA, Ngamije D, Mangala JN, Kabera M, Munguti K, Murindahabi M, Brieger W, Musanabaganwa C, Mutesa L, Udhayakumar V, Mbituyumuremyi A, Halsey ES, Lucchi NW.</t>
  </si>
  <si>
    <t>Association of Plasmodium falciparum kelch13 R561H genotypes with delayed parasite clearance in Rwanda: an open-label, single-arm, multicentre, therapeutic efficacy study</t>
  </si>
  <si>
    <t>10.1016/S1473-3099(21)00142-0</t>
  </si>
  <si>
    <t>Cheng W, Song X, Tan H, Wu K, Li J.</t>
  </si>
  <si>
    <t>Molecular surveillance of anti-malarial resistance pfcrt, pfmdr1, and pfk13 polymorphisms in African Plasmodium falciparum imported parasites to Wuhan, China</t>
  </si>
  <si>
    <t>10.1186/s12936-021-03737-8</t>
  </si>
  <si>
    <t>Das S, Kar A, Manna S, Mandal S, Mandal S, Das S, Saha B, Hati AK.</t>
  </si>
  <si>
    <t>Artemisinin combination therapy fails even in the absence of Plasmodium falciparum kelch13 gene polymorphism in Central India</t>
  </si>
  <si>
    <t>10.1038/s41598-021-89295-0</t>
  </si>
  <si>
    <t>Boonyalai N, Thamnurak C, Sai-Ngam P, Ta-Aksorn W, Arsanok M, Uthaimongkol N, Sundrakes S, Chattrakarn S, Chaisatit C, Praditpol C, Fagnark W, Kirativanich K, Chaorattanakawee S, Vanachayangkul P, Lertsethtakarn P, Gosi P, Utainnam D, Rodkvamtook W, Kuntawunginn W, Vesely BA, Spring MD, Fukuda MM, Lanteri C, Walsh D, Saunders DL, Smith PL, Wojnarski M, Sirisopana N, Waters NC, Jongsakul K, Gaywee J.</t>
  </si>
  <si>
    <t>Plasmodium falciparum phenotypic and genotypic resistance profile during the emergence of Piperaquine resistance in Northeastern Thailand</t>
  </si>
  <si>
    <t>10.1038/s41598-021-92735-6</t>
  </si>
  <si>
    <t>Straimer J, Gandhi P, Renner KC, Schmitt EK.</t>
  </si>
  <si>
    <t>High Prevalence of Plasmodium falciparum K13 Mutations in Rwanda Is Associated With Slow Parasite Clearance After Treatment With Artemether-Lumefantrine</t>
  </si>
  <si>
    <t>10.1093/infdis/jiab352</t>
  </si>
  <si>
    <t>Chaisatit C, Sai-Ngam P, Thaloengsok S, Sriwichai S, Jongsakul K, Fukuda M, Spring M, Wojnarski M, Waters N, Lertsethtakarn P, Vesely BA.</t>
  </si>
  <si>
    <t>Molecular Detection of Mutations in the Propeller Domain of Kelch 13 and pfmdr1 Copy Number Variation in Plasmodium falciparum Isolates from Thailand Collected from 2002 to 2007</t>
  </si>
  <si>
    <t>10.4269/ajtmh.21-0303</t>
  </si>
  <si>
    <t>Stokes BH, Dhingra SK, Rubiano K, Mok S, Straimer J, Gnädig NF, Deni I, Schindler KA, Bath JR, Ward KE, Striepen J, Yeo T, Ross LS, Legrand E, Ariey F, Cunningham CH, Souleymane IM, Gansané A, Nzoumbou-Boko R, Ndayikunda C, Kabanywanyi AM, Uwimana A, Smith SJ, Kolley O, Ndounga M, Warsame M, Leang R, Nosten F, Anderson TJ, Rosenthal PJ, Ménard D, Fidock DA.</t>
  </si>
  <si>
    <t>Plasmodium falciparum K13 mutations in Africa and Asia impact artemisinin resistance and parasite fitness</t>
  </si>
  <si>
    <t>Elife</t>
  </si>
  <si>
    <t>10.7554/eLife.66277</t>
  </si>
  <si>
    <t>Kreutzfeld O, Tumwebaze PK, Byaruhanga O, Katairo T, Okitwi M, Orena S, Rasmussen SA, Legac J, Conrad MD, Nsobya SL, Aydemir O, Bailey JA, Duffey M, Cooper RA, Rosenthal PJ.</t>
  </si>
  <si>
    <t>Decreased Susceptibility to Dihydrofolate Reductase Inhibitors Associated With Genetic Polymorphisms in Ugandan Plasmodium falciparum Isolates</t>
  </si>
  <si>
    <t>10.1093/infdis/jiab435</t>
  </si>
  <si>
    <t>Imwong M, Suwannasin K, Srisutham S, Vongpromek R, Promnarate C, Saejeng A, Phyo AP, Proux S, Pongvongsa T, Chea N, Miotto O, Tripura R, Nguyen Hoang C, Dysoley L, Ho Dang Trung N, Peto TJ, Callery JJ, van der Pluijm RW, Amaratunga C, Mukaka M, von Seidlein L, Mayxay M, Thuy-Nhien NT, Newton PN, Day NPJ, Ashley EA, Nosten FH, Smithuis FM, Dhorda M, White NJ, Dondorp AM.</t>
  </si>
  <si>
    <t>Evolution of Multidrug Resistance in Plasmodium falciparum: a Longitudinal Study of Genetic Resistance Markers in the Greater Mekong Subregion</t>
  </si>
  <si>
    <t>10.1128/AAC.01121-21</t>
  </si>
  <si>
    <t>Balikagala B, Fukuda N, Ikeda M, Katuro OT, Tachibana SI, Yamauchi M, Opio W, Emoto S, Anywar DA, Kimura E, Palacpac NMQ, Odongo-Aginya EI, Ogwang M, Horii T, Mita T.</t>
  </si>
  <si>
    <t>Evidence of Artemisinin-Resistant Malaria in Africa</t>
  </si>
  <si>
    <t>10.1056/NEJMoa2101746</t>
  </si>
  <si>
    <t>Madkhali AM, Abdulhaq AA, Atroosh WM, Ghzwani AH, Zain KA, Ghailan KY, Hamali HA, Mobarki AA, Eisa ZM, Lau YL, Al-Mekhlafi HM.</t>
  </si>
  <si>
    <t>The return of chloroquine-sensitive Plasmodium falciparum parasites in Jazan region, southwestern Saudi Arabia over a decade after the adoption of artemisinin-based combination therapy: analysis of genetic mutations in the pfcrt gene</t>
  </si>
  <si>
    <t>10.1007/s00436-021-07323-4</t>
  </si>
  <si>
    <t>Huang F, Liu H, Yan H, Zhou S, Xia Z.</t>
  </si>
  <si>
    <t>Antimalarial Drug Resistance Surveillance in China, 2016-2020</t>
  </si>
  <si>
    <t>China CDC Wkly</t>
  </si>
  <si>
    <t>10.46234/ccdcw2021.099</t>
  </si>
  <si>
    <t>Paloque L, Coppée R, Stokes BH, Gnädig NF, Niaré K, Augereau JM, Fidock DA, Clain J, Benoit-Vical F.</t>
  </si>
  <si>
    <t>Mutation in the Plasmodium falciparum BTB/POZ Domain of K13 Protein Confers Artemisinin Resistance</t>
  </si>
  <si>
    <t>10.1128/AAC.01320-21</t>
  </si>
  <si>
    <t>Yipsirimetee A, Chiewpoo P, Tripura R, Lek D, Day NPJ, Dondorp AM, Pukrittayakamee S, White NJ, Chotivanich K.</t>
  </si>
  <si>
    <t>Assessment In Vitro of the Antimalarial and Transmission-Blocking Activities of Cipargamin and Ganaplacide in Artemisinin-Resistant Plasmodium falciparum</t>
  </si>
  <si>
    <t>10.1128/AAC.01481-21</t>
  </si>
  <si>
    <t>Manirakiza G, Kassaza K, Taremwa IM, Bazira J, Byarugaba F.</t>
  </si>
  <si>
    <t>Molecular identification and anti-malarial drug resistance profile of Plasmodium falciparum from patients attending Kisoro Hospital, southwestern Uganda</t>
  </si>
  <si>
    <t>10.1186/s12936-021-04023-3</t>
  </si>
  <si>
    <t>Mahamar, Almahamoudou; Sumner, Kelsey M.; Levitt, Brandt; Freedman, Betsy; Traore, Aliou; Barry, Amadou; Issiaka, Djibrilla; Dembele, Adama B.; Kanoute, Moussa B.; Attaher, Oumar; Diarra, Boubacar N.; Sagara, Issaka; Djimde, Abdoulaye; Duffy, Patrick E.; Fried, Michal; Taylor, Steve M.; Dicko, Alassane</t>
  </si>
  <si>
    <t>Effect of three years' seasonal malaria chemoprevention on molecular markers of resistance of Plasmodium falciparum to sulfadoxine-pyrimethamine and amodiaquine  in Ouelessebougou, Mali.</t>
  </si>
  <si>
    <t>10.1186/s12936-022-04059-z</t>
  </si>
  <si>
    <t>Thieu NQ, Chinh VD, Van Hanh T, Van Dung N, Takagi H, Annoura T, Kawai S, Masuda G, Van Tuan N, Hung VV, Nakazawa S, Culleton R, Binh NTH, Maeno Y.</t>
  </si>
  <si>
    <t>Reduction in Plasmodium falciparum Pfk13 and pfg377 allele diversity through time in southern Vietnam</t>
  </si>
  <si>
    <t>Trop Med Health</t>
  </si>
  <si>
    <t>10.1186/s41182-022-00409-4</t>
  </si>
  <si>
    <t>Das, Sukanta; Kérah-Hinzoumbé, Clément; Kebféné, Moundiné; Srisutham, Suttipat; Nagorngar, Tog-Yeum; Saralamba, Naowarat; Vongpromek, Ranitha; Khomvarn, Teeradet; Sibley, Carol H.; Guérin, Philippe J.; Imwong, Mallika; Dhorda, Mehul</t>
  </si>
  <si>
    <t>Molecular surveillance for operationally relevant genetic polymorphisms in Plasmodium falciparum in Southern Chad, 2016-2017.</t>
  </si>
  <si>
    <t>10.1186/s12936-022-04095-9</t>
  </si>
  <si>
    <t>Mama A, Ahiabor C, Tornyigah B, Frempong NA, Kusi KA, Adu B, Courtin D, Houzé S, Deloron P, Ofori MF, Anang AK, Ariey F, Ndam NT.</t>
  </si>
  <si>
    <t>Intermittent preventive treatment in pregnancy with sulfadoxine-pyrimethamine and parasite resistance: cross-sectional surveys from antenatal care visit and delivery in rural Ghana</t>
  </si>
  <si>
    <t>10.1186/s12936-022-04124-7</t>
  </si>
  <si>
    <t>Kunasol C, Dondorp AM, Batty EM, Nakhonsri V, Sinjanakhom P, Day NPJ, Imwong M.</t>
  </si>
  <si>
    <t>Comparative analysis of targeted next-generation sequencing for Plasmodium falciparum drug resistance markers</t>
  </si>
  <si>
    <t>10.1038/s41598-022-09474-5</t>
  </si>
  <si>
    <t>Stokes BH, Ward KE, Fidock DA.</t>
  </si>
  <si>
    <t>10.1056/NEJMc2117480</t>
  </si>
  <si>
    <t>Kuesap J, Suphakhonchuwong N, Kalawong L, Khumchum N.</t>
  </si>
  <si>
    <t>Molecular Markers for Sulfadoxine/Pyrimethamine and Chloroquine Resistance in Plasmodium falciparum in Thailand</t>
  </si>
  <si>
    <t>Korean J Parasitol</t>
  </si>
  <si>
    <t>10.3347/kjp.2022.60.2.109</t>
  </si>
  <si>
    <t>Kubota R, Ishino T, Iwanaga S, Shinzawa N.</t>
  </si>
  <si>
    <t>Evaluation of the Effect of Gene Duplication by Genome Editing on Drug Resistance in Plasmodium falciparum</t>
  </si>
  <si>
    <t>Front Cell Infect Microbiol</t>
  </si>
  <si>
    <t>10.3389/fcimb.2022.915656</t>
  </si>
  <si>
    <t>Ravaoarisoa, Élisabeth; Andrianaranjaka, Voahangy Hanitriniaina Isabelle; Ramanantsahala, Aina David; Rakotomanga, Tovonahary Angelo; Ralinoro, Fanomezantsoa; Rakotosaona, Rianasoambolanoro; Randrianarivo, Ranjàna Hanitra; Rakoto, Danielle Aurore Doll; Jeannoda, Victor; Ratsimbasoa, Arsène</t>
  </si>
  <si>
    <t>[Pcr-rflp genotyping of pfcrt and pfmdr1 in plasmodium falciparum isolates from children in Vatomandry, Madagascar].</t>
  </si>
  <si>
    <t>Med Trop Sante Int</t>
  </si>
  <si>
    <t>10.48327/mtsi.v2i2.2022.198</t>
  </si>
  <si>
    <t>Issa, Ibrahima; Lamine, Mahaman Moustapha; Hubert, Veronique; Ilagouma, Amadou; Adehossi, Eric; Mahamadou, Aboubacar; Lobo, Neil F.; Sarr, Demba; Shollenberger, Lisa M.; Sandrine, Houze; Jambou, Ronan; Laminou, Ibrahim Maman</t>
  </si>
  <si>
    <t>Prevalence of Mutations in the Pfdhfr, Pfdhps, and Pfmdr1 Genes of Malarial Parasites Isolated from Symptomatic Patients in Dogondoutchi, Niger.</t>
  </si>
  <si>
    <t>Trop Med Infect Dis</t>
  </si>
  <si>
    <t>10.3390/tropicalmed7080155</t>
  </si>
  <si>
    <t>Nana RRD, Bayengue SSB, Mogtomo MLK, Ngane ARN, Singh V.</t>
  </si>
  <si>
    <t>Anti-folate quintuple mutations in Plasmodium falciparum asymptomatic infections in Yaoundé, Cameroon</t>
  </si>
  <si>
    <t>Parasitol Int</t>
  </si>
  <si>
    <t>10.1016/j.parint.2022.102657</t>
  </si>
  <si>
    <t>Lek D, Rachmat A, Harrison D, Chin G, Chaoratanakawee S, Saunders D, Menard D, Rogers WO.</t>
  </si>
  <si>
    <t>Efficacy of three anti-malarial regimens for uncomplicated Plasmodium falciparum malaria in Cambodia, 2009-2011: a randomized controlled trial and brief review</t>
  </si>
  <si>
    <t>10.1186/s12936-022-04279-3</t>
  </si>
  <si>
    <t>Wicht KJ, Small-Saunders JL, Hagenah LM, Mok S, Fidock DA.</t>
  </si>
  <si>
    <t>Mutant PfCRT Can Mediate Piperaquine Resistance in African Plasmodium falciparum With Reduced Fitness and Increased Susceptibility to Other Antimalarials</t>
  </si>
  <si>
    <t>10.1093/infdis/jiac365</t>
  </si>
  <si>
    <t>Wang X, Zhang X, Chen H, Lu Q, Ruan W, Chen Z.</t>
  </si>
  <si>
    <t>Molecular Determinants of Sulfadoxine-Pyrimethamine Resistance in Plasmodium falciparum Isolates from Central Africa between 2016 and 2021: Wide Geographic Spread of Highly Mutated Pfdhfr and Pfdhps Alleles</t>
  </si>
  <si>
    <t>Microbiol Spectr</t>
  </si>
  <si>
    <t>10.1128/spectrum.02005-22</t>
  </si>
  <si>
    <t>Tumwebaze PK, Conrad MD, Okitwi M, Orena S, Byaruhanga O, Katairo T, Legac J, Garg S, Giesbrecht D, Smith SR, Ceja FG, Nsobya SL, Bailey JA, Cooper RA, Rosenthal PJ.</t>
  </si>
  <si>
    <t>Decreased susceptibility of Plasmodium falciparum to both dihydroartemisinin and lumefantrine in northern Uganda</t>
  </si>
  <si>
    <t>10.1038/s41467-022-33873-x</t>
  </si>
  <si>
    <t>Okombo J, Mok S, Qahash T, Yeo T, Bath J, Orchard LM, Owens E, Koo I, Albert I, Llinás M, Fidock DA.</t>
  </si>
  <si>
    <t>Piperaquine-resistant PfCRT mutations differentially impact drug transport, hemoglobin catabolism and parasite physiology in Plasmodium falciparum asexual blood stages</t>
  </si>
  <si>
    <t>10.1371/journal.ppat.1010926</t>
  </si>
  <si>
    <t>Beshir KB, Muwanguzi J, Nader J, Mansukhani R, Traore A, Gamougam K, Ceesay S, Bazie T, Kolie F, Lamine MM, Cairns M, Snell P, Scott S, Diallo A, Merle CS, NDiaye JL, Razafindralambo L, Moroso D, Ouedraogo JB, Zongo I, Kessely H, Doumagoum D, Bojang K, Ceesay S, Loua K, Maiga H, Dicko A, Sagara I, Laminou IM, Ogboi SJ, Eloike T, Milligan P, Sutherland CJ.</t>
  </si>
  <si>
    <t>Prevalence of Plasmodium falciparum haplotypes associated with resistance to sulfadoxine-pyrimethamine and amodiaquine before and after upscaling of seasonal malaria chemoprevention in seven African countries: a genomic surveillance study</t>
  </si>
  <si>
    <t>10.1016/S1473-3099(22)00593-X</t>
  </si>
  <si>
    <t>Win KN, Manopwisedjaroen K, Phumchuea K, Suansomjit C, Chotivanich K, Lawpoolsri S, Cui L, Sattabongkot J, Nguitragool W.</t>
  </si>
  <si>
    <t>Molecular markers of dihydroartemisinin-piperaquine resistance in northwestern Thailand</t>
  </si>
  <si>
    <t>10.1186/s12936-022-04382-5</t>
  </si>
  <si>
    <t>Srisutham S, Madmanee W, Kouhathong J, Sutawong K, Tripura R, Peto TJ, van der Pluijm RW, Callery JJ, Dysoley L, Mayxay M, Newton PN, Pongvongsa T, Hongvanthong B, Day NPJ, White NJ, Dondorp AM, Imwong M.</t>
  </si>
  <si>
    <t>Ten-year persistence and evolution of Plasmodium falciparum antifolate and anti-sulfonamide resistance markers pfdhfr and pfdhps in three Asian countries</t>
  </si>
  <si>
    <t>10.1371/journal.pone.0278928</t>
  </si>
  <si>
    <t>Das S, Tripathy S, Das A, Sharma MK, Nag A, Hati AK, Roy S.</t>
  </si>
  <si>
    <t>Genomic characterization of Plasmodium falciparum genes associated with anti-folate drug resistance and treatment outcomes in eastern India: A molecular surveillance study from 2008 to 2017</t>
  </si>
  <si>
    <t>10.3389/fcimb.2022.865814</t>
  </si>
  <si>
    <t>MalariaGEN; Abdel Hamid MM, Abdelraheem MH, Acheampong DO, Ahouidi A, Ali M, Almagro-Garcia J, Amambua-Ngwa A, Amaratunga C, Amenga-Etego L, Andagalu B, Anderson T, Andrianaranjaka V, Aniebo I, Aninagyei E, Ansah F, Ansah PO, Apinjoh T, Arnaldo P, Ashley E, Auburn S, Awandare GA, Ba H, Baraka V, Barry A, Bejon P, Bertin GI, Boni MF, Borrmann S, Bousema T, Bouyou-Akotet M, Branch O, Bull PC, Cheah H, Chindavongsa K, Chookajorn T, Chotivanich K, Claessens A, Conway DJ, Corredor V, Courtier E, Craig A, D'Alessandro U, Dama S, Day N, Denis B, Dhorda M, Diakite M, Djimde A, Dolecek C, Dondorp A, Doumbia S, Drakeley C, Drury E, Duffy P, Echeverry DF, Egwang TG, Enosse SMM, Erko B, Fairhurst RM, Faiz A, Fanello CA, Fleharty M, Forbes M, Fukuda M, Gamboa D, Ghansah A, Golassa L, Goncalves S, Harrison GLA, Healy SA, Hendry JA, Hernandez-Koutoucheva A, Hien TT, Hill CA, Hombhanje F, Hott A, Htut Y, Hussein M, Imwong M, Ishengoma D, Jackson SA, Jacob CG, Jeans J, Johnson KJ, Kamaliddin C, Kamau E, Keatley J, Kochakarn T, Konate DS, Konaté A, Kone A, Kwiatkowski DP, Kyaw MP, Kyle D, Lawniczak M, Lee SK, Lemnge M, Lim P, Lon C, et al.</t>
  </si>
  <si>
    <t>Pf7: an open dataset of Plasmodium falciparum genome variation in 20,000 worldwide samples</t>
  </si>
  <si>
    <t>Wellcome Open Res</t>
  </si>
  <si>
    <t>10.12688/wellcomeopenres.18681.1</t>
  </si>
  <si>
    <t>Rosillo SR, Dimbu PR, Cândido ALM, Oh JM, Ferreira CM, Nieto Andrade B, Labuda S, Horth R, Kelley J, Morais JFM, Fortes F, Martins JF, Talundzic E, Pluciński MM.</t>
  </si>
  <si>
    <t>Molecular Markers of Sulfadoxine-Pyrimethamine Resistance in Samples from Children with Uncomplicated Plasmodium falciparum at Three Sites in Angola in 2019</t>
  </si>
  <si>
    <t>10.1128/aac.01601-22</t>
  </si>
  <si>
    <t>Kirby R, Giesbrecht D, Karema C, Watson O, Lewis S, Munyaneza T, Butera JD, Juliano JJ, Bailey JA, Mazarati JB.</t>
  </si>
  <si>
    <t>Examining the Early Distribution of the Artemisinin-Resistant Plasmodium falciparum kelch13 R561H Mutation in Areas of Higher Transmission in Rwanda</t>
  </si>
  <si>
    <t>10.1093/ofid/ofad149</t>
  </si>
  <si>
    <t>Castañeda-Mogollón D, Toppings NB, Kamaliddin C, Lang R, Kuhn S, Pillai DR.</t>
  </si>
  <si>
    <t>Amplicon Deep Sequencing Reveals Multiple Genetic Events Lead to Treatment Failure with Atovaquone-Proguanil in Plasmodium falciparum</t>
  </si>
  <si>
    <t>10.1128/aac.01709-22</t>
  </si>
  <si>
    <t>L'Episcopia M, Doderer-Lang C, Perrotti E, Priuli GB, Cavallari S, Guidetti C, Bernieri F, Menard D, Severini C.</t>
  </si>
  <si>
    <t>Polymorphism analysis of drug resistance markers in Plasmodium falciparum isolates from Benin</t>
  </si>
  <si>
    <t>10.1016/j.actatropica.2023.106975</t>
  </si>
  <si>
    <t>Conrad MD, Asua V, Garg S, Giesbrecht D, Niaré K, Smith S, Namuganga JF, Katairo T, Legac J, Crudale RM, Tumwebaze PK, Nsobya SL, Cooper RA, Kamya MR, Dorsey G, Bailey JA, Rosenthal PJ.</t>
  </si>
  <si>
    <t>Evolution of Partial Resistance to Artemisinins in Malaria Parasites in Uganda</t>
  </si>
  <si>
    <t>10.1056/NEJMoa2211803</t>
  </si>
  <si>
    <t>Rovira-Vallbona E, Kattenberg JH, Hong NV, Guetens P, Imamura H, Monsieurs P, Chiheb D, Erhart A, Phuc BQ, Xa NX, Rosanas-Urgell A.</t>
  </si>
  <si>
    <t>Molecular surveillance of Plasmodium falciparum drug-resistance markers in Vietnam using multiplex amplicon sequencing (2000-2016)</t>
  </si>
  <si>
    <t>10.1038/s41598-023-40935-7</t>
  </si>
  <si>
    <t>Fola AA, Feleke SM, Mohammed H, Brhane BG, Hennelly CM, Assefa A, Crudal RM, Reichert E, Juliano JJ, Cunningham J, Mamo H, Solomon H, Tasew G, Petros B, Parr JB, Bailey JA.</t>
  </si>
  <si>
    <t>Plasmodium falciparum resistant to artemisinin and diagnostics have emerged in Ethiopia</t>
  </si>
  <si>
    <t>Nat Microbiol</t>
  </si>
  <si>
    <t>10.1038/s41564-023-01461-4</t>
  </si>
  <si>
    <t>Mihreteab S, Platon L, Berhane A, Stokes BH, Warsame M, Campagne P, Criscuolo A, Ma L, Petiot N, Doderer-Lang C, Legrand E, Ward KE, Zehaie Kassahun A, Ringwald P, Fidock DA, Ménard D.</t>
  </si>
  <si>
    <t>Increasing Prevalence of Artemisinin-Resistant HRP2-Negative Malaria in Eritrea</t>
  </si>
  <si>
    <t>10.1056/NEJMoa2210956</t>
  </si>
  <si>
    <t>Alruwaili M, Uwimana A, Sethi R, Murindahabi M, Piercefield E, Umulisa N, Abram A, Eckert E, Munguti K, Mbituyumuremyi A, Gutman JR, Sullivan DJ.</t>
  </si>
  <si>
    <t>Peripheral and Placental Prevalence of Sulfadoxine-Pyrimethamine Resistance Markers in Plasmodium falciparum among Pregnant Women in Southern Province, Rwanda</t>
  </si>
  <si>
    <t>10.4269/ajtmh.23-0225</t>
  </si>
  <si>
    <t>Liu H, Xu JW, Deng DW, Wang HY, Nie RH, Yin YJ, Li M.</t>
  </si>
  <si>
    <t>Dihydroartemisinin-piperaquine efficacy in Plasmodium falciparum treatment and prevalence of drug-resistant molecular markers along China-Myanmar border in 2014-2023</t>
  </si>
  <si>
    <t>J Glob Antimicrob Resist</t>
  </si>
  <si>
    <t>10.1016/j.jgar.2023.10.001</t>
  </si>
  <si>
    <t>Balta VA, Stiffler D, Sayeed A, Tripathi AK, Elahi R, Mlambo G, Bakshi RP, Dziedzic AG, Jedlicka AE, Nenortas E, Romero-Rodriguez K, Canonizado MA, Mann A, Owen A, Sullivan DJ, Prigge ST, Sinnis P, Shapiro TA.</t>
  </si>
  <si>
    <t>Clinically relevant atovaquone-resistant human malaria parasites fail to transmit by mosquito</t>
  </si>
  <si>
    <t>10.1038/s41467-023-42030-x</t>
  </si>
  <si>
    <t>Mok S, Fidock DA.</t>
  </si>
  <si>
    <t>Determinants of piperaquine-resistant malaria in South America</t>
  </si>
  <si>
    <t>10.1016/S1473-3099(23)00564-9</t>
  </si>
  <si>
    <t>Florimond C, de Laval F, Early AM, Sauthier S, Lazrek Y, Pelleau S, Monteiro WM, Agranier M, Taudon N, Morin F, Magris M, Lacerda MVG, Viana GMR, Herrera S, Adhin MR, Ferreira MU, Woodrow CJ, Awab GR, Cox H, Ade MP, Mosnier E, Djossou F, Neafsey DE, Ringwald P, Musset L.</t>
  </si>
  <si>
    <t>Impact of piperaquine resistance in Plasmodium falciparum on malaria treatment effectiveness in The Guianas: a descriptive epidemiological study</t>
  </si>
  <si>
    <t>10.1016/S1473-3099(23)00502-9</t>
  </si>
  <si>
    <t>Mok S, Yeo T, Hong D, Shears MJ, Ross LS, Ward KE, Dhingra SK, Kanai M, Bridgford JL, Tripathi AK, Mlambo G, Burkhard AY, Ansbro MR, Fairhurst KJ, Gil-Iturbe E, Park H, Rozenberg FD, Kim J, Mancia F, Fairhurst RM, Quick M, Uhlemann AC, Sinnis P, Fidock DA.</t>
  </si>
  <si>
    <t>Mapping the genomic landscape of multidrug resistance in Plasmodium falciparum and its impact on parasite fitness</t>
  </si>
  <si>
    <t>Sci Adv</t>
  </si>
  <si>
    <t>10.1126/sciadv.adi2364</t>
  </si>
  <si>
    <t>Mesia Kahunu G, Wellmann Thomsen S, Wellmann Thomsen L, Muhindo Mavoko H, Mitashi Mulopo P, Filtenborg Hocke E, Mandoko Nkoli P, Baraka V, Minja DTR, Mousa A, Roper C, Mbongi Moke D, Mumba Ngoyi D, Mukomena Sompwe E, Muyembe Tanfum JJ, Hansson H, Alifrangis M.</t>
  </si>
  <si>
    <t>Identification of the PfK13 mutations R561H and P441L in the Democratic Republic of Congo</t>
  </si>
  <si>
    <t>10.1016/j.ijid.2023.11.026</t>
  </si>
  <si>
    <t>Hagenah LM, Dhingra SK, Small-Saunders JL, Qahash T, Willems A, Schindler KA, Rangel GW, Gil-Iturbe E, Kim J, Akhundova E, Yeo T, Okombo J, Mancia F, Quick M, Roepe PD, Llinás M, Fidock DA.</t>
  </si>
  <si>
    <t>Additional PfCRT mutations driven by selective pressure for improved fitness can result in the loss of piperaquine resistance and altered Plasmodium falciparum physiology</t>
  </si>
  <si>
    <t>10.1128/mbio.01832-23</t>
  </si>
  <si>
    <t>Jeang B, Zhong D, Lee MC, Atieli H, Yewhalaw D, Yan G.</t>
  </si>
  <si>
    <t>Molecular surveillance of Kelch 13 polymorphisms in Plasmodium falciparum isolates from Kenya and Ethiopia</t>
  </si>
  <si>
    <t>10.1186/s12936-023-04812-y</t>
  </si>
  <si>
    <t>Bakari C, Mandara CI, Madebe RA, Seth MD, Ngasala B, Kamugisha E, Ahmed M, Francis F, Bushukatale S, Chiduo M, Makene T, Kabanywanyi AM, Mahende MK, Kavishe RA, Muro F, Mkude S, Mandike R, Molteni F, Chacky F, Bishanga DR, Njau RJA, Warsame M, Kabula B, Nyinondi SS, Lucchi NW, Talundzic E, Venkatesan M, Moriarty LF, Serbantez N, Kitojo C, Reaves EJ, Halsey ES, Mohamed A, Udhayakumar V, Ishengoma DS.</t>
  </si>
  <si>
    <t>Trends of Plasmodium falciparum molecular markers associated with resistance to artemisinins and reduced susceptibility to lumefantrine in Mainland Tanzania from 2016 to 2021</t>
  </si>
  <si>
    <t>10.1186/s12936-024-04896-0</t>
  </si>
  <si>
    <t>Muhamad P, Phompradit P, Chaijaroenkul W, Na-Bangchang K.</t>
  </si>
  <si>
    <t>Distribution patterns of molecular markers of antimalarial drug resistance in Plasmodium falciparum isolates on the Thai-Myanmar border during the periods of 1993-1998 and 2002-2008</t>
  </si>
  <si>
    <t>BMC Genomics</t>
  </si>
  <si>
    <t>10.1186/s12864-023-09814-3</t>
  </si>
  <si>
    <t>Behrens HM, Schmidt S, Henshall IG, López-Barona P, Peigney D, Sabitzki R, May J, Maïga-Ascofaré O, Spielmann T.</t>
  </si>
  <si>
    <t>Impact of different mutations on Kelch13 protein levels, ART resistance, and fitness cost in Plasmodium falciparum parasites</t>
  </si>
  <si>
    <t>10.1128/mbio.01981-23</t>
  </si>
  <si>
    <t>Ajibaye O, Olukosi YA, Oriero EC, Oboh MA, Iwalokun B, Nwankwo IC, Nnam CF, Adaramoye OV, Chukwemeka S, Okanazu J, Gabriel E, Balogun EO, Amambua-Ngwa A.</t>
  </si>
  <si>
    <t>Detection of novel Plasmodium falciparum coronin gene mutations in a recrudescent ACT-treated patient in South-Western Nigeria</t>
  </si>
  <si>
    <t>10.3389/fcimb.2024.1366563</t>
  </si>
  <si>
    <t>Angwe MK, Mwebaza N, Nsobya SL, Vudriko P, Dralabu S, Omali D, Tumwebaze MA, Ocan M.</t>
  </si>
  <si>
    <t>Day 3 parasitemia and Plasmodium falciparum Kelch 13 mutations among uncomplicated malaria patients treated with artemether-lumefantrine in Adjumani district, Uganda</t>
  </si>
  <si>
    <t>10.1371/journal.pone.0305064</t>
  </si>
  <si>
    <t>Vanhove M, Schwabl P, Clementson C, Early AM, Laws M, Anthony F, Florimond C, Mathieu L, James K, Knox C, Singh N, Buckee CO, Musset L, Cox H, Niles-Robin R, Neafsey DE.</t>
  </si>
  <si>
    <t>Temporal and spatial dynamics of Plasmodium falciparum clonal lineages in Guyana</t>
  </si>
  <si>
    <t>10.1371/journal.ppat.1012013</t>
  </si>
  <si>
    <t>Kane J, Li X, Kumar S, Button-Simons KA, Vendrely Brenneman KM, Dahlhoff H, Sievert MAC, Checkley LA, Shoue DA, Singh PP, Abatiyow BA, Haile MT, Nair S, Reyes A, Tripura R, Peto TJ, Lek D, Mukherjee A, Kappe SHI, Dhorda M, Nkhoma SC, Cheeseman IH, Vaughan AM, Anderson TJC, Ferdig MT.</t>
  </si>
  <si>
    <t>A Plasmodium falciparum genetic cross reveals the contributions of pfcrt and plasmepsin II/III to piperaquine drug resistance</t>
  </si>
  <si>
    <t>10.1128/mbio.00805-24</t>
  </si>
  <si>
    <t>Awor P, Coppée R, Khim N, Rondepierre L, Roesch C, Khean C, Kul C, Eam R, Lorn T, Athieno P, Kimera J, Balikagala B, Odongo-Aginya EI, Anywar DA, Mita T, Clain J, Ringwald P, Signorell A, Lengeler C, Burri C, Ariey F, Hetzel MW, Witkowski B.</t>
  </si>
  <si>
    <t>Indigenous emergence and spread of kelch13 C469Y artemisinin-resistant Plasmodium falciparum in Uganda</t>
  </si>
  <si>
    <t>10.1128/aac.01659-23</t>
  </si>
  <si>
    <t>Amusan A, Akinola O, Akano K, Hernández-Castañeda M, Dick JK, Sowunmi A, Hart G, Gbotosho G.</t>
  </si>
  <si>
    <t>Frequency of chloroquine-resistant haplotype of Plasmodium falciparum (CVIET) in Ibadan, Southwest Nigeria 17 years post-chloroquine withdrawal</t>
  </si>
  <si>
    <t>10.1016/j.actatropica.2024.107435</t>
  </si>
  <si>
    <t>Bohissou FET, Sondo P, Inoue J, Rouamba T, Kaboré B, Nassa GJW, Kambou AES, Traoré TE, Asua V, Borrmann S, Tinto H, Held J.</t>
  </si>
  <si>
    <t>Evolution of Pfdhps and Pfdhfr mutations before and after adopting seasonal malaria chemoprevention in Nanoro, Burkina Faso</t>
  </si>
  <si>
    <t>10.1038/s41598-024-75369-2</t>
  </si>
  <si>
    <t>Djontu JC, Baina MT, Mbama Ntabi JD, Lissom A, Umuhoza DM, Assioro Doulamo NV, Vouvoungui CJ, Boumpoutou RK, Mouanga AM, Nguimbi E, Ntoumi F.</t>
  </si>
  <si>
    <t>Profile of molecular markers of Sulfadoxine-Pyrimethamine-resistant Plasmodium falciparum in individuals living in southern area of Brazzaville, Republic of Congo</t>
  </si>
  <si>
    <t>10.1016/j.ijpddr.2024.100569</t>
  </si>
  <si>
    <t>Zhou R, Li S, Ji P, Ruan S, Liu Y, Yang C, Qian D, He Z, Wang D, Lu D, Zhang H, Deng Y.</t>
  </si>
  <si>
    <t>Prevalence of molecular markers of sulfadoxine-pyrimethamine resistance in Plasmodium falciparum isolates from West Africa during 2012-2022</t>
  </si>
  <si>
    <t>10.1038/s41598-024-75828-w</t>
  </si>
  <si>
    <t>Fola AA, Kobayashi T, Hamapumbu H, Musonda M, Katowa B, Matoba J, Stevenson JC, Norris DE, Thuma PE, Wesolowski A, Moss WJ, Juliano JJ, Bailey JA.</t>
  </si>
  <si>
    <t>Temporal genomics in Southern Zambia shows rising prevalence of Plasmodium falciparum mutations linked to delayed clearance after artemisinin-lumefantrine treatment</t>
  </si>
  <si>
    <t>10.1038/s41598-024-76442-6</t>
  </si>
  <si>
    <t>Henrici RC, Namazzi R, Lima-Cooper G, Kato C, Aliwuya S, Dombrowski JG, Pratt S, Campino S, Conroy AL, Sutherland CJ, John CC, Opoka RO.</t>
  </si>
  <si>
    <t>Artemisinin Partial Resistance in Ugandan Children With Complicated Malaria</t>
  </si>
  <si>
    <t>JAMA</t>
  </si>
  <si>
    <t>10.1001/jama.2024.22343</t>
  </si>
  <si>
    <t>Papa Mze N, Arreh HY, Moussa RA, Elmi MB, Waiss MA, Abdi MM, Robleh HI, Guelleh SK, Abdi AA, Bogreau H, Basco LK, Khaireh BA.</t>
  </si>
  <si>
    <t>Setting Up an NGS Sequencing Platform and Monitoring Molecular Markers of Anti-Malarial Drug Resistance in Djibouti</t>
  </si>
  <si>
    <t>Biology (Basel)</t>
  </si>
  <si>
    <t>10.3390/biology13110905</t>
  </si>
  <si>
    <t>Hagenah LM, Yeo T, Schindler KA, Jeon JH, Bloxham TS, Small-Saunders JL, Mok S, Fidock DA.</t>
  </si>
  <si>
    <t>Plasmodium falciparum African PfCRT Mutant Isoforms Conducive to Piperaquine Resistance Are Infrequent and Impart a Major Fitness Cost</t>
  </si>
  <si>
    <t>10.1093/infdis/jiae617</t>
  </si>
  <si>
    <t>Sene SD, Pouye MN, Martins RM, Diallo F, Mangou K, Bei AK, Barry A, Faye O, Ndiaye O, Faye O, Sall AA, Lopez-Rubio JJ, Mbengue A.</t>
  </si>
  <si>
    <t>Identification of an in vitro artemisinin-resistant Plasmodium falciparum kelch13 R515K mutant parasite in Senegal</t>
  </si>
  <si>
    <t>Front Parasitol</t>
  </si>
  <si>
    <t>10.3389/fpara.2023.1076759</t>
  </si>
  <si>
    <t>Igbasi UT, Oyibo WA, Chen JH, Quan H, Omilabu SA, Chen SB, Shen HM, Zhou XN.</t>
  </si>
  <si>
    <t>Haplotypes of Chloroquine Resistance Marker Genes Among Uncomplicated Malaria Cases in Lagos, Nigeria</t>
  </si>
  <si>
    <t>Biochem Genet</t>
  </si>
  <si>
    <t>10.1007/s10528-025-11022-5</t>
  </si>
  <si>
    <t>Paloque L, Mathieu L, Laurent M, Coppée R, Blandin S, Campagne P, Augereau J-M, Musset L, Benoit-Vical F.</t>
  </si>
  <si>
    <t>Artemisinin pressure in field isolates can select highly resistant Plasmodium falciparum parasites with unconventional phenotype and no K13 mutation</t>
  </si>
  <si>
    <t>10.1128/aac.01541-24</t>
  </si>
  <si>
    <t>Srisutham S, Saejeng A, Khantikul N, Sugaram R, Sangsri R, Dondorp AM, Day NPJ, Imwong M.</t>
  </si>
  <si>
    <t>Advancing artemisinin resistance monitoring using a high sensitivity ddPCR assay for Pfkelch13 mutation detection in Asia</t>
  </si>
  <si>
    <t>10.1038/s41598-025-86630-7</t>
  </si>
  <si>
    <t>Meier-Scherling CPG, Watson OJ, Asua V, Ghinai I, Katairo T, Garg S, Conrad MD, Rosenthal PJ, Okell LC, Bailey JA.</t>
  </si>
  <si>
    <t>Selection of Plasmodium falciparum kelch13 mutations in Uganda in comparison with southeast Asia: a modelling study</t>
  </si>
  <si>
    <t>Lancet Microbe</t>
  </si>
  <si>
    <t>10.1016/j.lanmic.2024.101027</t>
  </si>
  <si>
    <t>Martín Ramírez A, Akindele AA, González Mora V, García L, Lara N, de la Torre-Capitán Matías E, Molina de la Fuente I, Nassar SA, Ta-Tang TH, Benito A, Berzosa P.</t>
  </si>
  <si>
    <t>Mutational profile of pfdhfr, pfdhps, pfmdr1, pfcrt and pfk13 genes of P. falciparum associated with resistance to different antimalarial drugs in Osun state, southwestern Nigeria</t>
  </si>
  <si>
    <t>10.1186/s41182-025-00732-6</t>
  </si>
  <si>
    <t>Martin AC, Sadler JM, Simkin A, Musonda M, Katowa B, Matoba J, Schue J, Simulundu E, Bailey JA, Moss WJ, Juliano JJ, Fola AA.</t>
  </si>
  <si>
    <t>Emergence and Rising Prevalence of Artemisinin Partial Resistance Marker Kelch13 P441L in a Low Malaria Transmission Setting in Southern Zambia</t>
  </si>
  <si>
    <t>10.1093/infdis/jiaf188</t>
  </si>
  <si>
    <t>White NFD, Whitton G, Wasakul V, Amenga-Etego L, Dara A, Andrianaranjaka V, Randrianarivelojosia M, Miotto O, D'Alessandro U, Djimdé A, Ariani CV, Pearson RD, Amambua-Ngwa A.</t>
  </si>
  <si>
    <t>Disparate co-evolution and prevalence of sulfadoxine and pyrimethamine resistance alleles and haplotypes at dhfr and dhps genes across Africa</t>
  </si>
  <si>
    <t>10.1038/s41598-025-98035-7</t>
  </si>
  <si>
    <t>Siddiqui FA, Chim-Ong A, Wang C, Miao J, Cui L.</t>
  </si>
  <si>
    <t>The PfK13 G533S mutation confers artemisinin partial resistance in multiple genetic backgrounds of Plasmodium falciparum</t>
  </si>
  <si>
    <t>10.1128/aac.00162-25</t>
  </si>
  <si>
    <t>Alemayehu AA, Castañeda Mogollón D, Belay SG, Tesfa H, Mohon AN, Balasingam N, Bayih AG, Ashraf S, Pillai DR.</t>
  </si>
  <si>
    <t>Expansion of the Plasmodium falciparum Kelch13 R622I Mutation in Northwest Ethiopia</t>
  </si>
  <si>
    <t>10.1093/ofid/ofaf279</t>
  </si>
  <si>
    <r>
      <rPr>
        <b/>
        <u/>
        <sz val="11"/>
        <color theme="1"/>
        <rFont val="Aptos Narrow"/>
        <family val="2"/>
        <scheme val="minor"/>
      </rPr>
      <t>Common PfCRT haplotypes</t>
    </r>
    <r>
      <rPr>
        <b/>
        <sz val="11"/>
        <color theme="1"/>
        <rFont val="Aptos Narrow"/>
        <family val="2"/>
        <scheme val="minor"/>
      </rPr>
      <t xml:space="preserve">
</t>
    </r>
    <r>
      <rPr>
        <sz val="11"/>
        <color theme="1"/>
        <rFont val="Aptos Narrow"/>
        <family val="2"/>
        <scheme val="minor"/>
      </rPr>
      <t>For some drugs, a dedicated column notes specific PfCRT haplotypes that correspond either to the combination of alterations or to the haplotype in which an effect has been observed. To support interpretation of these entries, this sheet provides an overview of common PfCRT haplotypes.</t>
    </r>
  </si>
  <si>
    <t>Strain</t>
  </si>
  <si>
    <t>No. of mutations</t>
  </si>
  <si>
    <t>Codon</t>
  </si>
  <si>
    <t>3D7/HB3/GC03</t>
  </si>
  <si>
    <t>C</t>
  </si>
  <si>
    <t>V</t>
  </si>
  <si>
    <t>M</t>
  </si>
  <si>
    <t>N</t>
  </si>
  <si>
    <t>K</t>
  </si>
  <si>
    <t>T</t>
  </si>
  <si>
    <t>H</t>
  </si>
  <si>
    <t>A</t>
  </si>
  <si>
    <t>F</t>
  </si>
  <si>
    <t>L</t>
  </si>
  <si>
    <t>I</t>
  </si>
  <si>
    <t>Q</t>
  </si>
  <si>
    <t>G</t>
  </si>
  <si>
    <t>R</t>
  </si>
  <si>
    <t>E</t>
  </si>
  <si>
    <t>S</t>
  </si>
  <si>
    <t>FCB/K1</t>
  </si>
  <si>
    <t>Cam738</t>
  </si>
  <si>
    <t>D</t>
  </si>
  <si>
    <t>Cam734</t>
  </si>
  <si>
    <t>Cam742</t>
  </si>
  <si>
    <t>106/1</t>
  </si>
  <si>
    <t>P1</t>
  </si>
  <si>
    <t>Ecu1110</t>
  </si>
  <si>
    <t>Jav</t>
  </si>
  <si>
    <t>PH1</t>
  </si>
  <si>
    <t>Y</t>
  </si>
  <si>
    <t>PH2</t>
  </si>
  <si>
    <t>Indonesian Papua</t>
  </si>
  <si>
    <t>Wild-type</t>
  </si>
  <si>
    <t>mutation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</si>
</sst>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1"/>
      <color theme="1"/>
      <name val="Aptos Narrow"/>
      <family val="2"/>
      <scheme val="minor"/>
    </font>
    <font>
      <b/>
      <sz val="11"/>
      <color theme="1"/>
      <name val="Aptos Narrow"/>
      <family val="2"/>
      <scheme val="minor"/>
    </font>
    <font>
      <sz val="11"/>
      <name val="Aptos Narrow"/>
      <family val="2"/>
      <scheme val="minor"/>
    </font>
    <font>
      <sz val="11"/>
      <color theme="0"/>
      <name val="Aptos Narrow"/>
      <family val="2"/>
      <scheme val="minor"/>
    </font>
    <font>
      <i/>
      <sz val="11"/>
      <name val="Aptos Narrow"/>
      <family val="2"/>
      <scheme val="minor"/>
    </font>
    <font>
      <i/>
      <sz val="11"/>
      <color theme="1"/>
      <name val="Aptos Narrow"/>
      <family val="2"/>
      <scheme val="minor"/>
    </font>
    <font>
      <i/>
      <sz val="11"/>
      <color rgb="FF000000"/>
      <name val="Aptos Narrow"/>
      <family val="2"/>
      <scheme val="minor"/>
    </font>
    <font>
      <strike/>
      <sz val="11"/>
      <name val="Aptos Narrow"/>
      <family val="2"/>
      <scheme val="minor"/>
    </font>
    <font>
      <b/>
      <sz val="11"/>
      <name val="Aptos Narrow"/>
      <family val="2"/>
      <scheme val="minor"/>
    </font>
    <font>
      <sz val="11"/>
      <color rgb="FF000000"/>
      <name val="Aptos Narrow"/>
      <family val="2"/>
      <scheme val="minor"/>
    </font>
    <font>
      <sz val="11"/>
      <color rgb="FF00B050"/>
      <name val="Aptos Narrow"/>
      <family val="2"/>
      <scheme val="minor"/>
    </font>
    <font>
      <sz val="11"/>
      <color theme="5"/>
      <name val="Aptos Narrow"/>
      <family val="2"/>
      <scheme val="minor"/>
    </font>
    <font>
      <b/>
      <sz val="14"/>
      <color theme="1"/>
      <name val="Aptos Narrow"/>
      <family val="2"/>
      <scheme val="minor"/>
    </font>
    <font>
      <b/>
      <sz val="14"/>
      <color rgb="FF000000"/>
      <name val="Aptos Narrow"/>
      <family val="2"/>
      <scheme val="minor"/>
    </font>
    <font>
      <b/>
      <i/>
      <sz val="14"/>
      <color theme="1"/>
      <name val="Aptos Narrow"/>
      <family val="2"/>
      <scheme val="minor"/>
    </font>
    <font>
      <b/>
      <sz val="11"/>
      <color theme="0"/>
      <name val="Aptos Narrow"/>
      <family val="2"/>
      <scheme val="minor"/>
    </font>
    <font>
      <sz val="9"/>
      <color theme="1"/>
      <name val="Aptos Narrow"/>
      <family val="2"/>
      <scheme val="minor"/>
    </font>
    <font>
      <b/>
      <u/>
      <sz val="11"/>
      <color theme="1"/>
      <name val="Aptos Narrow"/>
      <family val="2"/>
      <scheme val="minor"/>
    </font>
    <font>
      <i/>
      <sz val="11"/>
      <color theme="0"/>
      <name val="Aptos Narrow"/>
      <family val="2"/>
      <scheme val="minor"/>
    </font>
    <font>
      <sz val="8"/>
      <name val="Aptos Narrow"/>
      <family val="2"/>
      <scheme val="minor"/>
    </font>
    <font>
      <u/>
      <sz val="11"/>
      <color theme="10"/>
      <name val="Aptos Narrow"/>
      <family val="2"/>
      <scheme val="minor"/>
    </font>
    <font>
      <b/>
      <u/>
      <sz val="11"/>
      <color theme="10"/>
      <name val="Aptos Narrow"/>
      <family val="2"/>
      <scheme val="minor"/>
    </font>
    <font>
      <b/>
      <sz val="14"/>
      <color rgb="FF002060"/>
      <name val="Aptos Narrow"/>
      <family val="2"/>
      <scheme val="minor"/>
    </font>
    <font>
      <b/>
      <sz val="14"/>
      <name val="Aptos Narrow"/>
      <family val="2"/>
      <scheme val="minor"/>
    </font>
    <font>
      <b/>
      <sz val="11"/>
      <color theme="5" tint="-0.499984740745262"/>
      <name val="Aptos Narrow"/>
      <family val="2"/>
      <scheme val="minor"/>
    </font>
    <font>
      <u/>
      <sz val="11"/>
      <color theme="0"/>
      <name val="Aptos Narrow"/>
      <family val="2"/>
      <scheme val="minor"/>
    </font>
    <font>
      <b/>
      <sz val="12"/>
      <color theme="0"/>
      <name val="Aptos Narrow"/>
      <family val="2"/>
      <scheme val="minor"/>
    </font>
    <font>
      <b/>
      <sz val="12"/>
      <color theme="1"/>
      <name val="Aptos Narrow"/>
      <family val="2"/>
      <scheme val="minor"/>
    </font>
    <font>
      <b/>
      <u/>
      <sz val="12"/>
      <color theme="0"/>
      <name val="Aptos Narrow"/>
      <family val="2"/>
      <scheme val="minor"/>
    </font>
  </fonts>
  <fills count="11">
    <fill>
      <patternFill patternType="none"/>
    </fill>
    <fill>
      <patternFill patternType="gray125"/>
    </fill>
    <fill>
      <patternFill patternType="solid">
        <fgColor theme="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0"/>
        <bgColor indexed="64"/>
      </patternFill>
    </fill>
    <fill>
      <patternFill patternType="solid">
        <fgColor theme="2"/>
        <bgColor indexed="64"/>
      </patternFill>
    </fill>
    <fill>
      <patternFill patternType="solid">
        <fgColor theme="0"/>
        <bgColor rgb="FF000000"/>
      </patternFill>
    </fill>
    <fill>
      <patternFill patternType="solid">
        <fgColor theme="0" tint="-4.9989318521683403E-2"/>
        <bgColor indexed="64"/>
      </patternFill>
    </fill>
    <fill>
      <patternFill patternType="solid">
        <fgColor theme="3" tint="0.89999084444715716"/>
        <bgColor indexed="64"/>
      </patternFill>
    </fill>
  </fills>
  <borders count="60">
    <border>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rgb="FF000000"/>
      </bottom>
      <diagonal/>
    </border>
    <border>
      <left style="thin">
        <color indexed="64"/>
      </left>
      <right/>
      <top style="thin">
        <color indexed="64"/>
      </top>
      <bottom/>
      <diagonal/>
    </border>
    <border>
      <left style="thin">
        <color indexed="64"/>
      </left>
      <right style="thin">
        <color indexed="64"/>
      </right>
      <top style="thin">
        <color indexed="64"/>
      </top>
      <bottom style="thin">
        <color theme="0"/>
      </bottom>
      <diagonal/>
    </border>
    <border>
      <left style="thin">
        <color indexed="64"/>
      </left>
      <right/>
      <top/>
      <bottom/>
      <diagonal/>
    </border>
    <border>
      <left/>
      <right style="thin">
        <color indexed="64"/>
      </right>
      <top style="thin">
        <color indexed="64"/>
      </top>
      <bottom style="thin">
        <color theme="0"/>
      </bottom>
      <diagonal/>
    </border>
    <border>
      <left style="thin">
        <color indexed="64"/>
      </left>
      <right style="thin">
        <color indexed="64"/>
      </right>
      <top/>
      <bottom style="thin">
        <color indexed="64"/>
      </bottom>
      <diagonal/>
    </border>
    <border>
      <left style="thin">
        <color rgb="FF000000"/>
      </left>
      <right style="thin">
        <color indexed="64"/>
      </right>
      <top style="thin">
        <color indexed="64"/>
      </top>
      <bottom style="medium">
        <color rgb="FF000000"/>
      </bottom>
      <diagonal/>
    </border>
    <border>
      <left/>
      <right style="thin">
        <color indexed="64"/>
      </right>
      <top/>
      <bottom/>
      <diagonal/>
    </border>
    <border>
      <left/>
      <right style="thin">
        <color indexed="64"/>
      </right>
      <top/>
      <bottom style="thin">
        <color theme="0"/>
      </bottom>
      <diagonal/>
    </border>
    <border>
      <left/>
      <right style="thin">
        <color rgb="FF000000"/>
      </right>
      <top/>
      <bottom style="medium">
        <color rgb="FF000000"/>
      </bottom>
      <diagonal/>
    </border>
    <border>
      <left/>
      <right style="thin">
        <color indexed="64"/>
      </right>
      <top style="medium">
        <color rgb="FF000000"/>
      </top>
      <bottom style="thin">
        <color rgb="FF000000"/>
      </bottom>
      <diagonal/>
    </border>
    <border>
      <left/>
      <right style="thin">
        <color indexed="64"/>
      </right>
      <top style="thin">
        <color rgb="FF000000"/>
      </top>
      <bottom style="thin">
        <color rgb="FF000000"/>
      </bottom>
      <diagonal/>
    </border>
    <border>
      <left/>
      <right style="thin">
        <color rgb="FF000000"/>
      </right>
      <top style="thin">
        <color rgb="FF000000"/>
      </top>
      <bottom style="medium">
        <color rgb="FF000000"/>
      </bottom>
      <diagonal/>
    </border>
    <border>
      <left style="thin">
        <color indexed="64"/>
      </left>
      <right/>
      <top style="thin">
        <color indexed="64"/>
      </top>
      <bottom style="thin">
        <color theme="0"/>
      </bottom>
      <diagonal/>
    </border>
    <border>
      <left style="thin">
        <color indexed="64"/>
      </left>
      <right/>
      <top/>
      <bottom style="medium">
        <color rgb="FF000000"/>
      </bottom>
      <diagonal/>
    </border>
    <border>
      <left style="thin">
        <color indexed="64"/>
      </left>
      <right/>
      <top style="medium">
        <color rgb="FF000000"/>
      </top>
      <bottom style="thin">
        <color rgb="FF000000"/>
      </bottom>
      <diagonal/>
    </border>
    <border>
      <left style="thin">
        <color indexed="64"/>
      </left>
      <right/>
      <top style="thin">
        <color rgb="FF000000"/>
      </top>
      <bottom style="thin">
        <color rgb="FF000000"/>
      </bottom>
      <diagonal/>
    </border>
    <border>
      <left style="thin">
        <color indexed="64"/>
      </left>
      <right/>
      <top style="thin">
        <color rgb="FF000000"/>
      </top>
      <bottom style="medium">
        <color rgb="FF000000"/>
      </bottom>
      <diagonal/>
    </border>
    <border>
      <left style="thin">
        <color indexed="64"/>
      </left>
      <right/>
      <top/>
      <bottom style="thin">
        <color theme="0"/>
      </bottom>
      <diagonal/>
    </border>
    <border>
      <left style="thin">
        <color indexed="64"/>
      </left>
      <right/>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
      <left/>
      <right style="thin">
        <color theme="0"/>
      </right>
      <top/>
      <bottom style="thin">
        <color indexed="64"/>
      </bottom>
      <diagonal/>
    </border>
    <border>
      <left style="thin">
        <color indexed="64"/>
      </left>
      <right style="thin">
        <color theme="0"/>
      </right>
      <top style="thin">
        <color indexed="64"/>
      </top>
      <bottom style="thin">
        <color rgb="FF000000"/>
      </bottom>
      <diagonal/>
    </border>
    <border>
      <left style="thin">
        <color theme="0"/>
      </left>
      <right style="thin">
        <color indexed="64"/>
      </right>
      <top style="thin">
        <color indexed="64"/>
      </top>
      <bottom style="thin">
        <color rgb="FF000000"/>
      </bottom>
      <diagonal/>
    </border>
    <border>
      <left/>
      <right style="thin">
        <color theme="0"/>
      </right>
      <top/>
      <bottom style="thin">
        <color rgb="FF000000"/>
      </bottom>
      <diagonal/>
    </border>
    <border>
      <left style="thin">
        <color indexed="64"/>
      </left>
      <right style="thin">
        <color theme="0"/>
      </right>
      <top style="thin">
        <color indexed="64"/>
      </top>
      <bottom/>
      <diagonal/>
    </border>
    <border>
      <left style="thin">
        <color theme="0"/>
      </left>
      <right style="thin">
        <color indexed="64"/>
      </right>
      <top style="thin">
        <color indexed="64"/>
      </top>
      <bottom/>
      <diagonal/>
    </border>
    <border>
      <left/>
      <right style="thin">
        <color theme="0"/>
      </right>
      <top/>
      <bottom/>
      <diagonal/>
    </border>
    <border>
      <left style="thin">
        <color theme="0"/>
      </left>
      <right style="thin">
        <color theme="0"/>
      </right>
      <top style="thin">
        <color indexed="64"/>
      </top>
      <bottom/>
      <diagonal/>
    </border>
    <border>
      <left/>
      <right/>
      <top style="thin">
        <color indexed="64"/>
      </top>
      <bottom/>
      <diagonal/>
    </border>
    <border>
      <left style="thin">
        <color theme="0"/>
      </left>
      <right style="thin">
        <color theme="0"/>
      </right>
      <top/>
      <bottom style="thin">
        <color indexed="64"/>
      </bottom>
      <diagonal/>
    </border>
    <border>
      <left style="thin">
        <color theme="0"/>
      </left>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medium">
        <color indexed="64"/>
      </bottom>
      <diagonal/>
    </border>
  </borders>
  <cellStyleXfs count="2">
    <xf numFmtId="0" fontId="0" fillId="0" borderId="0"/>
    <xf numFmtId="0" fontId="20" fillId="0" borderId="0" applyNumberFormat="0" applyFill="0" applyBorder="0" applyAlignment="0" applyProtection="0"/>
  </cellStyleXfs>
  <cellXfs count="245">
    <xf numFmtId="0" fontId="0" fillId="0" borderId="0" xfId="0"/>
    <xf numFmtId="0" fontId="1" fillId="0" borderId="0" xfId="0" applyFont="1" applyAlignment="1">
      <alignment horizontal="left"/>
    </xf>
    <xf numFmtId="0" fontId="0" fillId="0" borderId="0" xfId="0" applyAlignment="1">
      <alignment horizontal="left"/>
    </xf>
    <xf numFmtId="0" fontId="0" fillId="6" borderId="0" xfId="0" applyFill="1"/>
    <xf numFmtId="49" fontId="0" fillId="0" borderId="0" xfId="0" applyNumberFormat="1" applyAlignment="1">
      <alignment horizontal="left"/>
    </xf>
    <xf numFmtId="0" fontId="0" fillId="0" borderId="0" xfId="0" applyAlignment="1">
      <alignment horizontal="center"/>
    </xf>
    <xf numFmtId="0" fontId="4" fillId="6" borderId="4" xfId="0" applyFont="1" applyFill="1" applyBorder="1" applyAlignment="1">
      <alignment vertical="center" wrapText="1"/>
    </xf>
    <xf numFmtId="0" fontId="2" fillId="0" borderId="4" xfId="0" applyFont="1" applyBorder="1" applyAlignment="1" applyProtection="1">
      <alignment horizontal="left" vertical="center" wrapText="1"/>
      <protection locked="0"/>
    </xf>
    <xf numFmtId="0" fontId="0" fillId="0" borderId="4" xfId="0" applyBorder="1" applyAlignment="1">
      <alignment horizontal="center" vertical="center" wrapText="1"/>
    </xf>
    <xf numFmtId="0" fontId="0" fillId="7" borderId="4" xfId="0" applyFill="1" applyBorder="1" applyAlignment="1">
      <alignment horizontal="center" vertical="center" wrapText="1"/>
    </xf>
    <xf numFmtId="49" fontId="0" fillId="0" borderId="4" xfId="0" applyNumberFormat="1" applyBorder="1" applyAlignment="1" applyProtection="1">
      <alignment horizontal="left" vertical="center" wrapText="1"/>
      <protection locked="0"/>
    </xf>
    <xf numFmtId="0" fontId="2" fillId="6" borderId="4" xfId="0" applyFont="1" applyFill="1" applyBorder="1" applyAlignment="1">
      <alignment vertical="center" wrapText="1"/>
    </xf>
    <xf numFmtId="0" fontId="0" fillId="3" borderId="5" xfId="0" applyFill="1" applyBorder="1" applyAlignment="1">
      <alignment horizontal="center" vertical="top" wrapText="1"/>
    </xf>
    <xf numFmtId="0" fontId="0" fillId="4" borderId="5" xfId="0" applyFill="1" applyBorder="1" applyAlignment="1">
      <alignment horizontal="center" vertical="top" wrapText="1"/>
    </xf>
    <xf numFmtId="0" fontId="0" fillId="5" borderId="5" xfId="0" applyFill="1" applyBorder="1" applyAlignment="1">
      <alignment horizontal="center" vertical="top" wrapText="1"/>
    </xf>
    <xf numFmtId="0" fontId="5" fillId="6" borderId="4" xfId="0" applyFont="1" applyFill="1" applyBorder="1" applyAlignment="1">
      <alignment horizontal="left" vertical="center" wrapText="1"/>
    </xf>
    <xf numFmtId="0" fontId="2" fillId="6" borderId="4" xfId="0" applyFont="1" applyFill="1" applyBorder="1" applyAlignment="1">
      <alignment horizontal="left" vertical="center" wrapText="1"/>
    </xf>
    <xf numFmtId="0" fontId="2" fillId="6" borderId="4" xfId="0" applyFont="1" applyFill="1" applyBorder="1" applyAlignment="1">
      <alignment horizontal="center" vertical="center" wrapText="1"/>
    </xf>
    <xf numFmtId="0" fontId="2" fillId="7" borderId="4" xfId="0" applyFont="1" applyFill="1" applyBorder="1" applyAlignment="1">
      <alignment horizontal="center" vertical="center" wrapText="1"/>
    </xf>
    <xf numFmtId="1" fontId="2" fillId="6" borderId="4" xfId="0" applyNumberFormat="1" applyFont="1" applyFill="1" applyBorder="1" applyAlignment="1" applyProtection="1">
      <alignment horizontal="center" vertical="center" wrapText="1"/>
      <protection locked="0"/>
    </xf>
    <xf numFmtId="0" fontId="0" fillId="6" borderId="4" xfId="0" applyFill="1" applyBorder="1" applyAlignment="1" applyProtection="1">
      <alignment horizontal="center" vertical="center" wrapText="1"/>
      <protection locked="0"/>
    </xf>
    <xf numFmtId="0" fontId="0" fillId="6" borderId="4" xfId="0" applyFill="1" applyBorder="1" applyAlignment="1" applyProtection="1">
      <alignment vertical="center" wrapText="1"/>
      <protection locked="0"/>
    </xf>
    <xf numFmtId="0" fontId="2" fillId="6" borderId="4" xfId="0" applyFont="1" applyFill="1" applyBorder="1" applyAlignment="1" applyProtection="1">
      <alignment horizontal="center" vertical="center" wrapText="1"/>
      <protection locked="0"/>
    </xf>
    <xf numFmtId="0" fontId="6" fillId="6" borderId="4" xfId="0" applyFont="1" applyFill="1" applyBorder="1" applyAlignment="1">
      <alignment horizontal="left" vertical="center" wrapText="1"/>
    </xf>
    <xf numFmtId="0" fontId="2" fillId="6" borderId="4" xfId="0" applyFont="1" applyFill="1" applyBorder="1" applyAlignment="1" applyProtection="1">
      <alignment horizontal="center" vertical="center"/>
      <protection locked="0"/>
    </xf>
    <xf numFmtId="0" fontId="2" fillId="6" borderId="4" xfId="0" applyFont="1" applyFill="1" applyBorder="1" applyAlignment="1">
      <alignment vertical="center"/>
    </xf>
    <xf numFmtId="0" fontId="5" fillId="6" borderId="4" xfId="0" applyFont="1" applyFill="1" applyBorder="1" applyAlignment="1">
      <alignment vertical="center" wrapText="1"/>
    </xf>
    <xf numFmtId="0" fontId="4" fillId="6" borderId="4" xfId="0" applyFont="1" applyFill="1" applyBorder="1" applyAlignment="1">
      <alignment horizontal="left" vertical="center" wrapText="1"/>
    </xf>
    <xf numFmtId="0" fontId="2" fillId="6" borderId="4" xfId="0" applyFont="1" applyFill="1" applyBorder="1" applyAlignment="1" applyProtection="1">
      <alignment vertical="center" wrapText="1"/>
      <protection locked="0"/>
    </xf>
    <xf numFmtId="0" fontId="2" fillId="6" borderId="4" xfId="0" applyFont="1" applyFill="1" applyBorder="1"/>
    <xf numFmtId="1" fontId="2" fillId="6" borderId="4" xfId="0" applyNumberFormat="1" applyFont="1" applyFill="1" applyBorder="1" applyAlignment="1">
      <alignment horizontal="center" vertical="center" wrapText="1"/>
    </xf>
    <xf numFmtId="0" fontId="6" fillId="6" borderId="4" xfId="0" applyFont="1" applyFill="1" applyBorder="1" applyAlignment="1">
      <alignment vertical="center" wrapText="1"/>
    </xf>
    <xf numFmtId="0" fontId="5" fillId="6" borderId="6" xfId="0" applyFont="1" applyFill="1" applyBorder="1" applyAlignment="1">
      <alignment vertical="center" wrapText="1"/>
    </xf>
    <xf numFmtId="0" fontId="0" fillId="6" borderId="6" xfId="0" applyFill="1" applyBorder="1" applyAlignment="1">
      <alignment vertical="center" wrapText="1"/>
    </xf>
    <xf numFmtId="0" fontId="2" fillId="6" borderId="6" xfId="0" applyFont="1" applyFill="1" applyBorder="1" applyAlignment="1">
      <alignment horizontal="center" vertical="center" wrapText="1"/>
    </xf>
    <xf numFmtId="0" fontId="0" fillId="7" borderId="6" xfId="0" applyFill="1" applyBorder="1" applyAlignment="1">
      <alignment horizontal="center" vertical="center" wrapText="1"/>
    </xf>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3" fillId="2" borderId="0" xfId="0" applyFont="1" applyFill="1" applyAlignment="1">
      <alignment horizontal="center" vertical="center" wrapText="1"/>
    </xf>
    <xf numFmtId="0" fontId="0" fillId="3" borderId="1" xfId="0" applyFill="1" applyBorder="1" applyAlignment="1">
      <alignment vertical="center" wrapText="1"/>
    </xf>
    <xf numFmtId="0" fontId="0" fillId="4" borderId="1" xfId="0" applyFill="1" applyBorder="1" applyAlignment="1">
      <alignment vertical="center" wrapText="1"/>
    </xf>
    <xf numFmtId="0" fontId="0" fillId="5" borderId="1" xfId="0" applyFill="1" applyBorder="1" applyAlignment="1">
      <alignment vertical="center" wrapText="1"/>
    </xf>
    <xf numFmtId="0" fontId="5" fillId="0" borderId="4" xfId="0" applyFont="1" applyBorder="1" applyAlignment="1">
      <alignment vertical="center" wrapText="1"/>
    </xf>
    <xf numFmtId="0" fontId="0" fillId="0" borderId="4" xfId="0" applyBorder="1" applyAlignment="1">
      <alignment horizontal="left" vertical="center" wrapText="1"/>
    </xf>
    <xf numFmtId="0" fontId="2" fillId="6" borderId="2" xfId="0" applyFont="1" applyFill="1" applyBorder="1" applyAlignment="1">
      <alignment horizontal="center" vertical="center" wrapText="1"/>
    </xf>
    <xf numFmtId="0" fontId="9" fillId="6" borderId="4" xfId="0" applyFont="1" applyFill="1" applyBorder="1" applyAlignment="1">
      <alignment vertical="center" wrapText="1"/>
    </xf>
    <xf numFmtId="0" fontId="9" fillId="6" borderId="4" xfId="0" applyFont="1" applyFill="1" applyBorder="1" applyAlignment="1">
      <alignment horizontal="center" vertical="center" wrapText="1"/>
    </xf>
    <xf numFmtId="0" fontId="7" fillId="6" borderId="4" xfId="0" applyFont="1" applyFill="1" applyBorder="1" applyAlignment="1">
      <alignment horizontal="center" vertical="center" wrapText="1"/>
    </xf>
    <xf numFmtId="0" fontId="2" fillId="8" borderId="2" xfId="0" applyFont="1" applyFill="1" applyBorder="1" applyAlignment="1">
      <alignment horizontal="center" vertical="center" wrapText="1"/>
    </xf>
    <xf numFmtId="0" fontId="5" fillId="6" borderId="7" xfId="0" applyFont="1" applyFill="1" applyBorder="1" applyAlignment="1">
      <alignment vertical="center" wrapText="1"/>
    </xf>
    <xf numFmtId="0" fontId="2" fillId="6" borderId="9" xfId="0" applyFont="1" applyFill="1" applyBorder="1" applyAlignment="1">
      <alignment horizontal="center" vertical="center" wrapText="1"/>
    </xf>
    <xf numFmtId="0" fontId="2" fillId="6" borderId="10" xfId="0" applyFont="1" applyFill="1" applyBorder="1" applyAlignment="1">
      <alignment horizontal="center" vertical="center" wrapText="1"/>
    </xf>
    <xf numFmtId="0" fontId="8" fillId="0" borderId="6" xfId="0" applyFont="1" applyBorder="1" applyAlignment="1">
      <alignment horizontal="center" vertical="center" wrapText="1"/>
    </xf>
    <xf numFmtId="0" fontId="2" fillId="0" borderId="6" xfId="0" applyFont="1" applyBorder="1" applyAlignment="1">
      <alignment horizontal="center" vertical="center" wrapText="1"/>
    </xf>
    <xf numFmtId="0" fontId="5" fillId="6" borderId="9" xfId="0" applyFont="1" applyFill="1" applyBorder="1" applyAlignment="1">
      <alignment horizontal="center" vertical="center" wrapText="1"/>
    </xf>
    <xf numFmtId="0" fontId="0" fillId="0" borderId="9" xfId="0" applyBorder="1" applyAlignment="1">
      <alignment horizontal="left" vertical="center" wrapText="1"/>
    </xf>
    <xf numFmtId="0" fontId="5" fillId="6" borderId="6" xfId="0" applyFont="1" applyFill="1" applyBorder="1" applyAlignment="1">
      <alignment horizontal="center" vertical="center" wrapText="1"/>
    </xf>
    <xf numFmtId="0" fontId="0" fillId="0" borderId="6" xfId="0" applyBorder="1" applyAlignment="1">
      <alignment horizontal="left" vertical="center" wrapText="1"/>
    </xf>
    <xf numFmtId="0" fontId="5" fillId="0" borderId="4" xfId="0" applyFont="1" applyBorder="1" applyAlignment="1">
      <alignment horizontal="left" vertical="center" wrapText="1"/>
    </xf>
    <xf numFmtId="0" fontId="10" fillId="0" borderId="4" xfId="0" applyFont="1" applyBorder="1" applyAlignment="1">
      <alignment horizontal="center" vertical="center" wrapText="1"/>
    </xf>
    <xf numFmtId="0" fontId="11" fillId="0" borderId="4" xfId="0" applyFont="1" applyBorder="1" applyAlignment="1">
      <alignment horizontal="center" vertical="center" wrapText="1"/>
    </xf>
    <xf numFmtId="0" fontId="0" fillId="0" borderId="4" xfId="0" applyBorder="1" applyAlignment="1">
      <alignment vertical="center" wrapText="1"/>
    </xf>
    <xf numFmtId="0" fontId="5" fillId="0" borderId="3" xfId="0" applyFont="1" applyBorder="1" applyAlignment="1">
      <alignment horizontal="left" vertical="center" wrapText="1"/>
    </xf>
    <xf numFmtId="0" fontId="0" fillId="6" borderId="4" xfId="0" applyFill="1" applyBorder="1" applyAlignment="1">
      <alignment horizontal="left" vertical="center" wrapText="1"/>
    </xf>
    <xf numFmtId="0" fontId="0" fillId="6" borderId="4" xfId="0" applyFill="1" applyBorder="1" applyAlignment="1">
      <alignment horizontal="center" vertical="center" wrapText="1"/>
    </xf>
    <xf numFmtId="0" fontId="5" fillId="0" borderId="8" xfId="0" applyFont="1" applyBorder="1" applyAlignment="1">
      <alignment horizontal="left" vertical="center" wrapText="1"/>
    </xf>
    <xf numFmtId="0" fontId="0" fillId="6" borderId="6" xfId="0" applyFill="1" applyBorder="1" applyAlignment="1">
      <alignment horizontal="left" vertical="center" wrapText="1"/>
    </xf>
    <xf numFmtId="0" fontId="2" fillId="6" borderId="8" xfId="0" applyFont="1" applyFill="1" applyBorder="1" applyAlignment="1">
      <alignment horizontal="center" vertical="center" wrapText="1"/>
    </xf>
    <xf numFmtId="0" fontId="2" fillId="6" borderId="7" xfId="0" applyFont="1" applyFill="1" applyBorder="1" applyAlignment="1">
      <alignment horizontal="center" vertical="center" wrapText="1"/>
    </xf>
    <xf numFmtId="0" fontId="5" fillId="0" borderId="11" xfId="0" applyFont="1" applyBorder="1" applyAlignment="1">
      <alignment horizontal="left" vertical="center" wrapText="1"/>
    </xf>
    <xf numFmtId="0" fontId="0" fillId="6" borderId="12" xfId="0" applyFill="1" applyBorder="1" applyAlignment="1">
      <alignment horizontal="left" vertical="center" wrapText="1"/>
    </xf>
    <xf numFmtId="0" fontId="0" fillId="6" borderId="11" xfId="0" applyFill="1" applyBorder="1" applyAlignment="1">
      <alignment horizontal="left" vertical="center" wrapText="1"/>
    </xf>
    <xf numFmtId="0" fontId="2" fillId="0" borderId="4" xfId="0" applyFont="1" applyBorder="1" applyAlignment="1">
      <alignment horizontal="left" vertical="center"/>
    </xf>
    <xf numFmtId="0" fontId="0" fillId="0" borderId="6" xfId="0" applyBorder="1" applyAlignment="1">
      <alignment horizontal="left" vertical="center"/>
    </xf>
    <xf numFmtId="0" fontId="0" fillId="0" borderId="4" xfId="0" applyBorder="1" applyAlignment="1">
      <alignment horizontal="left" vertical="center"/>
    </xf>
    <xf numFmtId="0" fontId="0" fillId="0" borderId="3" xfId="0" applyBorder="1" applyAlignment="1">
      <alignment horizontal="left" vertical="center"/>
    </xf>
    <xf numFmtId="0" fontId="2" fillId="0" borderId="8" xfId="0" applyFont="1" applyBorder="1" applyAlignment="1" applyProtection="1">
      <alignment horizontal="left" vertical="center"/>
      <protection locked="0"/>
    </xf>
    <xf numFmtId="0" fontId="0" fillId="0" borderId="1" xfId="0" applyBorder="1" applyAlignment="1">
      <alignment vertical="center"/>
    </xf>
    <xf numFmtId="0" fontId="0" fillId="0" borderId="1" xfId="0" applyBorder="1" applyAlignment="1">
      <alignment vertical="center" wrapText="1"/>
    </xf>
    <xf numFmtId="0" fontId="4" fillId="6" borderId="4" xfId="0" applyFont="1" applyFill="1" applyBorder="1" applyAlignment="1" applyProtection="1">
      <alignment horizontal="left" vertical="center" wrapText="1"/>
      <protection locked="0"/>
    </xf>
    <xf numFmtId="0" fontId="4" fillId="6" borderId="4" xfId="0" applyFont="1" applyFill="1" applyBorder="1" applyAlignment="1" applyProtection="1">
      <alignment vertical="center" wrapText="1"/>
      <protection locked="0"/>
    </xf>
    <xf numFmtId="0" fontId="2" fillId="6" borderId="4" xfId="0" applyFont="1" applyFill="1" applyBorder="1" applyAlignment="1" applyProtection="1">
      <alignment vertical="center"/>
      <protection locked="0"/>
    </xf>
    <xf numFmtId="0" fontId="9" fillId="0" borderId="0" xfId="0" applyFont="1" applyAlignment="1">
      <alignment horizontal="left"/>
    </xf>
    <xf numFmtId="0" fontId="2" fillId="0" borderId="4" xfId="0" applyFont="1" applyBorder="1" applyAlignment="1">
      <alignment horizontal="left" vertical="center" wrapText="1"/>
    </xf>
    <xf numFmtId="0" fontId="5" fillId="0" borderId="6" xfId="0" applyFont="1" applyBorder="1" applyAlignment="1">
      <alignment vertical="center" wrapText="1"/>
    </xf>
    <xf numFmtId="0" fontId="0" fillId="0" borderId="6" xfId="0" applyBorder="1" applyAlignment="1">
      <alignment vertical="center" wrapText="1"/>
    </xf>
    <xf numFmtId="0" fontId="7" fillId="0" borderId="6" xfId="0" applyFont="1" applyBorder="1" applyAlignment="1">
      <alignment horizontal="center" vertical="center" wrapText="1"/>
    </xf>
    <xf numFmtId="0" fontId="0" fillId="0" borderId="4" xfId="0" applyBorder="1"/>
    <xf numFmtId="0" fontId="9" fillId="0" borderId="4" xfId="0" applyFont="1" applyBorder="1" applyAlignment="1">
      <alignment vertical="center" wrapText="1"/>
    </xf>
    <xf numFmtId="0" fontId="5" fillId="0" borderId="4" xfId="0" applyFont="1" applyBorder="1"/>
    <xf numFmtId="0" fontId="0" fillId="7" borderId="4" xfId="0" applyFill="1" applyBorder="1" applyAlignment="1">
      <alignment horizontal="left" vertical="center" wrapText="1"/>
    </xf>
    <xf numFmtId="0" fontId="0" fillId="0" borderId="4" xfId="0" applyBorder="1" applyAlignment="1">
      <alignment horizontal="left"/>
    </xf>
    <xf numFmtId="0" fontId="5" fillId="0" borderId="4" xfId="0" applyFont="1" applyBorder="1" applyAlignment="1">
      <alignment horizontal="left" vertical="center"/>
    </xf>
    <xf numFmtId="0" fontId="0" fillId="0" borderId="4" xfId="0" applyBorder="1" applyAlignment="1">
      <alignment horizontal="center"/>
    </xf>
    <xf numFmtId="0" fontId="0" fillId="3" borderId="4" xfId="0" applyFill="1" applyBorder="1" applyAlignment="1">
      <alignment horizontal="center"/>
    </xf>
    <xf numFmtId="0" fontId="0" fillId="3" borderId="4" xfId="0" applyFill="1" applyBorder="1" applyAlignment="1">
      <alignment horizontal="center" vertical="center" wrapText="1"/>
    </xf>
    <xf numFmtId="0" fontId="0" fillId="6" borderId="0" xfId="0" applyFill="1" applyAlignment="1">
      <alignment horizontal="left" vertical="top" wrapText="1"/>
    </xf>
    <xf numFmtId="0" fontId="12" fillId="6" borderId="0" xfId="0" applyFont="1" applyFill="1"/>
    <xf numFmtId="0" fontId="3" fillId="2" borderId="14" xfId="0" applyFont="1" applyFill="1" applyBorder="1" applyAlignment="1">
      <alignment horizontal="left" vertical="center" wrapText="1"/>
    </xf>
    <xf numFmtId="0" fontId="0" fillId="0" borderId="17" xfId="0" applyBorder="1" applyAlignment="1">
      <alignment horizontal="left"/>
    </xf>
    <xf numFmtId="0" fontId="16" fillId="0" borderId="0" xfId="0" applyFont="1" applyAlignment="1">
      <alignment vertical="center"/>
    </xf>
    <xf numFmtId="0" fontId="0" fillId="0" borderId="3" xfId="0" applyBorder="1" applyAlignment="1">
      <alignment horizontal="center"/>
    </xf>
    <xf numFmtId="0" fontId="0" fillId="3" borderId="1" xfId="0" applyFill="1" applyBorder="1" applyAlignment="1">
      <alignment horizontal="center" vertical="center" wrapText="1"/>
    </xf>
    <xf numFmtId="0" fontId="0" fillId="4" borderId="1" xfId="0" applyFill="1" applyBorder="1" applyAlignment="1">
      <alignment horizontal="center" vertical="center" wrapText="1"/>
    </xf>
    <xf numFmtId="0" fontId="0" fillId="5" borderId="1" xfId="0" applyFill="1" applyBorder="1" applyAlignment="1">
      <alignment horizontal="center" vertical="center" wrapText="1"/>
    </xf>
    <xf numFmtId="0" fontId="0" fillId="3" borderId="5" xfId="0" applyFill="1" applyBorder="1" applyAlignment="1">
      <alignment horizontal="center" vertical="center" wrapText="1"/>
    </xf>
    <xf numFmtId="0" fontId="0" fillId="4" borderId="5" xfId="0" applyFill="1" applyBorder="1" applyAlignment="1">
      <alignment horizontal="center" vertical="center" wrapText="1"/>
    </xf>
    <xf numFmtId="0" fontId="0" fillId="5" borderId="5" xfId="0" applyFill="1" applyBorder="1" applyAlignment="1">
      <alignment horizontal="center" vertical="center" wrapText="1"/>
    </xf>
    <xf numFmtId="0" fontId="0" fillId="0" borderId="0" xfId="0" applyAlignment="1">
      <alignment vertical="center"/>
    </xf>
    <xf numFmtId="0" fontId="3" fillId="2" borderId="1" xfId="0" applyFont="1" applyFill="1" applyBorder="1" applyAlignment="1">
      <alignment horizontal="left" vertical="center" indent="1"/>
    </xf>
    <xf numFmtId="0" fontId="3" fillId="2" borderId="35" xfId="0" applyFont="1" applyFill="1" applyBorder="1" applyAlignment="1">
      <alignment horizontal="center" vertical="center"/>
    </xf>
    <xf numFmtId="0" fontId="3" fillId="2" borderId="36" xfId="0" applyFont="1" applyFill="1" applyBorder="1" applyAlignment="1">
      <alignment horizontal="center" vertical="center" wrapText="1"/>
    </xf>
    <xf numFmtId="0" fontId="3" fillId="2" borderId="37"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2" borderId="37" xfId="0" applyFont="1" applyFill="1" applyBorder="1" applyAlignment="1">
      <alignment horizontal="left" vertical="center" wrapText="1" indent="1"/>
    </xf>
    <xf numFmtId="0" fontId="3" fillId="2" borderId="35" xfId="0" applyFont="1" applyFill="1" applyBorder="1" applyAlignment="1">
      <alignment horizontal="center" vertical="center" wrapText="1"/>
    </xf>
    <xf numFmtId="0" fontId="3" fillId="2" borderId="38" xfId="0" applyFont="1" applyFill="1" applyBorder="1" applyAlignment="1">
      <alignment horizontal="center" vertical="center" wrapText="1"/>
    </xf>
    <xf numFmtId="0" fontId="3" fillId="2" borderId="37" xfId="0" applyFont="1" applyFill="1" applyBorder="1" applyAlignment="1">
      <alignment horizontal="left" vertical="center" indent="1"/>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wrapText="1"/>
    </xf>
    <xf numFmtId="0" fontId="3" fillId="2" borderId="41" xfId="0" applyFont="1" applyFill="1" applyBorder="1" applyAlignment="1">
      <alignment horizontal="center" vertical="center" wrapText="1"/>
    </xf>
    <xf numFmtId="0" fontId="3" fillId="2" borderId="40" xfId="0" applyFont="1" applyFill="1" applyBorder="1" applyAlignment="1">
      <alignment horizontal="left" vertical="center" indent="1"/>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wrapText="1"/>
    </xf>
    <xf numFmtId="0" fontId="3" fillId="2" borderId="44" xfId="0" applyFont="1" applyFill="1" applyBorder="1" applyAlignment="1">
      <alignment horizontal="center" vertical="center" wrapText="1"/>
    </xf>
    <xf numFmtId="0" fontId="3" fillId="2" borderId="43" xfId="0" applyFont="1" applyFill="1" applyBorder="1" applyAlignment="1">
      <alignment horizontal="left" vertical="center" indent="1"/>
    </xf>
    <xf numFmtId="0" fontId="3" fillId="2" borderId="45" xfId="0" applyFont="1" applyFill="1" applyBorder="1" applyAlignment="1">
      <alignment horizontal="center" vertical="center" wrapText="1"/>
    </xf>
    <xf numFmtId="0" fontId="3" fillId="2" borderId="42" xfId="0" applyFont="1" applyFill="1" applyBorder="1" applyAlignment="1">
      <alignment horizontal="center" vertical="center" wrapText="1"/>
    </xf>
    <xf numFmtId="0" fontId="3" fillId="2" borderId="36" xfId="0" applyFont="1" applyFill="1" applyBorder="1" applyAlignment="1">
      <alignment horizontal="center" vertical="center"/>
    </xf>
    <xf numFmtId="49" fontId="15" fillId="2" borderId="0" xfId="0" applyNumberFormat="1" applyFont="1" applyFill="1" applyAlignment="1">
      <alignment horizontal="left"/>
    </xf>
    <xf numFmtId="0" fontId="15" fillId="2" borderId="0" xfId="0" applyFont="1" applyFill="1" applyAlignment="1">
      <alignment horizontal="left"/>
    </xf>
    <xf numFmtId="0" fontId="2" fillId="0" borderId="4" xfId="0" applyFont="1" applyBorder="1" applyAlignment="1">
      <alignment horizontal="center" vertical="center" wrapText="1"/>
    </xf>
    <xf numFmtId="0" fontId="7" fillId="0" borderId="4" xfId="0" applyFont="1" applyBorder="1" applyAlignment="1">
      <alignment horizontal="center" vertical="center" wrapText="1"/>
    </xf>
    <xf numFmtId="0" fontId="8" fillId="0" borderId="4" xfId="0" applyFont="1" applyBorder="1" applyAlignment="1">
      <alignment horizontal="center" vertical="center" wrapText="1"/>
    </xf>
    <xf numFmtId="0" fontId="2" fillId="8" borderId="4" xfId="0" applyFont="1" applyFill="1" applyBorder="1" applyAlignment="1">
      <alignment horizontal="center" vertical="center" wrapText="1"/>
    </xf>
    <xf numFmtId="0" fontId="2" fillId="6" borderId="4" xfId="0" applyFont="1" applyFill="1" applyBorder="1" applyAlignment="1">
      <alignment horizontal="left" vertical="center"/>
    </xf>
    <xf numFmtId="0" fontId="2" fillId="6" borderId="4" xfId="0" applyFont="1" applyFill="1" applyBorder="1" applyAlignment="1" applyProtection="1">
      <alignment horizontal="left" vertical="center" wrapText="1"/>
      <protection locked="0"/>
    </xf>
    <xf numFmtId="0" fontId="9" fillId="6" borderId="4" xfId="0" applyFont="1" applyFill="1" applyBorder="1" applyAlignment="1">
      <alignment horizontal="left" vertical="center" wrapText="1"/>
    </xf>
    <xf numFmtId="0" fontId="0" fillId="6" borderId="4" xfId="0" applyFill="1" applyBorder="1" applyAlignment="1" applyProtection="1">
      <alignment horizontal="left" vertical="center" wrapText="1"/>
      <protection locked="0"/>
    </xf>
    <xf numFmtId="0" fontId="0" fillId="0" borderId="0" xfId="0" applyAlignment="1">
      <alignment horizontal="left" vertical="center"/>
    </xf>
    <xf numFmtId="0" fontId="15" fillId="2" borderId="36" xfId="0" applyFont="1" applyFill="1" applyBorder="1" applyAlignment="1">
      <alignment horizontal="center" vertical="top" wrapText="1"/>
    </xf>
    <xf numFmtId="0" fontId="15" fillId="2" borderId="37" xfId="0" applyFont="1" applyFill="1" applyBorder="1" applyAlignment="1">
      <alignment horizontal="center" vertical="top" wrapText="1"/>
    </xf>
    <xf numFmtId="0" fontId="0" fillId="0" borderId="0" xfId="0" applyAlignment="1">
      <alignment horizontal="center" vertical="top"/>
    </xf>
    <xf numFmtId="0" fontId="0" fillId="0" borderId="0" xfId="0" applyAlignment="1">
      <alignment horizontal="center" vertical="center"/>
    </xf>
    <xf numFmtId="0" fontId="2" fillId="6" borderId="9" xfId="0" applyFont="1" applyFill="1" applyBorder="1" applyAlignment="1">
      <alignment vertical="center" wrapText="1"/>
    </xf>
    <xf numFmtId="0" fontId="4" fillId="6" borderId="7" xfId="0" applyFont="1" applyFill="1" applyBorder="1" applyAlignment="1">
      <alignment vertical="center" wrapText="1"/>
    </xf>
    <xf numFmtId="0" fontId="2" fillId="0" borderId="0" xfId="0" applyFont="1"/>
    <xf numFmtId="0" fontId="2" fillId="0" borderId="4" xfId="0" applyFont="1" applyBorder="1"/>
    <xf numFmtId="0" fontId="4" fillId="0" borderId="11" xfId="0" applyFont="1" applyBorder="1" applyAlignment="1">
      <alignment horizontal="left" vertical="center" wrapText="1"/>
    </xf>
    <xf numFmtId="0" fontId="4" fillId="0" borderId="4" xfId="0" applyFont="1" applyBorder="1" applyAlignment="1">
      <alignment horizontal="left" vertical="center" wrapText="1"/>
    </xf>
    <xf numFmtId="0" fontId="2" fillId="0" borderId="4" xfId="0" applyFont="1" applyBorder="1" applyAlignment="1" applyProtection="1">
      <alignment horizontal="center" vertical="center" wrapText="1"/>
      <protection locked="0"/>
    </xf>
    <xf numFmtId="0" fontId="2" fillId="0" borderId="4" xfId="0" applyFont="1" applyBorder="1" applyAlignment="1">
      <alignment horizontal="center"/>
    </xf>
    <xf numFmtId="0" fontId="1" fillId="3" borderId="18" xfId="0" applyFont="1" applyFill="1" applyBorder="1" applyAlignment="1">
      <alignment horizontal="left" wrapText="1"/>
    </xf>
    <xf numFmtId="0" fontId="1" fillId="4" borderId="18" xfId="0" applyFont="1" applyFill="1" applyBorder="1" applyAlignment="1">
      <alignment horizontal="left" wrapText="1"/>
    </xf>
    <xf numFmtId="0" fontId="1" fillId="5" borderId="18" xfId="0" applyFont="1" applyFill="1" applyBorder="1" applyAlignment="1">
      <alignment horizontal="left" wrapText="1"/>
    </xf>
    <xf numFmtId="0" fontId="1" fillId="6" borderId="0" xfId="0" applyFont="1" applyFill="1" applyAlignment="1">
      <alignment horizontal="right"/>
    </xf>
    <xf numFmtId="0" fontId="0" fillId="10" borderId="0" xfId="0" applyFill="1" applyAlignment="1">
      <alignment horizontal="left" vertical="top" wrapText="1" indent="1"/>
    </xf>
    <xf numFmtId="0" fontId="1" fillId="6" borderId="0" xfId="0" applyFont="1" applyFill="1"/>
    <xf numFmtId="0" fontId="1" fillId="6" borderId="0" xfId="0" applyFont="1" applyFill="1" applyAlignment="1">
      <alignment vertical="top" wrapText="1"/>
    </xf>
    <xf numFmtId="0" fontId="21" fillId="6" borderId="0" xfId="1" applyFont="1" applyFill="1" applyBorder="1" applyAlignment="1">
      <alignment horizontal="center" vertical="center" wrapText="1"/>
    </xf>
    <xf numFmtId="0" fontId="21" fillId="6" borderId="0" xfId="1" applyFont="1" applyFill="1" applyBorder="1" applyAlignment="1">
      <alignment horizontal="left" vertical="center" wrapText="1" indent="6"/>
    </xf>
    <xf numFmtId="0" fontId="1" fillId="0" borderId="0" xfId="0" applyFont="1"/>
    <xf numFmtId="0" fontId="24" fillId="10" borderId="0" xfId="0" applyFont="1" applyFill="1" applyAlignment="1">
      <alignment vertical="top" wrapText="1"/>
    </xf>
    <xf numFmtId="0" fontId="1" fillId="6" borderId="0" xfId="0" applyFont="1" applyFill="1" applyAlignment="1">
      <alignment vertical="top"/>
    </xf>
    <xf numFmtId="0" fontId="1" fillId="0" borderId="0" xfId="0" applyFont="1" applyAlignment="1">
      <alignment vertical="top"/>
    </xf>
    <xf numFmtId="0" fontId="3" fillId="2" borderId="0" xfId="0" applyFont="1" applyFill="1" applyAlignment="1">
      <alignment horizontal="left" vertical="center"/>
    </xf>
    <xf numFmtId="0" fontId="26" fillId="2" borderId="47" xfId="0" applyFont="1" applyFill="1" applyBorder="1" applyAlignment="1">
      <alignment horizontal="center"/>
    </xf>
    <xf numFmtId="0" fontId="26" fillId="2" borderId="35" xfId="0" applyFont="1" applyFill="1" applyBorder="1" applyAlignment="1">
      <alignment horizontal="center" vertical="top"/>
    </xf>
    <xf numFmtId="0" fontId="26" fillId="2" borderId="36" xfId="0" applyFont="1" applyFill="1" applyBorder="1" applyAlignment="1">
      <alignment horizontal="center" vertical="top"/>
    </xf>
    <xf numFmtId="0" fontId="26" fillId="2" borderId="37" xfId="0" applyFont="1" applyFill="1" applyBorder="1" applyAlignment="1">
      <alignment horizontal="center" vertical="top" wrapText="1"/>
    </xf>
    <xf numFmtId="0" fontId="27" fillId="3" borderId="1" xfId="0" applyFont="1" applyFill="1" applyBorder="1" applyAlignment="1">
      <alignment horizontal="center" vertical="top" wrapText="1"/>
    </xf>
    <xf numFmtId="0" fontId="27" fillId="4" borderId="1" xfId="0" applyFont="1" applyFill="1" applyBorder="1" applyAlignment="1">
      <alignment horizontal="center" vertical="top" wrapText="1"/>
    </xf>
    <xf numFmtId="0" fontId="27" fillId="5" borderId="1" xfId="0" applyFont="1" applyFill="1" applyBorder="1" applyAlignment="1">
      <alignment horizontal="center" vertical="top" wrapText="1"/>
    </xf>
    <xf numFmtId="0" fontId="26" fillId="2" borderId="35" xfId="0" applyFont="1" applyFill="1" applyBorder="1" applyAlignment="1">
      <alignment horizontal="center" vertical="top" wrapText="1"/>
    </xf>
    <xf numFmtId="0" fontId="26" fillId="2" borderId="36" xfId="0" applyFont="1" applyFill="1" applyBorder="1" applyAlignment="1">
      <alignment horizontal="left" vertical="top" wrapText="1" indent="1"/>
    </xf>
    <xf numFmtId="0" fontId="0" fillId="6" borderId="0" xfId="0" applyFill="1" applyAlignment="1">
      <alignment vertical="center"/>
    </xf>
    <xf numFmtId="0" fontId="1" fillId="9" borderId="51" xfId="0" applyFont="1" applyFill="1" applyBorder="1" applyAlignment="1">
      <alignment vertical="center" wrapText="1"/>
    </xf>
    <xf numFmtId="0" fontId="2" fillId="0" borderId="52" xfId="0" applyFont="1" applyBorder="1" applyAlignment="1">
      <alignment vertical="center"/>
    </xf>
    <xf numFmtId="0" fontId="1" fillId="9" borderId="51" xfId="0" applyFont="1" applyFill="1" applyBorder="1" applyAlignment="1">
      <alignment vertical="center"/>
    </xf>
    <xf numFmtId="0" fontId="2" fillId="0" borderId="54" xfId="0" applyFont="1" applyBorder="1" applyAlignment="1">
      <alignment vertical="center"/>
    </xf>
    <xf numFmtId="0" fontId="2" fillId="0" borderId="56" xfId="0" applyFont="1" applyBorder="1" applyAlignment="1">
      <alignment horizontal="left" vertical="center" wrapText="1"/>
    </xf>
    <xf numFmtId="0" fontId="2" fillId="0" borderId="56" xfId="0" applyFont="1" applyBorder="1" applyAlignment="1">
      <alignment vertical="center"/>
    </xf>
    <xf numFmtId="0" fontId="2" fillId="0" borderId="58" xfId="0" applyFont="1" applyBorder="1" applyAlignment="1">
      <alignment vertical="center"/>
    </xf>
    <xf numFmtId="0" fontId="1" fillId="6" borderId="0" xfId="0" applyFont="1" applyFill="1" applyAlignment="1">
      <alignment vertical="center"/>
    </xf>
    <xf numFmtId="0" fontId="3" fillId="6" borderId="0" xfId="0" applyFont="1" applyFill="1" applyAlignment="1">
      <alignment horizontal="left" vertical="center" wrapText="1"/>
    </xf>
    <xf numFmtId="0" fontId="2" fillId="6" borderId="0" xfId="0" applyFont="1" applyFill="1" applyAlignment="1">
      <alignment vertical="center"/>
    </xf>
    <xf numFmtId="0" fontId="3" fillId="2" borderId="50" xfId="0" applyFont="1" applyFill="1" applyBorder="1" applyAlignment="1">
      <alignment horizontal="left" vertical="center" wrapText="1"/>
    </xf>
    <xf numFmtId="0" fontId="3" fillId="2" borderId="59" xfId="0" applyFont="1" applyFill="1" applyBorder="1" applyAlignment="1">
      <alignment horizontal="left" vertical="center" wrapText="1"/>
    </xf>
    <xf numFmtId="0" fontId="3" fillId="2" borderId="49" xfId="0" applyFont="1" applyFill="1" applyBorder="1" applyAlignment="1">
      <alignment horizontal="left" vertical="center" wrapText="1"/>
    </xf>
    <xf numFmtId="0" fontId="1" fillId="6" borderId="0" xfId="0" applyFont="1" applyFill="1" applyAlignment="1">
      <alignment vertical="center" wrapText="1"/>
    </xf>
    <xf numFmtId="0" fontId="25" fillId="2" borderId="0" xfId="0" applyFont="1" applyFill="1" applyAlignment="1">
      <alignment vertical="center"/>
    </xf>
    <xf numFmtId="0" fontId="25" fillId="2" borderId="33" xfId="0" applyFont="1" applyFill="1" applyBorder="1" applyAlignment="1">
      <alignment vertical="center"/>
    </xf>
    <xf numFmtId="0" fontId="6" fillId="0" borderId="4" xfId="0" applyFont="1" applyBorder="1" applyAlignment="1">
      <alignment horizontal="left" vertical="center" wrapText="1" indent="2"/>
    </xf>
    <xf numFmtId="0" fontId="0" fillId="4" borderId="28" xfId="0" applyFill="1" applyBorder="1" applyAlignment="1">
      <alignment horizontal="left" vertical="center" wrapText="1" indent="3"/>
    </xf>
    <xf numFmtId="0" fontId="0" fillId="4" borderId="23" xfId="0" applyFill="1" applyBorder="1" applyAlignment="1">
      <alignment horizontal="left" vertical="center" wrapText="1" indent="3"/>
    </xf>
    <xf numFmtId="0" fontId="0" fillId="4" borderId="27" xfId="0" applyFill="1" applyBorder="1" applyAlignment="1">
      <alignment horizontal="left" vertical="center" wrapText="1" indent="3"/>
    </xf>
    <xf numFmtId="0" fontId="0" fillId="4" borderId="22" xfId="0" applyFill="1" applyBorder="1" applyAlignment="1">
      <alignment horizontal="left" vertical="center" wrapText="1" indent="3"/>
    </xf>
    <xf numFmtId="0" fontId="1" fillId="4" borderId="29" xfId="0" applyFont="1" applyFill="1" applyBorder="1" applyAlignment="1">
      <alignment horizontal="left" wrapText="1" indent="1"/>
    </xf>
    <xf numFmtId="0" fontId="1" fillId="4" borderId="24" xfId="0" applyFont="1" applyFill="1" applyBorder="1" applyAlignment="1">
      <alignment horizontal="left" wrapText="1" indent="1"/>
    </xf>
    <xf numFmtId="0" fontId="1" fillId="9" borderId="53" xfId="0" applyFont="1" applyFill="1" applyBorder="1" applyAlignment="1">
      <alignment horizontal="left" vertical="top" wrapText="1"/>
    </xf>
    <xf numFmtId="0" fontId="1" fillId="9" borderId="55" xfId="0" applyFont="1" applyFill="1" applyBorder="1" applyAlignment="1">
      <alignment horizontal="left" vertical="top" wrapText="1"/>
    </xf>
    <xf numFmtId="0" fontId="1" fillId="9" borderId="57" xfId="0" applyFont="1" applyFill="1" applyBorder="1" applyAlignment="1">
      <alignment horizontal="left" vertical="top" wrapText="1"/>
    </xf>
    <xf numFmtId="0" fontId="3" fillId="2" borderId="31" xfId="0" applyFont="1" applyFill="1" applyBorder="1" applyAlignment="1">
      <alignment horizontal="left" vertical="center" indent="3"/>
    </xf>
    <xf numFmtId="0" fontId="3" fillId="2" borderId="11" xfId="0" applyFont="1" applyFill="1" applyBorder="1" applyAlignment="1">
      <alignment horizontal="left" vertical="center" indent="3"/>
    </xf>
    <xf numFmtId="0" fontId="3" fillId="2" borderId="30" xfId="0" applyFont="1" applyFill="1" applyBorder="1" applyAlignment="1">
      <alignment horizontal="left" vertical="center" wrapText="1" indent="3"/>
    </xf>
    <xf numFmtId="0" fontId="3" fillId="2" borderId="20" xfId="0" applyFont="1" applyFill="1" applyBorder="1" applyAlignment="1">
      <alignment horizontal="left" vertical="center" wrapText="1" indent="3"/>
    </xf>
    <xf numFmtId="0" fontId="5" fillId="0" borderId="15" xfId="0" applyFont="1" applyBorder="1" applyAlignment="1">
      <alignment horizontal="left" vertical="center" indent="3"/>
    </xf>
    <xf numFmtId="0" fontId="5" fillId="0" borderId="19" xfId="0" applyFont="1" applyBorder="1" applyAlignment="1">
      <alignment horizontal="left" vertical="center" indent="3"/>
    </xf>
    <xf numFmtId="0" fontId="0" fillId="5" borderId="27" xfId="0" applyFill="1" applyBorder="1" applyAlignment="1">
      <alignment horizontal="left" vertical="center" wrapText="1" indent="3"/>
    </xf>
    <xf numFmtId="0" fontId="0" fillId="5" borderId="22" xfId="0" applyFill="1" applyBorder="1" applyAlignment="1">
      <alignment horizontal="left" vertical="center" wrapText="1" indent="3"/>
    </xf>
    <xf numFmtId="0" fontId="1" fillId="5" borderId="26" xfId="0" applyFont="1" applyFill="1" applyBorder="1" applyAlignment="1">
      <alignment horizontal="left" wrapText="1" indent="1"/>
    </xf>
    <xf numFmtId="0" fontId="1" fillId="5" borderId="21" xfId="0" applyFont="1" applyFill="1" applyBorder="1" applyAlignment="1">
      <alignment horizontal="left" wrapText="1" indent="1"/>
    </xf>
    <xf numFmtId="0" fontId="12" fillId="6" borderId="0" xfId="0" applyFont="1" applyFill="1" applyAlignment="1">
      <alignment horizontal="left" indent="2"/>
    </xf>
    <xf numFmtId="0" fontId="0" fillId="3" borderId="28" xfId="0" applyFill="1" applyBorder="1" applyAlignment="1">
      <alignment horizontal="left" vertical="center" wrapText="1" indent="3"/>
    </xf>
    <xf numFmtId="0" fontId="0" fillId="3" borderId="23" xfId="0" applyFill="1" applyBorder="1" applyAlignment="1">
      <alignment horizontal="left" vertical="center" wrapText="1" indent="3"/>
    </xf>
    <xf numFmtId="0" fontId="12" fillId="6" borderId="0" xfId="0" applyFont="1" applyFill="1" applyAlignment="1">
      <alignment horizontal="left" indent="3"/>
    </xf>
    <xf numFmtId="0" fontId="0" fillId="10" borderId="0" xfId="0" applyFill="1" applyAlignment="1">
      <alignment horizontal="left" vertical="top" wrapText="1" indent="1"/>
    </xf>
    <xf numFmtId="0" fontId="22" fillId="6" borderId="0" xfId="0" applyFont="1" applyFill="1" applyAlignment="1">
      <alignment horizontal="left" vertical="center"/>
    </xf>
    <xf numFmtId="0" fontId="0" fillId="3" borderId="27" xfId="0" applyFill="1" applyBorder="1" applyAlignment="1">
      <alignment horizontal="left" vertical="center" wrapText="1" indent="3"/>
    </xf>
    <xf numFmtId="0" fontId="0" fillId="3" borderId="22" xfId="0" applyFill="1" applyBorder="1" applyAlignment="1">
      <alignment horizontal="left" vertical="center" wrapText="1" indent="3"/>
    </xf>
    <xf numFmtId="0" fontId="1" fillId="3" borderId="26" xfId="0" applyFont="1" applyFill="1" applyBorder="1" applyAlignment="1">
      <alignment horizontal="left" wrapText="1" indent="1"/>
    </xf>
    <xf numFmtId="0" fontId="1" fillId="3" borderId="21" xfId="0" applyFont="1" applyFill="1" applyBorder="1" applyAlignment="1">
      <alignment horizontal="left" wrapText="1" indent="1"/>
    </xf>
    <xf numFmtId="0" fontId="3" fillId="2" borderId="15" xfId="0" applyFont="1" applyFill="1" applyBorder="1" applyAlignment="1">
      <alignment horizontal="left" vertical="center" wrapText="1" indent="3"/>
    </xf>
    <xf numFmtId="0" fontId="3" fillId="2" borderId="19" xfId="0" applyFont="1" applyFill="1" applyBorder="1" applyAlignment="1">
      <alignment horizontal="left" vertical="center" wrapText="1" indent="3"/>
    </xf>
    <xf numFmtId="0" fontId="3" fillId="2" borderId="25" xfId="0" applyFont="1" applyFill="1" applyBorder="1" applyAlignment="1">
      <alignment horizontal="left" vertical="center" indent="3"/>
    </xf>
    <xf numFmtId="0" fontId="3" fillId="2" borderId="16" xfId="0" applyFont="1" applyFill="1" applyBorder="1" applyAlignment="1">
      <alignment horizontal="left" vertical="center" indent="3"/>
    </xf>
    <xf numFmtId="49" fontId="0" fillId="10" borderId="0" xfId="0" applyNumberFormat="1" applyFill="1" applyAlignment="1">
      <alignment horizontal="left" vertical="top" wrapText="1" indent="1"/>
    </xf>
    <xf numFmtId="0" fontId="28" fillId="2" borderId="13" xfId="0" applyFont="1" applyFill="1" applyBorder="1" applyAlignment="1">
      <alignment horizontal="center"/>
    </xf>
    <xf numFmtId="0" fontId="28" fillId="2" borderId="46" xfId="0" applyFont="1" applyFill="1" applyBorder="1" applyAlignment="1">
      <alignment horizontal="center"/>
    </xf>
    <xf numFmtId="0" fontId="28" fillId="2" borderId="34" xfId="0" applyFont="1" applyFill="1" applyBorder="1" applyAlignment="1">
      <alignment horizontal="center"/>
    </xf>
    <xf numFmtId="0" fontId="26" fillId="2" borderId="47" xfId="0" applyFont="1" applyFill="1" applyBorder="1" applyAlignment="1">
      <alignment horizontal="center"/>
    </xf>
    <xf numFmtId="0" fontId="26" fillId="2" borderId="48" xfId="0" applyFont="1" applyFill="1" applyBorder="1" applyAlignment="1">
      <alignment horizontal="center"/>
    </xf>
    <xf numFmtId="0" fontId="26" fillId="2" borderId="0" xfId="0" applyFont="1" applyFill="1" applyAlignment="1">
      <alignment horizontal="center" vertical="center"/>
    </xf>
    <xf numFmtId="0" fontId="26" fillId="2" borderId="33" xfId="0" applyFont="1" applyFill="1" applyBorder="1" applyAlignment="1">
      <alignment horizontal="center" vertical="center"/>
    </xf>
    <xf numFmtId="0" fontId="1" fillId="0" borderId="13" xfId="0" applyFont="1" applyBorder="1" applyAlignment="1">
      <alignment horizontal="center" vertical="center"/>
    </xf>
    <xf numFmtId="0" fontId="1" fillId="0" borderId="31" xfId="0" applyFont="1" applyBorder="1" applyAlignment="1">
      <alignment horizontal="center" vertical="center"/>
    </xf>
    <xf numFmtId="0" fontId="1" fillId="0" borderId="34" xfId="0" applyFont="1" applyBorder="1" applyAlignment="1">
      <alignment horizontal="center" vertical="center"/>
    </xf>
    <xf numFmtId="0" fontId="1" fillId="0" borderId="11" xfId="0" applyFont="1" applyBorder="1" applyAlignment="1">
      <alignment horizontal="center" vertical="center"/>
    </xf>
    <xf numFmtId="0" fontId="1" fillId="0" borderId="2" xfId="0" applyFont="1" applyBorder="1" applyAlignment="1">
      <alignment horizontal="center"/>
    </xf>
    <xf numFmtId="0" fontId="1" fillId="0" borderId="32" xfId="0" applyFont="1" applyBorder="1" applyAlignment="1">
      <alignment horizontal="center"/>
    </xf>
    <xf numFmtId="0" fontId="1" fillId="0" borderId="3" xfId="0" applyFont="1" applyBorder="1" applyAlignment="1">
      <alignment horizontal="center"/>
    </xf>
    <xf numFmtId="0" fontId="1" fillId="6" borderId="33" xfId="0" applyFont="1" applyFill="1" applyBorder="1" applyAlignment="1">
      <alignment horizontal="left" vertical="center" wrapText="1" indent="2"/>
    </xf>
    <xf numFmtId="0" fontId="20" fillId="10" borderId="0" xfId="1" applyFill="1" applyBorder="1" applyAlignment="1">
      <alignment horizontal="left" vertical="center" wrapText="1"/>
    </xf>
    <xf numFmtId="0" fontId="20" fillId="10" borderId="0" xfId="1" applyFill="1" applyBorder="1" applyAlignment="1">
      <alignment horizontal="left" vertical="top" wrapText="1"/>
    </xf>
    <xf numFmtId="0" fontId="23" fillId="6" borderId="0" xfId="0" applyFont="1" applyFill="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533400</xdr:colOff>
      <xdr:row>88</xdr:row>
      <xdr:rowOff>171450</xdr:rowOff>
    </xdr:from>
    <xdr:to>
      <xdr:col>11</xdr:col>
      <xdr:colOff>400050</xdr:colOff>
      <xdr:row>120</xdr:row>
      <xdr:rowOff>47625</xdr:rowOff>
    </xdr:to>
    <xdr:pic>
      <xdr:nvPicPr>
        <xdr:cNvPr id="2" name="Image 4">
          <a:extLst>
            <a:ext uri="{FF2B5EF4-FFF2-40B4-BE49-F238E27FC236}">
              <a16:creationId xmlns:a16="http://schemas.microsoft.com/office/drawing/2014/main" id="{47387BD4-2FDF-48CA-87C3-2E1364674E13}"/>
            </a:ext>
          </a:extLst>
        </xdr:cNvPr>
        <xdr:cNvPicPr>
          <a:picLocks noChangeAspect="1"/>
        </xdr:cNvPicPr>
      </xdr:nvPicPr>
      <xdr:blipFill rotWithShape="1">
        <a:blip xmlns:r="http://schemas.openxmlformats.org/officeDocument/2006/relationships" r:embed="rId1"/>
        <a:srcRect t="14126" r="59341" b="16678"/>
        <a:stretch>
          <a:fillRect/>
        </a:stretch>
      </xdr:blipFill>
      <xdr:spPr>
        <a:xfrm>
          <a:off x="1685925" y="16935450"/>
          <a:ext cx="5248275" cy="59721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who.int/docs/default-source/malaria/drug-resistance/compendium-molecular-markers-summary-tables.pdf" TargetMode="External"/><Relationship Id="rId2" Type="http://schemas.openxmlformats.org/officeDocument/2006/relationships/hyperlink" Target="https://cms.who.int/tools/compendium-of-molecular-markers-for-antimalarial-drug-resistance/Action/Preview?sf-auth=UZ8w4jbyLCsusNTr2IkjOANPOf9ECUBM0HXI6q7RL%2b%2b7GBRgxAMuZjytEYgSRsueh87tRmdGU1HO6%2fRjeCrVNe1WdatOUvVg7Hjpcc%2b6szD2hwfLAE0UChZ2epcnw6b%2fMIALxChCRIj2%2fKuC9JbNLsX%2fD4qL%2frjGhUvv4HS9NiTRgrll%2fOWSZnkMcX1lUC03ZGszYxkASyb3oegWYJPlPEu2TX%2f87U3dxKdB90ko5tEj5Ftv5mVpUJg4kRa1951k1SG781SjvqO%2fbnlj3P5b6FLJzZTbhhzFP0TbBsLzHuXS7dK3xaOA8Juxt%2fg6cYPOASf0MvxTvRKyx7lHKBGUuWOnUBPJxP6W5bc2dDboAtNrajzIR78RNpdIB7iK6eVZYDf1RHjGo2mEarIJy2YoKPbw6OTJQb3EaxZLr%2fQhN3xkFtnzDvoebRKjhw2SNDHDn0kDL1zPOStbYvFCl%2bmZD0Flc1dpdGhIbWFjmU2XXCJ5BGa6680HraeSYctcxDkPz0nwIs2C61SlkZE%3d&amp;sf_site=15210d59-ad60-47ff-a542-7ed76645f0c7&amp;sf_site_temp=True" TargetMode="External"/><Relationship Id="rId1" Type="http://schemas.openxmlformats.org/officeDocument/2006/relationships/hyperlink" Target="https://cms.who.int/publications/m/item/methods-and-thresholds-used-in-the-compendium-of-molecular-markers-for-antimalarial-drug-resistance" TargetMode="External"/><Relationship Id="rId6" Type="http://schemas.openxmlformats.org/officeDocument/2006/relationships/printerSettings" Target="../printerSettings/printerSettings1.bin"/><Relationship Id="rId5" Type="http://schemas.openxmlformats.org/officeDocument/2006/relationships/hyperlink" Target="https://www.who.int/publications/m/item/methods-and-thresholds-used-in-the-compendium-of-molecular-markers-for-antimalarial-drug-resistance" TargetMode="External"/><Relationship Id="rId4" Type="http://schemas.openxmlformats.org/officeDocument/2006/relationships/hyperlink" Target="https://www.who.int/tools/compendium-of-molecular-markers-for-antimalarial-drug-resistance"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20399A-550E-4A01-88D3-B0B87B66B719}">
  <sheetPr>
    <tabColor theme="5" tint="-0.499984740745262"/>
  </sheetPr>
  <dimension ref="A1:AB71"/>
  <sheetViews>
    <sheetView tabSelected="1" zoomScale="94" zoomScaleNormal="94" workbookViewId="0">
      <selection activeCell="B2" sqref="B2:D2"/>
    </sheetView>
  </sheetViews>
  <sheetFormatPr defaultRowHeight="15"/>
  <cols>
    <col min="1" max="1" width="2.42578125" customWidth="1"/>
    <col min="2" max="2" width="15.140625" customWidth="1"/>
    <col min="3" max="3" width="55.5703125" bestFit="1" customWidth="1"/>
    <col min="4" max="4" width="125" customWidth="1"/>
    <col min="5" max="5" width="35" customWidth="1"/>
  </cols>
  <sheetData>
    <row r="1" spans="1:28" ht="18.75">
      <c r="A1" s="3"/>
      <c r="B1" s="217"/>
      <c r="C1" s="217"/>
      <c r="D1" s="155" t="s">
        <v>0</v>
      </c>
      <c r="E1" s="3"/>
      <c r="F1" s="3"/>
      <c r="G1" s="3"/>
      <c r="H1" s="3"/>
      <c r="I1" s="3"/>
      <c r="J1" s="3"/>
      <c r="K1" s="3"/>
      <c r="L1" s="3"/>
      <c r="M1" s="3"/>
      <c r="N1" s="3"/>
      <c r="O1" s="3"/>
      <c r="P1" s="3"/>
      <c r="Q1" s="3"/>
      <c r="R1" s="3"/>
      <c r="S1" s="3"/>
      <c r="T1" s="3"/>
      <c r="U1" s="3"/>
      <c r="V1" s="3"/>
      <c r="W1" s="3"/>
      <c r="X1" s="3"/>
      <c r="Y1" s="3"/>
      <c r="Z1" s="3"/>
      <c r="AA1" s="3"/>
      <c r="AB1" s="3"/>
    </row>
    <row r="2" spans="1:28" ht="26.25" customHeight="1">
      <c r="A2" s="3"/>
      <c r="B2" s="244" t="s">
        <v>1</v>
      </c>
      <c r="C2" s="244"/>
      <c r="D2" s="244"/>
      <c r="E2" s="3"/>
      <c r="F2" s="3"/>
      <c r="G2" s="3"/>
      <c r="H2" s="3"/>
      <c r="I2" s="3"/>
      <c r="J2" s="3"/>
      <c r="K2" s="3"/>
      <c r="L2" s="3"/>
      <c r="M2" s="3"/>
      <c r="N2" s="3"/>
      <c r="O2" s="3"/>
      <c r="P2" s="3"/>
      <c r="Q2" s="3"/>
      <c r="R2" s="3"/>
      <c r="S2" s="3"/>
      <c r="T2" s="3"/>
      <c r="U2" s="3"/>
      <c r="V2" s="3"/>
      <c r="W2" s="3"/>
      <c r="X2" s="3"/>
      <c r="Y2" s="3"/>
      <c r="Z2" s="3"/>
      <c r="AA2" s="3"/>
      <c r="AB2" s="3"/>
    </row>
    <row r="3" spans="1:28" ht="99.75" customHeight="1">
      <c r="A3" s="3"/>
      <c r="B3" s="216" t="s">
        <v>2</v>
      </c>
      <c r="C3" s="216"/>
      <c r="D3" s="216"/>
      <c r="E3" s="3"/>
      <c r="F3" s="3"/>
      <c r="G3" s="3"/>
      <c r="H3" s="3"/>
      <c r="I3" s="3"/>
      <c r="J3" s="3"/>
      <c r="K3" s="3"/>
      <c r="L3" s="3"/>
      <c r="M3" s="3"/>
      <c r="N3" s="3"/>
      <c r="O3" s="3"/>
      <c r="P3" s="3"/>
      <c r="Q3" s="3"/>
      <c r="R3" s="3"/>
      <c r="S3" s="3"/>
      <c r="T3" s="3"/>
      <c r="U3" s="3"/>
      <c r="V3" s="3"/>
      <c r="W3" s="3"/>
      <c r="X3" s="3"/>
      <c r="Y3" s="3"/>
      <c r="Z3" s="3"/>
      <c r="AA3" s="3"/>
      <c r="AB3" s="3"/>
    </row>
    <row r="4" spans="1:28" ht="6.75" customHeight="1">
      <c r="A4" s="3"/>
      <c r="B4" s="156"/>
      <c r="C4" s="156"/>
      <c r="D4" s="156"/>
      <c r="E4" s="3"/>
      <c r="F4" s="3"/>
      <c r="G4" s="3"/>
      <c r="H4" s="3"/>
      <c r="I4" s="3"/>
      <c r="J4" s="3"/>
      <c r="K4" s="3"/>
      <c r="L4" s="3"/>
      <c r="M4" s="3"/>
      <c r="N4" s="3"/>
      <c r="O4" s="3"/>
      <c r="P4" s="3"/>
      <c r="Q4" s="3"/>
      <c r="R4" s="3"/>
      <c r="S4" s="3"/>
      <c r="T4" s="3"/>
      <c r="U4" s="3"/>
      <c r="V4" s="3"/>
      <c r="W4" s="3"/>
      <c r="X4" s="3"/>
      <c r="Y4" s="3"/>
      <c r="Z4" s="3"/>
      <c r="AA4" s="3"/>
      <c r="AB4" s="3"/>
    </row>
    <row r="5" spans="1:28" s="164" customFormat="1" ht="15.75" customHeight="1">
      <c r="A5" s="163"/>
      <c r="B5" s="162"/>
      <c r="C5" s="242" t="s">
        <v>3</v>
      </c>
      <c r="D5" s="242"/>
      <c r="E5" s="163"/>
      <c r="F5" s="163"/>
      <c r="G5" s="163"/>
      <c r="H5" s="163"/>
      <c r="I5" s="163"/>
      <c r="J5" s="163"/>
      <c r="K5" s="163"/>
      <c r="L5" s="163"/>
      <c r="M5" s="163"/>
      <c r="N5" s="163"/>
      <c r="O5" s="163"/>
      <c r="P5" s="163"/>
      <c r="Q5" s="163"/>
      <c r="R5" s="163"/>
      <c r="S5" s="163"/>
      <c r="T5" s="163"/>
      <c r="U5" s="163"/>
      <c r="V5" s="163"/>
      <c r="W5" s="163"/>
      <c r="X5" s="163"/>
      <c r="Y5" s="163"/>
      <c r="Z5" s="163"/>
      <c r="AA5" s="163"/>
      <c r="AB5" s="163"/>
    </row>
    <row r="6" spans="1:28" s="164" customFormat="1" ht="15.75" customHeight="1">
      <c r="A6" s="163"/>
      <c r="B6" s="162"/>
      <c r="C6" s="243" t="s">
        <v>4</v>
      </c>
      <c r="D6" s="243"/>
      <c r="E6" s="163"/>
      <c r="F6" s="163"/>
      <c r="G6" s="163"/>
      <c r="H6" s="163"/>
      <c r="I6" s="163"/>
      <c r="J6" s="163"/>
      <c r="K6" s="163"/>
      <c r="L6" s="163"/>
      <c r="M6" s="163"/>
      <c r="N6" s="163"/>
      <c r="O6" s="163"/>
      <c r="P6" s="163"/>
      <c r="Q6" s="163"/>
      <c r="R6" s="163"/>
      <c r="S6" s="163"/>
      <c r="T6" s="163"/>
      <c r="U6" s="163"/>
      <c r="V6" s="163"/>
      <c r="W6" s="163"/>
      <c r="X6" s="163"/>
      <c r="Y6" s="163"/>
      <c r="Z6" s="163"/>
      <c r="AA6" s="163"/>
      <c r="AB6" s="163"/>
    </row>
    <row r="7" spans="1:28" s="164" customFormat="1" ht="26.25" customHeight="1">
      <c r="A7" s="163"/>
      <c r="B7" s="162"/>
      <c r="C7" s="243" t="s">
        <v>5</v>
      </c>
      <c r="D7" s="243"/>
      <c r="E7" s="163"/>
      <c r="F7" s="163"/>
      <c r="G7" s="163"/>
      <c r="H7" s="163"/>
      <c r="I7" s="163"/>
      <c r="J7" s="163"/>
      <c r="K7" s="163"/>
      <c r="L7" s="163"/>
      <c r="M7" s="163"/>
      <c r="N7" s="163"/>
      <c r="O7" s="163"/>
      <c r="P7" s="163"/>
      <c r="Q7" s="163"/>
      <c r="R7" s="163"/>
      <c r="S7" s="163"/>
      <c r="T7" s="163"/>
      <c r="U7" s="163"/>
      <c r="V7" s="163"/>
      <c r="W7" s="163"/>
      <c r="X7" s="163"/>
      <c r="Y7" s="163"/>
      <c r="Z7" s="163"/>
      <c r="AA7" s="163"/>
      <c r="AB7" s="163"/>
    </row>
    <row r="8" spans="1:28" s="161" customFormat="1" ht="24" customHeight="1">
      <c r="A8" s="157"/>
      <c r="B8" s="158"/>
      <c r="C8" s="159"/>
      <c r="D8" s="160"/>
      <c r="E8" s="157"/>
      <c r="F8" s="157"/>
      <c r="G8" s="157"/>
      <c r="H8" s="157"/>
      <c r="I8" s="157"/>
      <c r="J8" s="157"/>
      <c r="K8" s="157"/>
      <c r="L8" s="157"/>
      <c r="M8" s="157"/>
      <c r="N8" s="157"/>
      <c r="O8" s="157"/>
      <c r="P8" s="157"/>
      <c r="Q8" s="157"/>
      <c r="R8" s="157"/>
      <c r="S8" s="157"/>
      <c r="T8" s="157"/>
      <c r="U8" s="157"/>
      <c r="V8" s="157"/>
      <c r="W8" s="157"/>
      <c r="X8" s="157"/>
      <c r="Y8" s="157"/>
      <c r="Z8" s="157"/>
      <c r="AA8" s="157"/>
      <c r="AB8" s="157"/>
    </row>
    <row r="9" spans="1:28" ht="126.75" customHeight="1">
      <c r="A9" s="3"/>
      <c r="B9" s="226" t="s">
        <v>6</v>
      </c>
      <c r="C9" s="226"/>
      <c r="D9" s="226"/>
      <c r="E9" s="3"/>
      <c r="F9" s="3"/>
      <c r="G9" s="3"/>
      <c r="H9" s="3"/>
      <c r="I9" s="3"/>
      <c r="J9" s="3"/>
      <c r="K9" s="3"/>
      <c r="L9" s="3"/>
      <c r="M9" s="3"/>
      <c r="N9" s="3"/>
      <c r="O9" s="3"/>
      <c r="P9" s="3"/>
      <c r="Q9" s="3"/>
      <c r="R9" s="3"/>
      <c r="S9" s="3"/>
      <c r="T9" s="3"/>
      <c r="U9" s="3"/>
      <c r="V9" s="3"/>
      <c r="W9" s="3"/>
      <c r="X9" s="3"/>
      <c r="Y9" s="3"/>
      <c r="Z9" s="3"/>
      <c r="AA9" s="3"/>
      <c r="AB9" s="3"/>
    </row>
    <row r="10" spans="1:28" ht="21" customHeight="1">
      <c r="A10" s="3"/>
      <c r="B10" s="3"/>
      <c r="C10" s="96"/>
      <c r="D10" s="96"/>
      <c r="E10" s="3"/>
      <c r="F10" s="3"/>
      <c r="G10" s="3"/>
      <c r="H10" s="3"/>
      <c r="I10" s="3"/>
      <c r="J10" s="3"/>
      <c r="K10" s="3"/>
      <c r="L10" s="3"/>
      <c r="M10" s="3"/>
      <c r="N10" s="3"/>
      <c r="O10" s="3"/>
      <c r="P10" s="3"/>
      <c r="Q10" s="3"/>
      <c r="R10" s="3"/>
      <c r="S10" s="3"/>
      <c r="T10" s="3"/>
      <c r="U10" s="3"/>
      <c r="V10" s="3"/>
      <c r="W10" s="3"/>
      <c r="X10" s="3"/>
      <c r="Y10" s="3"/>
      <c r="Z10" s="3"/>
      <c r="AA10" s="3"/>
      <c r="AB10" s="3"/>
    </row>
    <row r="11" spans="1:28" ht="18.75">
      <c r="A11" s="3"/>
      <c r="B11" s="215" t="s">
        <v>7</v>
      </c>
      <c r="C11" s="215"/>
      <c r="D11" s="97" t="s">
        <v>8</v>
      </c>
      <c r="E11" s="3"/>
      <c r="F11" s="3"/>
      <c r="G11" s="3"/>
      <c r="H11" s="3"/>
      <c r="I11" s="3"/>
      <c r="J11" s="3"/>
      <c r="K11" s="3"/>
      <c r="L11" s="3"/>
      <c r="M11" s="3"/>
      <c r="N11" s="3"/>
      <c r="O11" s="3"/>
      <c r="P11" s="3"/>
      <c r="Q11" s="3"/>
      <c r="R11" s="3"/>
      <c r="S11" s="3"/>
      <c r="T11" s="3"/>
      <c r="U11" s="3"/>
      <c r="V11" s="3"/>
      <c r="W11" s="3"/>
      <c r="X11" s="3"/>
      <c r="Y11" s="3"/>
      <c r="Z11" s="3"/>
      <c r="AA11" s="3"/>
      <c r="AB11" s="3"/>
    </row>
    <row r="12" spans="1:28" ht="15.6" customHeight="1">
      <c r="A12" s="3"/>
      <c r="B12" s="224" t="s">
        <v>9</v>
      </c>
      <c r="C12" s="225"/>
      <c r="D12" s="89" t="s">
        <v>10</v>
      </c>
      <c r="E12" s="3"/>
      <c r="F12" s="3"/>
      <c r="G12" s="3"/>
      <c r="H12" s="3"/>
      <c r="I12" s="3"/>
      <c r="J12" s="3"/>
      <c r="K12" s="3"/>
      <c r="L12" s="3"/>
      <c r="M12" s="3"/>
      <c r="N12" s="3"/>
      <c r="O12" s="3"/>
      <c r="P12" s="3"/>
      <c r="Q12" s="3"/>
      <c r="R12" s="3"/>
      <c r="S12" s="3"/>
      <c r="T12" s="3"/>
      <c r="U12" s="3"/>
      <c r="V12" s="3"/>
      <c r="W12" s="3"/>
      <c r="X12" s="3"/>
      <c r="Y12" s="3"/>
      <c r="Z12" s="3"/>
      <c r="AA12" s="3"/>
      <c r="AB12" s="3"/>
    </row>
    <row r="13" spans="1:28" ht="15.6" customHeight="1">
      <c r="A13" s="3"/>
      <c r="B13" s="222" t="s">
        <v>11</v>
      </c>
      <c r="C13" s="223"/>
      <c r="D13" s="87" t="s">
        <v>12</v>
      </c>
      <c r="E13" s="3"/>
      <c r="F13" s="3"/>
      <c r="G13" s="3"/>
      <c r="H13" s="3"/>
      <c r="I13" s="3"/>
      <c r="J13" s="3"/>
      <c r="K13" s="3"/>
      <c r="L13" s="3"/>
      <c r="M13" s="3"/>
      <c r="N13" s="3"/>
      <c r="O13" s="3"/>
      <c r="P13" s="3"/>
      <c r="Q13" s="3"/>
      <c r="R13" s="3"/>
      <c r="S13" s="3"/>
      <c r="T13" s="3"/>
      <c r="U13" s="3"/>
      <c r="V13" s="3"/>
      <c r="W13" s="3"/>
      <c r="X13" s="3"/>
      <c r="Y13" s="3"/>
      <c r="Z13" s="3"/>
      <c r="AA13" s="3"/>
      <c r="AB13" s="3"/>
    </row>
    <row r="14" spans="1:28" ht="21" customHeight="1" thickBot="1">
      <c r="A14" s="3"/>
      <c r="B14" s="220" t="s">
        <v>13</v>
      </c>
      <c r="C14" s="221"/>
      <c r="D14" s="152" t="s">
        <v>14</v>
      </c>
      <c r="E14" s="3"/>
      <c r="F14" s="3"/>
      <c r="G14" s="3"/>
      <c r="H14" s="3"/>
      <c r="I14" s="3"/>
      <c r="J14" s="3"/>
      <c r="K14" s="3"/>
      <c r="L14" s="3"/>
      <c r="M14" s="3"/>
      <c r="N14" s="3"/>
      <c r="O14" s="3"/>
      <c r="P14" s="3"/>
      <c r="Q14" s="3"/>
      <c r="R14" s="3"/>
      <c r="S14" s="3"/>
      <c r="T14" s="3"/>
      <c r="U14" s="3"/>
      <c r="V14" s="3"/>
      <c r="W14" s="3"/>
      <c r="X14" s="3"/>
      <c r="Y14" s="3"/>
      <c r="Z14" s="3"/>
      <c r="AA14" s="3"/>
      <c r="AB14" s="3"/>
    </row>
    <row r="15" spans="1:28" ht="15.6" customHeight="1">
      <c r="A15" s="3"/>
      <c r="B15" s="218" t="s">
        <v>15</v>
      </c>
      <c r="C15" s="219"/>
      <c r="D15" s="99" t="s">
        <v>16</v>
      </c>
      <c r="E15" s="3"/>
      <c r="F15" s="3"/>
      <c r="G15" s="3"/>
      <c r="H15" s="3"/>
      <c r="I15" s="3"/>
      <c r="J15" s="3"/>
      <c r="K15" s="3"/>
      <c r="L15" s="3"/>
      <c r="M15" s="3"/>
      <c r="N15" s="3"/>
      <c r="O15" s="3"/>
      <c r="P15" s="3"/>
      <c r="Q15" s="3"/>
      <c r="R15" s="3"/>
      <c r="S15" s="3"/>
      <c r="T15" s="3"/>
      <c r="U15" s="3"/>
      <c r="V15" s="3"/>
      <c r="W15" s="3"/>
      <c r="X15" s="3"/>
      <c r="Y15" s="3"/>
      <c r="Z15" s="3"/>
      <c r="AA15" s="3"/>
      <c r="AB15" s="3"/>
    </row>
    <row r="16" spans="1:28" ht="15.6" customHeight="1">
      <c r="A16" s="3"/>
      <c r="B16" s="213" t="s">
        <v>17</v>
      </c>
      <c r="C16" s="214"/>
      <c r="D16" s="91" t="s">
        <v>18</v>
      </c>
      <c r="E16" s="3"/>
      <c r="F16" s="3"/>
      <c r="G16" s="3"/>
      <c r="H16" s="3"/>
      <c r="I16" s="3"/>
      <c r="J16" s="3"/>
      <c r="K16" s="3"/>
      <c r="L16" s="3"/>
      <c r="M16" s="3"/>
      <c r="N16" s="3"/>
      <c r="O16" s="3"/>
      <c r="P16" s="3"/>
      <c r="Q16" s="3"/>
      <c r="R16" s="3"/>
      <c r="S16" s="3"/>
      <c r="T16" s="3"/>
      <c r="U16" s="3"/>
      <c r="V16" s="3"/>
      <c r="W16" s="3"/>
      <c r="X16" s="3"/>
      <c r="Y16" s="3"/>
      <c r="Z16" s="3"/>
      <c r="AA16" s="3"/>
      <c r="AB16" s="3"/>
    </row>
    <row r="17" spans="1:28" ht="15.6" customHeight="1">
      <c r="A17" s="3"/>
      <c r="B17" s="213" t="s">
        <v>19</v>
      </c>
      <c r="C17" s="214"/>
      <c r="D17" s="91" t="s">
        <v>20</v>
      </c>
      <c r="E17" s="3"/>
      <c r="F17" s="3"/>
      <c r="G17" s="3"/>
      <c r="H17" s="3"/>
      <c r="I17" s="3"/>
      <c r="J17" s="3"/>
      <c r="K17" s="3"/>
      <c r="L17" s="3"/>
      <c r="M17" s="3"/>
      <c r="N17" s="3"/>
      <c r="O17" s="3"/>
      <c r="P17" s="3"/>
      <c r="Q17" s="3"/>
      <c r="R17" s="3"/>
      <c r="S17" s="3"/>
      <c r="T17" s="3"/>
      <c r="U17" s="3"/>
      <c r="V17" s="3"/>
      <c r="W17" s="3"/>
      <c r="X17" s="3"/>
      <c r="Y17" s="3"/>
      <c r="Z17" s="3"/>
      <c r="AA17" s="3"/>
      <c r="AB17" s="3"/>
    </row>
    <row r="18" spans="1:28" ht="21" customHeight="1" thickBot="1">
      <c r="A18" s="3"/>
      <c r="B18" s="197" t="s">
        <v>21</v>
      </c>
      <c r="C18" s="198"/>
      <c r="D18" s="153" t="s">
        <v>22</v>
      </c>
      <c r="E18" s="3"/>
      <c r="F18" s="3"/>
      <c r="G18" s="3"/>
      <c r="H18" s="3"/>
      <c r="I18" s="3"/>
      <c r="J18" s="3"/>
      <c r="K18" s="3"/>
      <c r="L18" s="3"/>
      <c r="M18" s="3"/>
      <c r="N18" s="3"/>
      <c r="O18" s="3"/>
      <c r="P18" s="3"/>
      <c r="Q18" s="3"/>
      <c r="R18" s="3"/>
      <c r="S18" s="3"/>
      <c r="T18" s="3"/>
      <c r="U18" s="3"/>
      <c r="V18" s="3"/>
      <c r="W18" s="3"/>
      <c r="X18" s="3"/>
      <c r="Y18" s="3"/>
      <c r="Z18" s="3"/>
      <c r="AA18" s="3"/>
      <c r="AB18" s="3"/>
    </row>
    <row r="19" spans="1:28" ht="15.6" customHeight="1">
      <c r="A19" s="3"/>
      <c r="B19" s="195" t="s">
        <v>23</v>
      </c>
      <c r="C19" s="196"/>
      <c r="D19" s="99" t="s">
        <v>24</v>
      </c>
      <c r="E19" s="3"/>
      <c r="F19" s="3"/>
      <c r="G19" s="3"/>
      <c r="H19" s="3"/>
      <c r="I19" s="3"/>
      <c r="J19" s="3"/>
      <c r="K19" s="3"/>
      <c r="L19" s="3"/>
      <c r="M19" s="3"/>
      <c r="N19" s="3"/>
      <c r="O19" s="3"/>
      <c r="P19" s="3"/>
      <c r="Q19" s="3"/>
      <c r="R19" s="3"/>
      <c r="S19" s="3"/>
      <c r="T19" s="3"/>
      <c r="U19" s="3"/>
      <c r="V19" s="3"/>
      <c r="W19" s="3"/>
      <c r="X19" s="3"/>
      <c r="Y19" s="3"/>
      <c r="Z19" s="3"/>
      <c r="AA19" s="3"/>
      <c r="AB19" s="3"/>
    </row>
    <row r="20" spans="1:28" ht="15.6" customHeight="1">
      <c r="A20" s="3"/>
      <c r="B20" s="193" t="s">
        <v>25</v>
      </c>
      <c r="C20" s="194"/>
      <c r="D20" s="91" t="s">
        <v>26</v>
      </c>
      <c r="E20" s="3"/>
      <c r="F20" s="3"/>
      <c r="G20" s="3"/>
      <c r="H20" s="3"/>
      <c r="I20" s="3"/>
      <c r="J20" s="3"/>
      <c r="K20" s="3"/>
      <c r="L20" s="3"/>
      <c r="M20" s="3"/>
      <c r="N20" s="3"/>
      <c r="O20" s="3"/>
      <c r="P20" s="3"/>
      <c r="Q20" s="3"/>
      <c r="R20" s="3"/>
      <c r="S20" s="3"/>
      <c r="T20" s="3"/>
      <c r="U20" s="3"/>
      <c r="V20" s="3"/>
      <c r="W20" s="3"/>
      <c r="X20" s="3"/>
      <c r="Y20" s="3"/>
      <c r="Z20" s="3"/>
      <c r="AA20" s="3"/>
      <c r="AB20" s="3"/>
    </row>
    <row r="21" spans="1:28" ht="15.6" customHeight="1">
      <c r="A21" s="3"/>
      <c r="B21" s="193" t="s">
        <v>27</v>
      </c>
      <c r="C21" s="194"/>
      <c r="D21" s="91" t="s">
        <v>28</v>
      </c>
      <c r="E21" s="3"/>
      <c r="F21" s="3"/>
      <c r="G21" s="3"/>
      <c r="H21" s="3"/>
      <c r="I21" s="3"/>
      <c r="J21" s="3"/>
      <c r="K21" s="3"/>
      <c r="L21" s="3"/>
      <c r="M21" s="3"/>
      <c r="N21" s="3"/>
      <c r="O21" s="3"/>
      <c r="P21" s="3"/>
      <c r="Q21" s="3"/>
      <c r="R21" s="3"/>
      <c r="S21" s="3"/>
      <c r="T21" s="3"/>
      <c r="U21" s="3"/>
      <c r="V21" s="3"/>
      <c r="W21" s="3"/>
      <c r="X21" s="3"/>
      <c r="Y21" s="3"/>
      <c r="Z21" s="3"/>
      <c r="AA21" s="3"/>
      <c r="AB21" s="3"/>
    </row>
    <row r="22" spans="1:28" ht="21" customHeight="1" thickBot="1">
      <c r="A22" s="3"/>
      <c r="B22" s="210" t="s">
        <v>29</v>
      </c>
      <c r="C22" s="211"/>
      <c r="D22" s="154" t="s">
        <v>30</v>
      </c>
      <c r="E22" s="3"/>
      <c r="F22" s="3"/>
      <c r="G22" s="3"/>
      <c r="H22" s="3"/>
      <c r="I22" s="3"/>
      <c r="J22" s="3"/>
      <c r="K22" s="3"/>
      <c r="L22" s="3"/>
      <c r="M22" s="3"/>
      <c r="N22" s="3"/>
      <c r="O22" s="3"/>
      <c r="P22" s="3"/>
      <c r="Q22" s="3"/>
      <c r="R22" s="3"/>
      <c r="S22" s="3"/>
      <c r="T22" s="3"/>
      <c r="U22" s="3"/>
      <c r="V22" s="3"/>
      <c r="W22" s="3"/>
      <c r="X22" s="3"/>
      <c r="Y22" s="3"/>
      <c r="Z22" s="3"/>
      <c r="AA22" s="3"/>
      <c r="AB22" s="3"/>
    </row>
    <row r="23" spans="1:28" ht="15.6" customHeight="1">
      <c r="A23" s="3"/>
      <c r="B23" s="208" t="s">
        <v>31</v>
      </c>
      <c r="C23" s="209"/>
      <c r="D23" s="99" t="s">
        <v>32</v>
      </c>
      <c r="E23" s="3"/>
      <c r="F23" s="3"/>
      <c r="G23" s="3"/>
      <c r="H23" s="3"/>
      <c r="I23" s="3"/>
      <c r="J23" s="3"/>
      <c r="K23" s="3"/>
      <c r="L23" s="3"/>
      <c r="M23" s="3"/>
      <c r="N23" s="3"/>
      <c r="O23" s="3"/>
      <c r="P23" s="3"/>
      <c r="Q23" s="3"/>
      <c r="R23" s="3"/>
      <c r="S23" s="3"/>
      <c r="T23" s="3"/>
      <c r="U23" s="3"/>
      <c r="V23" s="3"/>
      <c r="W23" s="3"/>
      <c r="X23" s="3"/>
      <c r="Y23" s="3"/>
      <c r="Z23" s="3"/>
      <c r="AA23" s="3"/>
      <c r="AB23" s="3"/>
    </row>
    <row r="24" spans="1:28" s="108" customFormat="1" ht="18.75" customHeight="1">
      <c r="A24" s="175"/>
      <c r="B24" s="206" t="s">
        <v>33</v>
      </c>
      <c r="C24" s="207"/>
      <c r="D24" s="74" t="s">
        <v>34</v>
      </c>
      <c r="E24" s="175"/>
      <c r="F24" s="175"/>
      <c r="G24" s="175"/>
      <c r="H24" s="175"/>
      <c r="I24" s="175"/>
      <c r="J24" s="175"/>
      <c r="K24" s="175"/>
      <c r="L24" s="175"/>
      <c r="M24" s="175"/>
      <c r="N24" s="175"/>
      <c r="O24" s="175"/>
      <c r="P24" s="175"/>
      <c r="Q24" s="175"/>
      <c r="R24" s="175"/>
      <c r="S24" s="175"/>
      <c r="T24" s="175"/>
      <c r="U24" s="175"/>
      <c r="V24" s="175"/>
      <c r="W24" s="175"/>
      <c r="X24" s="175"/>
      <c r="Y24" s="175"/>
      <c r="Z24" s="175"/>
      <c r="AA24" s="175"/>
      <c r="AB24" s="175"/>
    </row>
    <row r="25" spans="1:28" ht="15" customHeight="1">
      <c r="A25" s="3"/>
      <c r="B25" s="204" t="s">
        <v>35</v>
      </c>
      <c r="C25" s="205"/>
      <c r="D25" s="90" t="s">
        <v>36</v>
      </c>
      <c r="E25" s="3"/>
      <c r="F25" s="3"/>
      <c r="G25" s="3"/>
      <c r="H25" s="3"/>
      <c r="I25" s="3"/>
      <c r="J25" s="3"/>
      <c r="K25" s="3"/>
      <c r="L25" s="3"/>
      <c r="M25" s="3"/>
      <c r="N25" s="3"/>
      <c r="O25" s="3"/>
      <c r="P25" s="3"/>
      <c r="Q25" s="3"/>
      <c r="R25" s="3"/>
      <c r="S25" s="3"/>
      <c r="T25" s="3"/>
      <c r="U25" s="3"/>
      <c r="V25" s="3"/>
      <c r="W25" s="3"/>
      <c r="X25" s="3"/>
      <c r="Y25" s="3"/>
      <c r="Z25" s="3"/>
      <c r="AA25" s="3"/>
      <c r="AB25" s="3"/>
    </row>
    <row r="26" spans="1:28" ht="15.6" customHeight="1">
      <c r="A26" s="3"/>
      <c r="B26" s="202" t="s">
        <v>37</v>
      </c>
      <c r="C26" s="203"/>
      <c r="D26" s="87" t="s">
        <v>38</v>
      </c>
      <c r="E26" s="3"/>
      <c r="F26" s="3"/>
      <c r="G26" s="3"/>
      <c r="H26" s="3"/>
      <c r="I26" s="3"/>
      <c r="J26" s="3"/>
      <c r="K26" s="3"/>
      <c r="L26" s="3"/>
      <c r="M26" s="3"/>
      <c r="N26" s="3"/>
      <c r="O26" s="3"/>
      <c r="P26" s="3"/>
      <c r="Q26" s="3"/>
      <c r="R26" s="3"/>
      <c r="S26" s="3"/>
      <c r="T26" s="3"/>
      <c r="U26" s="3"/>
      <c r="V26" s="3"/>
      <c r="W26" s="3"/>
      <c r="X26" s="3"/>
      <c r="Y26" s="3"/>
      <c r="Z26" s="3"/>
      <c r="AA26" s="3"/>
      <c r="AB26" s="3"/>
    </row>
    <row r="27" spans="1:28" ht="48" customHeight="1" thickBot="1">
      <c r="A27" s="3"/>
      <c r="B27" s="97" t="s">
        <v>39</v>
      </c>
      <c r="C27" s="97" t="s">
        <v>40</v>
      </c>
      <c r="D27" s="97" t="s">
        <v>8</v>
      </c>
      <c r="E27" s="3"/>
      <c r="F27" s="3"/>
      <c r="G27" s="3"/>
      <c r="H27" s="3"/>
      <c r="I27" s="3"/>
      <c r="J27" s="3"/>
      <c r="K27" s="3"/>
      <c r="L27" s="3"/>
      <c r="M27" s="3"/>
      <c r="N27" s="3"/>
      <c r="O27" s="3"/>
      <c r="P27" s="3"/>
      <c r="Q27" s="3"/>
      <c r="R27" s="3"/>
      <c r="S27" s="3"/>
      <c r="T27" s="3"/>
      <c r="U27" s="3"/>
      <c r="V27" s="3"/>
      <c r="W27" s="3"/>
      <c r="X27" s="3"/>
      <c r="Y27" s="3"/>
      <c r="Z27" s="3"/>
      <c r="AA27" s="3"/>
      <c r="AB27" s="3"/>
    </row>
    <row r="28" spans="1:28" ht="22.5" customHeight="1" thickBot="1">
      <c r="A28" s="3"/>
      <c r="B28" s="176" t="s">
        <v>41</v>
      </c>
      <c r="C28" s="188" t="s">
        <v>42</v>
      </c>
      <c r="D28" s="177" t="s">
        <v>43</v>
      </c>
      <c r="E28" s="3"/>
      <c r="F28" s="3"/>
      <c r="G28" s="3"/>
      <c r="H28" s="3"/>
      <c r="I28" s="3"/>
      <c r="J28" s="3"/>
      <c r="K28" s="3"/>
      <c r="L28" s="3"/>
      <c r="M28" s="3"/>
      <c r="N28" s="3"/>
      <c r="O28" s="3"/>
      <c r="P28" s="3"/>
      <c r="Q28" s="3"/>
      <c r="R28" s="3"/>
      <c r="S28" s="3"/>
      <c r="T28" s="3"/>
      <c r="U28" s="3"/>
      <c r="V28" s="3"/>
      <c r="W28" s="3"/>
      <c r="X28" s="3"/>
      <c r="Y28" s="3"/>
      <c r="Z28" s="3"/>
      <c r="AA28" s="3"/>
      <c r="AB28" s="3"/>
    </row>
    <row r="29" spans="1:28" ht="6.95" customHeight="1" thickBot="1">
      <c r="A29" s="3"/>
      <c r="B29" s="189"/>
      <c r="C29" s="184"/>
      <c r="D29" s="185"/>
      <c r="E29" s="3"/>
      <c r="F29" s="3"/>
      <c r="G29" s="3"/>
      <c r="H29" s="3"/>
      <c r="I29" s="3"/>
      <c r="J29" s="3"/>
      <c r="K29" s="3"/>
      <c r="L29" s="3"/>
      <c r="M29" s="3"/>
      <c r="N29" s="3"/>
      <c r="O29" s="3"/>
      <c r="P29" s="3"/>
      <c r="Q29" s="3"/>
      <c r="R29" s="3"/>
      <c r="S29" s="3"/>
      <c r="T29" s="3"/>
      <c r="U29" s="3"/>
      <c r="V29" s="3"/>
      <c r="W29" s="3"/>
      <c r="X29" s="3"/>
      <c r="Y29" s="3"/>
      <c r="Z29" s="3"/>
      <c r="AA29" s="3"/>
      <c r="AB29" s="3"/>
    </row>
    <row r="30" spans="1:28" ht="19.5" customHeight="1" thickBot="1">
      <c r="A30" s="3"/>
      <c r="B30" s="178" t="s">
        <v>44</v>
      </c>
      <c r="C30" s="188" t="s">
        <v>45</v>
      </c>
      <c r="D30" s="177" t="s">
        <v>46</v>
      </c>
      <c r="E30" s="3"/>
      <c r="F30" s="3"/>
      <c r="G30" s="3"/>
      <c r="H30" s="3"/>
      <c r="I30" s="3"/>
      <c r="J30" s="3"/>
      <c r="K30" s="3"/>
      <c r="L30" s="3"/>
      <c r="M30" s="3"/>
      <c r="N30" s="3"/>
      <c r="O30" s="3"/>
      <c r="P30" s="3"/>
      <c r="Q30" s="3"/>
      <c r="R30" s="3"/>
      <c r="S30" s="3"/>
      <c r="T30" s="3"/>
      <c r="U30" s="3"/>
      <c r="V30" s="3"/>
      <c r="W30" s="3"/>
      <c r="X30" s="3"/>
      <c r="Y30" s="3"/>
      <c r="Z30" s="3"/>
      <c r="AA30" s="3"/>
      <c r="AB30" s="3"/>
    </row>
    <row r="31" spans="1:28" ht="6.95" customHeight="1" thickBot="1">
      <c r="A31" s="3"/>
      <c r="B31" s="183"/>
      <c r="C31" s="184"/>
      <c r="D31" s="185"/>
      <c r="E31" s="3"/>
      <c r="F31" s="3"/>
      <c r="G31" s="3"/>
      <c r="H31" s="3"/>
      <c r="I31" s="3"/>
      <c r="J31" s="3"/>
      <c r="K31" s="3"/>
      <c r="L31" s="3"/>
      <c r="M31" s="3"/>
      <c r="N31" s="3"/>
      <c r="O31" s="3"/>
      <c r="P31" s="3"/>
      <c r="Q31" s="3"/>
      <c r="R31" s="3"/>
      <c r="S31" s="3"/>
      <c r="T31" s="3"/>
      <c r="U31" s="3"/>
      <c r="V31" s="3"/>
      <c r="W31" s="3"/>
      <c r="X31" s="3"/>
      <c r="Y31" s="3"/>
      <c r="Z31" s="3"/>
      <c r="AA31" s="3"/>
      <c r="AB31" s="3"/>
    </row>
    <row r="32" spans="1:28" ht="29.25" customHeight="1" thickBot="1">
      <c r="A32" s="3"/>
      <c r="B32" s="178" t="s">
        <v>47</v>
      </c>
      <c r="C32" s="188" t="s">
        <v>48</v>
      </c>
      <c r="D32" s="177" t="s">
        <v>49</v>
      </c>
      <c r="E32" s="3"/>
      <c r="F32" s="3"/>
      <c r="G32" s="3"/>
      <c r="H32" s="3"/>
      <c r="I32" s="3"/>
      <c r="J32" s="3"/>
      <c r="K32" s="3"/>
      <c r="L32" s="3"/>
      <c r="M32" s="3"/>
      <c r="N32" s="3"/>
      <c r="O32" s="3"/>
      <c r="P32" s="3"/>
      <c r="Q32" s="3"/>
      <c r="R32" s="3"/>
      <c r="S32" s="3"/>
      <c r="T32" s="3"/>
      <c r="U32" s="3"/>
      <c r="V32" s="3"/>
      <c r="W32" s="3"/>
      <c r="X32" s="3"/>
      <c r="Y32" s="3"/>
      <c r="Z32" s="3"/>
      <c r="AA32" s="3"/>
      <c r="AB32" s="3"/>
    </row>
    <row r="33" spans="1:28" ht="6.75" customHeight="1" thickBot="1">
      <c r="A33" s="3"/>
      <c r="B33" s="183"/>
      <c r="C33" s="184"/>
      <c r="D33" s="185"/>
      <c r="E33" s="3"/>
      <c r="F33" s="3"/>
      <c r="G33" s="3"/>
      <c r="H33" s="3"/>
      <c r="I33" s="3"/>
      <c r="J33" s="3"/>
      <c r="K33" s="3"/>
      <c r="L33" s="3"/>
      <c r="M33" s="3"/>
      <c r="N33" s="3"/>
      <c r="O33" s="3"/>
      <c r="P33" s="3"/>
      <c r="Q33" s="3"/>
      <c r="R33" s="3"/>
      <c r="S33" s="3"/>
      <c r="T33" s="3"/>
      <c r="U33" s="3"/>
      <c r="V33" s="3"/>
      <c r="W33" s="3"/>
      <c r="X33" s="3"/>
      <c r="Y33" s="3"/>
      <c r="Z33" s="3"/>
      <c r="AA33" s="3"/>
      <c r="AB33" s="3"/>
    </row>
    <row r="34" spans="1:28" ht="19.5" customHeight="1">
      <c r="A34" s="3"/>
      <c r="B34" s="199" t="s">
        <v>50</v>
      </c>
      <c r="C34" s="186" t="s">
        <v>51</v>
      </c>
      <c r="D34" s="179" t="s">
        <v>52</v>
      </c>
      <c r="E34" s="3"/>
      <c r="F34" s="3"/>
      <c r="G34" s="3"/>
      <c r="H34" s="3"/>
      <c r="I34" s="3"/>
      <c r="J34" s="3"/>
      <c r="K34" s="3"/>
      <c r="L34" s="3"/>
      <c r="M34" s="3"/>
      <c r="N34" s="3"/>
      <c r="O34" s="3"/>
      <c r="P34" s="3"/>
      <c r="Q34" s="3"/>
      <c r="R34" s="3"/>
      <c r="S34" s="3"/>
      <c r="T34" s="3"/>
      <c r="U34" s="3"/>
      <c r="V34" s="3"/>
      <c r="W34" s="3"/>
      <c r="X34" s="3"/>
      <c r="Y34" s="3"/>
      <c r="Z34" s="3"/>
      <c r="AA34" s="3"/>
      <c r="AB34" s="3"/>
    </row>
    <row r="35" spans="1:28" ht="33.75" customHeight="1">
      <c r="A35" s="3"/>
      <c r="B35" s="200"/>
      <c r="C35" s="92" t="s">
        <v>33</v>
      </c>
      <c r="D35" s="180" t="s">
        <v>53</v>
      </c>
      <c r="E35" s="3"/>
      <c r="F35" s="3"/>
      <c r="G35" s="3"/>
      <c r="H35" s="3"/>
      <c r="I35" s="3"/>
      <c r="J35" s="3"/>
      <c r="K35" s="3"/>
      <c r="L35" s="3"/>
      <c r="M35" s="3"/>
      <c r="N35" s="3"/>
      <c r="O35" s="3"/>
      <c r="P35" s="3"/>
      <c r="Q35" s="3"/>
      <c r="R35" s="3"/>
      <c r="S35" s="3"/>
      <c r="T35" s="3"/>
      <c r="U35" s="3"/>
      <c r="V35" s="3"/>
      <c r="W35" s="3"/>
      <c r="X35" s="3"/>
      <c r="Y35" s="3"/>
      <c r="Z35" s="3"/>
      <c r="AA35" s="3"/>
      <c r="AB35" s="3"/>
    </row>
    <row r="36" spans="1:28" ht="17.25" customHeight="1">
      <c r="A36" s="3"/>
      <c r="B36" s="200"/>
      <c r="C36" s="98" t="s">
        <v>54</v>
      </c>
      <c r="D36" s="181" t="s">
        <v>55</v>
      </c>
      <c r="E36" s="3"/>
      <c r="F36" s="3"/>
      <c r="G36" s="3"/>
      <c r="H36" s="3"/>
      <c r="I36" s="3"/>
      <c r="J36" s="3"/>
      <c r="K36" s="3"/>
      <c r="L36" s="3"/>
      <c r="M36" s="3"/>
      <c r="N36" s="3"/>
      <c r="O36" s="3"/>
      <c r="P36" s="3"/>
      <c r="Q36" s="3"/>
      <c r="R36" s="3"/>
      <c r="S36" s="3"/>
      <c r="T36" s="3"/>
      <c r="U36" s="3"/>
      <c r="V36" s="3"/>
      <c r="W36" s="3"/>
      <c r="X36" s="3"/>
      <c r="Y36" s="3"/>
      <c r="Z36" s="3"/>
      <c r="AA36" s="3"/>
      <c r="AB36" s="3"/>
    </row>
    <row r="37" spans="1:28" ht="17.25" customHeight="1" thickBot="1">
      <c r="A37" s="3"/>
      <c r="B37" s="201"/>
      <c r="C37" s="187" t="s">
        <v>56</v>
      </c>
      <c r="D37" s="182" t="s">
        <v>57</v>
      </c>
      <c r="E37" s="3"/>
      <c r="F37" s="3"/>
      <c r="G37" s="3"/>
      <c r="H37" s="3"/>
      <c r="I37" s="3"/>
      <c r="J37" s="3"/>
      <c r="K37" s="3"/>
      <c r="L37" s="3"/>
      <c r="M37" s="3"/>
      <c r="N37" s="3"/>
      <c r="O37" s="3"/>
      <c r="P37" s="3"/>
      <c r="Q37" s="3"/>
      <c r="R37" s="3"/>
      <c r="S37" s="3"/>
      <c r="T37" s="3"/>
      <c r="U37" s="3"/>
      <c r="V37" s="3"/>
      <c r="W37" s="3"/>
      <c r="X37" s="3"/>
      <c r="Y37" s="3"/>
      <c r="Z37" s="3"/>
      <c r="AA37" s="3"/>
      <c r="AB37" s="3"/>
    </row>
    <row r="38" spans="1:28" ht="63" customHeight="1">
      <c r="A38" s="3"/>
      <c r="B38" s="212" t="s">
        <v>58</v>
      </c>
      <c r="C38" s="212"/>
      <c r="D38" s="97" t="s">
        <v>59</v>
      </c>
      <c r="E38" s="3"/>
      <c r="F38" s="3"/>
      <c r="G38" s="3"/>
      <c r="H38" s="3"/>
      <c r="I38" s="3"/>
      <c r="J38" s="3"/>
      <c r="K38" s="3"/>
      <c r="L38" s="3"/>
      <c r="M38" s="3"/>
      <c r="N38" s="3"/>
      <c r="O38" s="3"/>
      <c r="P38" s="3"/>
      <c r="Q38" s="3"/>
      <c r="R38" s="3"/>
      <c r="S38" s="3"/>
      <c r="T38" s="3"/>
      <c r="U38" s="3"/>
      <c r="V38" s="3"/>
      <c r="W38" s="3"/>
      <c r="X38" s="3"/>
      <c r="Y38" s="3"/>
      <c r="Z38" s="3"/>
      <c r="AA38" s="3"/>
      <c r="AB38" s="3"/>
    </row>
    <row r="39" spans="1:28">
      <c r="A39" s="3"/>
      <c r="B39" s="192" t="s">
        <v>60</v>
      </c>
      <c r="C39" s="192"/>
      <c r="D39" s="88" t="s">
        <v>61</v>
      </c>
      <c r="E39" s="3"/>
      <c r="F39" s="3"/>
      <c r="G39" s="3"/>
      <c r="H39" s="3"/>
      <c r="I39" s="3"/>
      <c r="J39" s="3"/>
      <c r="K39" s="3"/>
      <c r="L39" s="3"/>
      <c r="M39" s="3"/>
      <c r="N39" s="3"/>
      <c r="O39" s="3"/>
      <c r="P39" s="3"/>
      <c r="Q39" s="3"/>
      <c r="R39" s="3"/>
      <c r="S39" s="3"/>
      <c r="T39" s="3"/>
      <c r="U39" s="3"/>
      <c r="V39" s="3"/>
      <c r="W39" s="3"/>
      <c r="X39" s="3"/>
      <c r="Y39" s="3"/>
      <c r="Z39" s="3"/>
      <c r="AA39" s="3"/>
      <c r="AB39" s="3"/>
    </row>
    <row r="40" spans="1:28">
      <c r="A40" s="3"/>
      <c r="B40" s="192" t="s">
        <v>62</v>
      </c>
      <c r="C40" s="192"/>
      <c r="D40" s="88" t="s">
        <v>63</v>
      </c>
      <c r="E40" s="3"/>
      <c r="F40" s="3"/>
      <c r="G40" s="3"/>
      <c r="H40" s="3"/>
      <c r="I40" s="3"/>
      <c r="J40" s="3"/>
      <c r="K40" s="3"/>
      <c r="L40" s="3"/>
      <c r="M40" s="3"/>
      <c r="N40" s="3"/>
      <c r="O40" s="3"/>
      <c r="P40" s="3"/>
      <c r="Q40" s="3"/>
      <c r="R40" s="3"/>
      <c r="S40" s="3"/>
      <c r="T40" s="3"/>
      <c r="U40" s="3"/>
      <c r="V40" s="3"/>
      <c r="W40" s="3"/>
      <c r="X40" s="3"/>
      <c r="Y40" s="3"/>
      <c r="Z40" s="3"/>
      <c r="AA40" s="3"/>
      <c r="AB40" s="3"/>
    </row>
    <row r="41" spans="1:28">
      <c r="A41" s="3"/>
      <c r="B41" s="192" t="s">
        <v>64</v>
      </c>
      <c r="C41" s="192"/>
      <c r="D41" s="88" t="s">
        <v>65</v>
      </c>
      <c r="E41" s="3"/>
      <c r="F41" s="3"/>
      <c r="G41" s="3"/>
      <c r="H41" s="3"/>
      <c r="I41" s="3"/>
      <c r="J41" s="3"/>
      <c r="K41" s="3"/>
      <c r="L41" s="3"/>
      <c r="M41" s="3"/>
      <c r="N41" s="3"/>
      <c r="O41" s="3"/>
      <c r="P41" s="3"/>
      <c r="Q41" s="3"/>
      <c r="R41" s="3"/>
      <c r="S41" s="3"/>
      <c r="T41" s="3"/>
      <c r="U41" s="3"/>
      <c r="V41" s="3"/>
      <c r="W41" s="3"/>
      <c r="X41" s="3"/>
      <c r="Y41" s="3"/>
      <c r="Z41" s="3"/>
      <c r="AA41" s="3"/>
      <c r="AB41" s="3"/>
    </row>
    <row r="42" spans="1:28">
      <c r="A42" s="3"/>
      <c r="B42" s="192" t="s">
        <v>66</v>
      </c>
      <c r="C42" s="192"/>
      <c r="D42" s="88" t="s">
        <v>67</v>
      </c>
      <c r="E42" s="3"/>
      <c r="F42" s="3"/>
      <c r="G42" s="3"/>
      <c r="H42" s="3"/>
      <c r="I42" s="3"/>
      <c r="J42" s="3"/>
      <c r="K42" s="3"/>
      <c r="L42" s="3"/>
      <c r="M42" s="3"/>
      <c r="N42" s="3"/>
      <c r="O42" s="3"/>
      <c r="P42" s="3"/>
      <c r="Q42" s="3"/>
      <c r="R42" s="3"/>
      <c r="S42" s="3"/>
      <c r="T42" s="3"/>
      <c r="U42" s="3"/>
      <c r="V42" s="3"/>
      <c r="W42" s="3"/>
      <c r="X42" s="3"/>
      <c r="Y42" s="3"/>
      <c r="Z42" s="3"/>
      <c r="AA42" s="3"/>
      <c r="AB42" s="3"/>
    </row>
    <row r="43" spans="1:28">
      <c r="A43" s="3"/>
      <c r="B43" s="192" t="s">
        <v>68</v>
      </c>
      <c r="C43" s="192"/>
      <c r="D43" s="88" t="s">
        <v>69</v>
      </c>
      <c r="E43" s="3"/>
      <c r="F43" s="3"/>
      <c r="G43" s="3"/>
      <c r="H43" s="3"/>
      <c r="I43" s="3"/>
      <c r="J43" s="3"/>
      <c r="K43" s="3"/>
      <c r="L43" s="3"/>
      <c r="M43" s="3"/>
      <c r="N43" s="3"/>
      <c r="O43" s="3"/>
      <c r="P43" s="3"/>
      <c r="Q43" s="3"/>
      <c r="R43" s="3"/>
      <c r="S43" s="3"/>
      <c r="T43" s="3"/>
      <c r="U43" s="3"/>
      <c r="V43" s="3"/>
      <c r="W43" s="3"/>
      <c r="X43" s="3"/>
      <c r="Y43" s="3"/>
      <c r="Z43" s="3"/>
      <c r="AA43" s="3"/>
      <c r="AB43" s="3"/>
    </row>
    <row r="44" spans="1:28">
      <c r="A44" s="3"/>
      <c r="B44" s="192" t="s">
        <v>70</v>
      </c>
      <c r="C44" s="192"/>
      <c r="D44" s="88" t="s">
        <v>71</v>
      </c>
      <c r="E44" s="3"/>
      <c r="F44" s="3"/>
      <c r="G44" s="3"/>
      <c r="H44" s="3"/>
      <c r="I44" s="3"/>
      <c r="J44" s="3"/>
      <c r="K44" s="3"/>
      <c r="L44" s="3"/>
      <c r="M44" s="3"/>
      <c r="N44" s="3"/>
      <c r="O44" s="3"/>
      <c r="P44" s="3"/>
      <c r="Q44" s="3"/>
      <c r="R44" s="3"/>
      <c r="S44" s="3"/>
      <c r="T44" s="3"/>
      <c r="U44" s="3"/>
      <c r="V44" s="3"/>
      <c r="W44" s="3"/>
      <c r="X44" s="3"/>
      <c r="Y44" s="3"/>
      <c r="Z44" s="3"/>
      <c r="AA44" s="3"/>
      <c r="AB44" s="3"/>
    </row>
    <row r="45" spans="1:28">
      <c r="A45" s="3"/>
      <c r="B45" s="192" t="s">
        <v>72</v>
      </c>
      <c r="C45" s="192"/>
      <c r="D45" s="88" t="s">
        <v>73</v>
      </c>
      <c r="E45" s="3"/>
      <c r="F45" s="3"/>
      <c r="G45" s="3"/>
      <c r="H45" s="3"/>
      <c r="I45" s="3"/>
      <c r="J45" s="3"/>
      <c r="K45" s="3"/>
      <c r="L45" s="3"/>
      <c r="M45" s="3"/>
      <c r="N45" s="3"/>
      <c r="O45" s="3"/>
      <c r="P45" s="3"/>
      <c r="Q45" s="3"/>
      <c r="R45" s="3"/>
      <c r="S45" s="3"/>
      <c r="T45" s="3"/>
      <c r="U45" s="3"/>
      <c r="V45" s="3"/>
      <c r="W45" s="3"/>
      <c r="X45" s="3"/>
      <c r="Y45" s="3"/>
      <c r="Z45" s="3"/>
      <c r="AA45" s="3"/>
      <c r="AB45" s="3"/>
    </row>
    <row r="46" spans="1:28">
      <c r="A46" s="3"/>
      <c r="B46" s="192" t="s">
        <v>74</v>
      </c>
      <c r="C46" s="192"/>
      <c r="D46" s="88" t="s">
        <v>75</v>
      </c>
      <c r="E46" s="3"/>
      <c r="F46" s="3"/>
      <c r="G46" s="3"/>
      <c r="H46" s="3"/>
      <c r="I46" s="3"/>
      <c r="J46" s="3"/>
      <c r="K46" s="3"/>
      <c r="L46" s="3"/>
      <c r="M46" s="3"/>
      <c r="N46" s="3"/>
      <c r="O46" s="3"/>
      <c r="P46" s="3"/>
      <c r="Q46" s="3"/>
      <c r="R46" s="3"/>
      <c r="S46" s="3"/>
      <c r="T46" s="3"/>
      <c r="U46" s="3"/>
      <c r="V46" s="3"/>
      <c r="W46" s="3"/>
      <c r="X46" s="3"/>
      <c r="Y46" s="3"/>
      <c r="Z46" s="3"/>
      <c r="AA46" s="3"/>
      <c r="AB46" s="3"/>
    </row>
    <row r="47" spans="1:28">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row>
    <row r="48" spans="1:28">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row>
    <row r="49" spans="1:28">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row>
    <row r="50" spans="1:28">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row>
    <row r="51" spans="1:28">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row>
    <row r="52" spans="1:28">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row>
    <row r="53" spans="1:28">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row>
    <row r="54" spans="1:28">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row>
    <row r="55" spans="1:28">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row>
    <row r="56" spans="1:28">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row>
    <row r="57" spans="1:28">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row>
    <row r="58" spans="1:28">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row>
    <row r="59" spans="1:28">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row>
    <row r="60" spans="1:28">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row>
    <row r="61" spans="1:28">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row>
    <row r="62" spans="1:28">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row>
    <row r="63" spans="1:28">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row>
    <row r="64" spans="1:28">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row>
    <row r="65" spans="1:28">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row>
    <row r="66" spans="1:28">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row>
    <row r="67" spans="1:28">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row>
    <row r="68" spans="1:28">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row>
    <row r="69" spans="1:28">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row>
    <row r="70" spans="1:28">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row>
    <row r="71" spans="1:28">
      <c r="A71" s="3"/>
      <c r="B71" s="3"/>
    </row>
  </sheetData>
  <mergeCells count="33">
    <mergeCell ref="B17:C17"/>
    <mergeCell ref="B16:C16"/>
    <mergeCell ref="B11:C11"/>
    <mergeCell ref="B3:D3"/>
    <mergeCell ref="B1:C1"/>
    <mergeCell ref="B15:C15"/>
    <mergeCell ref="B14:C14"/>
    <mergeCell ref="B13:C13"/>
    <mergeCell ref="B12:C12"/>
    <mergeCell ref="B9:D9"/>
    <mergeCell ref="B2:D2"/>
    <mergeCell ref="C7:D7"/>
    <mergeCell ref="C5:D5"/>
    <mergeCell ref="C6:D6"/>
    <mergeCell ref="B46:C46"/>
    <mergeCell ref="B45:C45"/>
    <mergeCell ref="B44:C44"/>
    <mergeCell ref="B43:C43"/>
    <mergeCell ref="B42:C42"/>
    <mergeCell ref="B41:C41"/>
    <mergeCell ref="B21:C21"/>
    <mergeCell ref="B20:C20"/>
    <mergeCell ref="B19:C19"/>
    <mergeCell ref="B18:C18"/>
    <mergeCell ref="B34:B37"/>
    <mergeCell ref="B26:C26"/>
    <mergeCell ref="B25:C25"/>
    <mergeCell ref="B24:C24"/>
    <mergeCell ref="B23:C23"/>
    <mergeCell ref="B22:C22"/>
    <mergeCell ref="B40:C40"/>
    <mergeCell ref="B38:C38"/>
    <mergeCell ref="B39:C39"/>
  </mergeCells>
  <hyperlinks>
    <hyperlink ref="C6" r:id="rId1" display="Methods and thresholds document." xr:uid="{C3B93CC6-18B2-4BCF-A33E-1DC8AC804915}"/>
    <hyperlink ref="C5" r:id="rId2" display="Compendium website" xr:uid="{847DB730-3565-41F9-B414-EBAFBFA002AB}"/>
    <hyperlink ref="C7:D7" r:id="rId3" display="• Summary text and tables for validated and candidate markers, with background information for each drug" xr:uid="{532BA6DE-0838-4397-8BA3-70A5DC760043}"/>
    <hyperlink ref="C5:D5" r:id="rId4" display="• Compendium website" xr:uid="{943CC203-2BF2-435A-9006-F9C6BD654997}"/>
    <hyperlink ref="C6:D6" r:id="rId5" display="• Methods and thresholds document" xr:uid="{B3C5B9F8-CEEE-4D5A-BA87-8FA1A21C48C3}"/>
  </hyperlinks>
  <pageMargins left="0.7" right="0.7" top="0.75" bottom="0.75" header="0.3" footer="0.3"/>
  <pageSetup orientation="portrait"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5A912-863F-44F0-A711-450E3969A73D}">
  <sheetPr>
    <tabColor theme="1" tint="4.9989318521683403E-2"/>
  </sheetPr>
  <dimension ref="A1:K4"/>
  <sheetViews>
    <sheetView zoomScale="90" zoomScaleNormal="90" workbookViewId="0"/>
  </sheetViews>
  <sheetFormatPr defaultRowHeight="15"/>
  <cols>
    <col min="1" max="1" width="7.85546875" bestFit="1" customWidth="1"/>
    <col min="2" max="2" width="24.7109375" bestFit="1" customWidth="1"/>
    <col min="3" max="9" width="3.28515625" bestFit="1" customWidth="1"/>
    <col min="10" max="10" width="30" customWidth="1"/>
    <col min="11" max="11" width="71" customWidth="1"/>
  </cols>
  <sheetData>
    <row r="1" spans="1:11" ht="18" customHeight="1">
      <c r="A1" s="110" t="s">
        <v>9</v>
      </c>
      <c r="B1" s="112" t="s">
        <v>11</v>
      </c>
      <c r="C1" s="12" t="s">
        <v>15</v>
      </c>
      <c r="D1" s="12" t="s">
        <v>17</v>
      </c>
      <c r="E1" s="12" t="s">
        <v>19</v>
      </c>
      <c r="F1" s="13" t="s">
        <v>23</v>
      </c>
      <c r="G1" s="13" t="s">
        <v>25</v>
      </c>
      <c r="H1" s="13" t="s">
        <v>27</v>
      </c>
      <c r="I1" s="14" t="s">
        <v>31</v>
      </c>
      <c r="J1" s="116" t="s">
        <v>35</v>
      </c>
      <c r="K1" s="117" t="s">
        <v>37</v>
      </c>
    </row>
    <row r="2" spans="1:11" ht="18" customHeight="1">
      <c r="A2" s="42" t="s">
        <v>250</v>
      </c>
      <c r="B2" s="83" t="s">
        <v>251</v>
      </c>
      <c r="C2" s="8"/>
      <c r="D2" s="8">
        <v>1</v>
      </c>
      <c r="E2" s="8"/>
      <c r="F2" s="8"/>
      <c r="G2" s="8"/>
      <c r="H2" s="8"/>
      <c r="I2" s="8"/>
      <c r="J2" s="9" t="s">
        <v>127</v>
      </c>
      <c r="K2" s="74" t="s">
        <v>252</v>
      </c>
    </row>
    <row r="3" spans="1:11" ht="18" customHeight="1">
      <c r="A3" s="26" t="s">
        <v>72</v>
      </c>
      <c r="B3" s="16" t="s">
        <v>221</v>
      </c>
      <c r="C3" s="64"/>
      <c r="D3" s="64">
        <v>1</v>
      </c>
      <c r="E3" s="64"/>
      <c r="F3" s="64"/>
      <c r="G3" s="64"/>
      <c r="H3" s="64"/>
      <c r="I3" s="64"/>
      <c r="J3" s="9" t="s">
        <v>127</v>
      </c>
      <c r="K3" s="74" t="s">
        <v>253</v>
      </c>
    </row>
    <row r="4" spans="1:11" ht="18" customHeight="1">
      <c r="A4" s="26" t="s">
        <v>72</v>
      </c>
      <c r="B4" s="16" t="s">
        <v>254</v>
      </c>
      <c r="C4" s="64">
        <v>1</v>
      </c>
      <c r="D4" s="64">
        <v>1</v>
      </c>
      <c r="E4" s="64"/>
      <c r="F4" s="64"/>
      <c r="G4" s="64"/>
      <c r="H4" s="64"/>
      <c r="I4" s="64"/>
      <c r="J4" s="9" t="s">
        <v>127</v>
      </c>
      <c r="K4" s="74" t="s">
        <v>255</v>
      </c>
    </row>
  </sheetData>
  <pageMargins left="0.7" right="0.7" top="0.75" bottom="0.75" header="0.3" footer="0.3"/>
  <pageSetup orientation="portrait" r:id="rId1"/>
  <ignoredErrors>
    <ignoredError sqref="K4"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852FAE-6D3B-479F-971C-C541A76A8422}">
  <sheetPr>
    <tabColor theme="1" tint="4.9989318521683403E-2"/>
  </sheetPr>
  <dimension ref="A1:O38"/>
  <sheetViews>
    <sheetView zoomScale="90" zoomScaleNormal="90" workbookViewId="0">
      <selection activeCell="A38" sqref="A38"/>
    </sheetView>
  </sheetViews>
  <sheetFormatPr defaultRowHeight="15"/>
  <cols>
    <col min="1" max="1" width="26.140625" customWidth="1"/>
    <col min="2" max="2" width="17.28515625" customWidth="1"/>
    <col min="3" max="3" width="59.28515625" customWidth="1"/>
    <col min="4" max="4" width="30.140625" customWidth="1"/>
    <col min="5" max="5" width="32.85546875" customWidth="1"/>
    <col min="6" max="6" width="4.140625" customWidth="1"/>
    <col min="7" max="7" width="4" customWidth="1"/>
    <col min="8" max="8" width="4.140625" customWidth="1"/>
    <col min="9" max="11" width="4" customWidth="1"/>
    <col min="12" max="12" width="4.140625" customWidth="1"/>
    <col min="13" max="13" width="40.7109375" style="5" customWidth="1"/>
    <col min="14" max="14" width="148.85546875" style="5" bestFit="1" customWidth="1"/>
  </cols>
  <sheetData>
    <row r="1" spans="1:15" s="108" customFormat="1" ht="29.25" customHeight="1">
      <c r="A1" s="110" t="s">
        <v>39</v>
      </c>
      <c r="B1" s="128" t="s">
        <v>9</v>
      </c>
      <c r="C1" s="111" t="s">
        <v>11</v>
      </c>
      <c r="D1" s="111" t="s">
        <v>256</v>
      </c>
      <c r="E1" s="112" t="s">
        <v>257</v>
      </c>
      <c r="F1" s="105" t="s">
        <v>15</v>
      </c>
      <c r="G1" s="105" t="s">
        <v>17</v>
      </c>
      <c r="H1" s="105" t="s">
        <v>19</v>
      </c>
      <c r="I1" s="106" t="s">
        <v>23</v>
      </c>
      <c r="J1" s="106" t="s">
        <v>25</v>
      </c>
      <c r="K1" s="106" t="s">
        <v>27</v>
      </c>
      <c r="L1" s="107" t="s">
        <v>31</v>
      </c>
      <c r="M1" s="116" t="s">
        <v>35</v>
      </c>
      <c r="N1" s="117" t="s">
        <v>37</v>
      </c>
    </row>
    <row r="2" spans="1:15" ht="13.15" customHeight="1">
      <c r="A2" s="77" t="s">
        <v>258</v>
      </c>
      <c r="B2" s="79" t="s">
        <v>202</v>
      </c>
      <c r="C2" s="28" t="s">
        <v>259</v>
      </c>
      <c r="D2" s="19" t="s">
        <v>260</v>
      </c>
      <c r="E2" s="19" t="s">
        <v>77</v>
      </c>
      <c r="F2" s="22">
        <v>1</v>
      </c>
      <c r="G2" s="22">
        <v>1</v>
      </c>
      <c r="H2" s="22">
        <v>1</v>
      </c>
      <c r="I2" s="22"/>
      <c r="J2" s="22"/>
      <c r="K2" s="22"/>
      <c r="L2" s="22">
        <v>1</v>
      </c>
      <c r="M2" s="18" t="s">
        <v>241</v>
      </c>
      <c r="N2" s="72" t="s">
        <v>261</v>
      </c>
      <c r="O2" t="str" cm="1">
        <f t="array" ref="O2">_xlfn.TEXTJOIN(", ", TRUE,
    _xlfn._xlws.SORT(
        VALUE(TRIM(_xlfn.TEXTSPLIT(L2, ","))),
        , , TRUE
    )
)</f>
        <v>1</v>
      </c>
    </row>
    <row r="3" spans="1:15" ht="13.15" customHeight="1">
      <c r="A3" s="77" t="s">
        <v>258</v>
      </c>
      <c r="B3" s="79" t="s">
        <v>202</v>
      </c>
      <c r="C3" s="16" t="s">
        <v>262</v>
      </c>
      <c r="D3" s="30" t="s">
        <v>263</v>
      </c>
      <c r="E3" s="19" t="s">
        <v>77</v>
      </c>
      <c r="F3" s="17">
        <v>1</v>
      </c>
      <c r="G3" s="17">
        <v>1</v>
      </c>
      <c r="H3" s="17">
        <v>1</v>
      </c>
      <c r="I3" s="17"/>
      <c r="J3" s="47"/>
      <c r="K3" s="17"/>
      <c r="L3" s="17">
        <v>1</v>
      </c>
      <c r="M3" s="18" t="s">
        <v>241</v>
      </c>
      <c r="N3" s="72" t="s">
        <v>264</v>
      </c>
    </row>
    <row r="4" spans="1:15" ht="13.15" customHeight="1">
      <c r="A4" s="77" t="s">
        <v>258</v>
      </c>
      <c r="B4" s="79" t="s">
        <v>202</v>
      </c>
      <c r="C4" s="16" t="s">
        <v>265</v>
      </c>
      <c r="D4" s="30" t="s">
        <v>266</v>
      </c>
      <c r="E4" s="19" t="s">
        <v>77</v>
      </c>
      <c r="F4" s="17"/>
      <c r="G4" s="17">
        <v>1</v>
      </c>
      <c r="H4" s="17"/>
      <c r="I4" s="17"/>
      <c r="J4" s="17"/>
      <c r="K4" s="17"/>
      <c r="L4" s="17">
        <v>1</v>
      </c>
      <c r="M4" s="18" t="s">
        <v>241</v>
      </c>
      <c r="N4" s="72" t="s">
        <v>267</v>
      </c>
    </row>
    <row r="5" spans="1:15" ht="13.15" customHeight="1">
      <c r="A5" s="77" t="s">
        <v>258</v>
      </c>
      <c r="B5" s="79" t="s">
        <v>202</v>
      </c>
      <c r="C5" s="16" t="s">
        <v>217</v>
      </c>
      <c r="D5" s="30" t="s">
        <v>268</v>
      </c>
      <c r="E5" s="19" t="s">
        <v>77</v>
      </c>
      <c r="F5" s="17"/>
      <c r="G5" s="17">
        <v>1</v>
      </c>
      <c r="H5" s="17">
        <v>1</v>
      </c>
      <c r="I5" s="17"/>
      <c r="J5" s="17"/>
      <c r="K5" s="17"/>
      <c r="L5" s="17">
        <v>1</v>
      </c>
      <c r="M5" s="18" t="s">
        <v>241</v>
      </c>
      <c r="N5" s="72" t="s">
        <v>269</v>
      </c>
    </row>
    <row r="6" spans="1:15" ht="13.15" customHeight="1">
      <c r="A6" s="77" t="s">
        <v>258</v>
      </c>
      <c r="B6" s="80" t="s">
        <v>68</v>
      </c>
      <c r="C6" s="28" t="s">
        <v>221</v>
      </c>
      <c r="D6" s="19" t="s">
        <v>77</v>
      </c>
      <c r="E6" s="19" t="s">
        <v>77</v>
      </c>
      <c r="F6" s="22">
        <v>1</v>
      </c>
      <c r="G6" s="22"/>
      <c r="H6" s="22"/>
      <c r="I6" s="22"/>
      <c r="J6" s="22"/>
      <c r="K6" s="22"/>
      <c r="L6" s="22">
        <v>1</v>
      </c>
      <c r="M6" s="18" t="s">
        <v>241</v>
      </c>
      <c r="N6" s="72" t="s">
        <v>270</v>
      </c>
    </row>
    <row r="7" spans="1:15" ht="13.15" customHeight="1">
      <c r="A7" s="77" t="s">
        <v>258</v>
      </c>
      <c r="B7" s="79" t="s">
        <v>202</v>
      </c>
      <c r="C7" s="28" t="s">
        <v>271</v>
      </c>
      <c r="D7" s="19" t="s">
        <v>272</v>
      </c>
      <c r="E7" s="19" t="s">
        <v>77</v>
      </c>
      <c r="F7" s="22">
        <v>1</v>
      </c>
      <c r="G7" s="22"/>
      <c r="H7" s="22">
        <v>1</v>
      </c>
      <c r="I7" s="22"/>
      <c r="J7" s="22"/>
      <c r="K7" s="22"/>
      <c r="L7" s="22"/>
      <c r="M7" s="18" t="s">
        <v>127</v>
      </c>
      <c r="N7" s="72" t="s">
        <v>273</v>
      </c>
    </row>
    <row r="8" spans="1:15" ht="13.15" customHeight="1">
      <c r="A8" s="77" t="s">
        <v>258</v>
      </c>
      <c r="B8" s="79" t="s">
        <v>202</v>
      </c>
      <c r="C8" s="28" t="s">
        <v>274</v>
      </c>
      <c r="D8" s="19" t="s">
        <v>275</v>
      </c>
      <c r="E8" s="19" t="s">
        <v>77</v>
      </c>
      <c r="F8" s="22">
        <v>1</v>
      </c>
      <c r="G8" s="22"/>
      <c r="H8" s="22">
        <v>1</v>
      </c>
      <c r="I8" s="22"/>
      <c r="J8" s="22"/>
      <c r="K8" s="22"/>
      <c r="L8" s="22"/>
      <c r="M8" s="18" t="s">
        <v>127</v>
      </c>
      <c r="N8" s="72" t="s">
        <v>273</v>
      </c>
    </row>
    <row r="9" spans="1:15" ht="13.15" customHeight="1">
      <c r="A9" s="77" t="s">
        <v>258</v>
      </c>
      <c r="B9" s="79" t="s">
        <v>202</v>
      </c>
      <c r="C9" s="28" t="s">
        <v>205</v>
      </c>
      <c r="D9" s="19" t="s">
        <v>276</v>
      </c>
      <c r="E9" s="19" t="s">
        <v>77</v>
      </c>
      <c r="F9" s="22"/>
      <c r="G9" s="22"/>
      <c r="H9" s="22">
        <v>1</v>
      </c>
      <c r="I9" s="22"/>
      <c r="J9" s="22"/>
      <c r="K9" s="22"/>
      <c r="L9" s="22"/>
      <c r="M9" s="18" t="s">
        <v>127</v>
      </c>
      <c r="N9" s="72" t="s">
        <v>277</v>
      </c>
    </row>
    <row r="10" spans="1:15" ht="13.15" customHeight="1">
      <c r="A10" s="77" t="s">
        <v>258</v>
      </c>
      <c r="B10" s="79" t="s">
        <v>202</v>
      </c>
      <c r="C10" s="16" t="s">
        <v>278</v>
      </c>
      <c r="D10" s="30" t="s">
        <v>279</v>
      </c>
      <c r="E10" s="19" t="s">
        <v>77</v>
      </c>
      <c r="F10" s="17"/>
      <c r="G10" s="17">
        <v>1</v>
      </c>
      <c r="H10" s="17"/>
      <c r="I10" s="17"/>
      <c r="J10" s="17"/>
      <c r="K10" s="17"/>
      <c r="L10" s="17"/>
      <c r="M10" s="18" t="s">
        <v>127</v>
      </c>
      <c r="N10" s="72" t="s">
        <v>280</v>
      </c>
    </row>
    <row r="11" spans="1:15" ht="13.15" customHeight="1">
      <c r="A11" s="77" t="s">
        <v>258</v>
      </c>
      <c r="B11" s="79" t="s">
        <v>202</v>
      </c>
      <c r="C11" s="16" t="s">
        <v>219</v>
      </c>
      <c r="D11" s="30" t="s">
        <v>281</v>
      </c>
      <c r="E11" s="19" t="s">
        <v>77</v>
      </c>
      <c r="F11" s="17"/>
      <c r="G11" s="17">
        <v>1</v>
      </c>
      <c r="H11" s="17"/>
      <c r="I11" s="17"/>
      <c r="J11" s="17"/>
      <c r="K11" s="17"/>
      <c r="L11" s="17"/>
      <c r="M11" s="18" t="s">
        <v>127</v>
      </c>
      <c r="N11" s="72" t="s">
        <v>282</v>
      </c>
    </row>
    <row r="12" spans="1:15" ht="13.15" customHeight="1">
      <c r="A12" s="78" t="s">
        <v>283</v>
      </c>
      <c r="B12" s="27" t="s">
        <v>66</v>
      </c>
      <c r="C12" s="16" t="s">
        <v>284</v>
      </c>
      <c r="D12" s="30" t="s">
        <v>77</v>
      </c>
      <c r="E12" s="30" t="s">
        <v>285</v>
      </c>
      <c r="F12" s="17"/>
      <c r="G12" s="17"/>
      <c r="H12" s="17"/>
      <c r="I12" s="17"/>
      <c r="J12" s="17"/>
      <c r="K12" s="17"/>
      <c r="L12" s="17">
        <v>1</v>
      </c>
      <c r="M12" s="18" t="s">
        <v>143</v>
      </c>
      <c r="N12" s="72" t="s">
        <v>286</v>
      </c>
    </row>
    <row r="13" spans="1:15" ht="13.15" customHeight="1">
      <c r="A13" s="78" t="s">
        <v>283</v>
      </c>
      <c r="B13" s="27" t="s">
        <v>66</v>
      </c>
      <c r="C13" s="16" t="s">
        <v>287</v>
      </c>
      <c r="D13" s="30" t="s">
        <v>77</v>
      </c>
      <c r="E13" s="30" t="s">
        <v>288</v>
      </c>
      <c r="F13" s="17">
        <v>1</v>
      </c>
      <c r="G13" s="17">
        <v>1</v>
      </c>
      <c r="H13" s="17"/>
      <c r="I13" s="17"/>
      <c r="J13" s="17"/>
      <c r="K13" s="17"/>
      <c r="L13" s="17"/>
      <c r="M13" s="18" t="s">
        <v>127</v>
      </c>
      <c r="N13" s="72" t="s">
        <v>289</v>
      </c>
    </row>
    <row r="14" spans="1:15" ht="13.15" customHeight="1">
      <c r="A14" s="78" t="s">
        <v>283</v>
      </c>
      <c r="B14" s="27" t="s">
        <v>66</v>
      </c>
      <c r="C14" s="16" t="s">
        <v>290</v>
      </c>
      <c r="D14" s="30" t="s">
        <v>77</v>
      </c>
      <c r="E14" s="30" t="s">
        <v>291</v>
      </c>
      <c r="F14" s="17" t="s">
        <v>244</v>
      </c>
      <c r="G14" s="17">
        <v>1</v>
      </c>
      <c r="H14" s="17" t="s">
        <v>244</v>
      </c>
      <c r="I14" s="17" t="s">
        <v>244</v>
      </c>
      <c r="J14" s="17" t="s">
        <v>244</v>
      </c>
      <c r="K14" s="17" t="s">
        <v>244</v>
      </c>
      <c r="L14" s="17" t="s">
        <v>244</v>
      </c>
      <c r="M14" s="18" t="s">
        <v>127</v>
      </c>
      <c r="N14" s="72">
        <v>7925353</v>
      </c>
    </row>
    <row r="15" spans="1:15" ht="13.15" customHeight="1">
      <c r="A15" s="78" t="s">
        <v>283</v>
      </c>
      <c r="B15" s="27" t="s">
        <v>66</v>
      </c>
      <c r="C15" s="16" t="s">
        <v>292</v>
      </c>
      <c r="D15" s="30" t="s">
        <v>77</v>
      </c>
      <c r="E15" s="30" t="s">
        <v>293</v>
      </c>
      <c r="F15" s="17">
        <v>1</v>
      </c>
      <c r="G15" s="17">
        <v>1</v>
      </c>
      <c r="H15" s="17" t="s">
        <v>244</v>
      </c>
      <c r="I15" s="17" t="s">
        <v>244</v>
      </c>
      <c r="J15" s="17"/>
      <c r="K15" s="17"/>
      <c r="L15" s="17"/>
      <c r="M15" s="18" t="s">
        <v>127</v>
      </c>
      <c r="N15" s="72" t="s">
        <v>294</v>
      </c>
    </row>
    <row r="16" spans="1:15" ht="13.15" customHeight="1">
      <c r="A16" s="78" t="s">
        <v>283</v>
      </c>
      <c r="B16" s="27" t="s">
        <v>66</v>
      </c>
      <c r="C16" s="16" t="s">
        <v>295</v>
      </c>
      <c r="D16" s="30" t="s">
        <v>77</v>
      </c>
      <c r="E16" s="30" t="s">
        <v>296</v>
      </c>
      <c r="F16" s="17">
        <v>1</v>
      </c>
      <c r="G16" s="17"/>
      <c r="H16" s="17">
        <v>1</v>
      </c>
      <c r="I16" s="17"/>
      <c r="J16" s="17"/>
      <c r="K16" s="17"/>
      <c r="L16" s="17"/>
      <c r="M16" s="18" t="s">
        <v>127</v>
      </c>
      <c r="N16" s="72" t="s">
        <v>297</v>
      </c>
    </row>
    <row r="17" spans="1:14" ht="13.15" customHeight="1">
      <c r="A17" s="78" t="s">
        <v>283</v>
      </c>
      <c r="B17" s="27" t="s">
        <v>66</v>
      </c>
      <c r="C17" s="16" t="s">
        <v>298</v>
      </c>
      <c r="D17" s="30" t="s">
        <v>77</v>
      </c>
      <c r="E17" s="30" t="s">
        <v>299</v>
      </c>
      <c r="F17" s="17">
        <v>1</v>
      </c>
      <c r="G17" s="17">
        <v>1</v>
      </c>
      <c r="H17" s="17">
        <v>1</v>
      </c>
      <c r="I17" s="17" t="s">
        <v>244</v>
      </c>
      <c r="J17" s="17"/>
      <c r="K17" s="17" t="s">
        <v>244</v>
      </c>
      <c r="L17" s="17" t="s">
        <v>244</v>
      </c>
      <c r="M17" s="18" t="s">
        <v>127</v>
      </c>
      <c r="N17" s="72" t="s">
        <v>300</v>
      </c>
    </row>
    <row r="18" spans="1:14" ht="13.15" customHeight="1">
      <c r="A18" s="78" t="s">
        <v>283</v>
      </c>
      <c r="B18" s="27" t="s">
        <v>66</v>
      </c>
      <c r="C18" s="16" t="s">
        <v>301</v>
      </c>
      <c r="D18" s="30" t="s">
        <v>77</v>
      </c>
      <c r="E18" s="30" t="s">
        <v>299</v>
      </c>
      <c r="F18" s="17"/>
      <c r="G18" s="17"/>
      <c r="H18" s="17">
        <v>1</v>
      </c>
      <c r="I18" s="17"/>
      <c r="J18" s="17"/>
      <c r="K18" s="17"/>
      <c r="L18" s="17"/>
      <c r="M18" s="18" t="s">
        <v>127</v>
      </c>
      <c r="N18" s="72" t="s">
        <v>302</v>
      </c>
    </row>
    <row r="19" spans="1:14" ht="13.15" customHeight="1">
      <c r="A19" s="78" t="s">
        <v>283</v>
      </c>
      <c r="B19" s="27" t="s">
        <v>66</v>
      </c>
      <c r="C19" s="16" t="s">
        <v>303</v>
      </c>
      <c r="D19" s="30" t="s">
        <v>77</v>
      </c>
      <c r="E19" s="30" t="s">
        <v>304</v>
      </c>
      <c r="F19" s="17"/>
      <c r="G19" s="17">
        <v>1</v>
      </c>
      <c r="H19" s="17"/>
      <c r="I19" s="17"/>
      <c r="J19" s="17"/>
      <c r="K19" s="17"/>
      <c r="L19" s="17"/>
      <c r="M19" s="18" t="s">
        <v>127</v>
      </c>
      <c r="N19" s="72" t="s">
        <v>305</v>
      </c>
    </row>
    <row r="20" spans="1:14" ht="13.15" customHeight="1">
      <c r="A20" s="78" t="s">
        <v>283</v>
      </c>
      <c r="B20" s="27" t="s">
        <v>66</v>
      </c>
      <c r="C20" s="16" t="s">
        <v>306</v>
      </c>
      <c r="D20" s="30" t="s">
        <v>77</v>
      </c>
      <c r="E20" s="30" t="s">
        <v>307</v>
      </c>
      <c r="F20" s="17" t="s">
        <v>244</v>
      </c>
      <c r="G20" s="17">
        <v>1</v>
      </c>
      <c r="H20" s="17" t="s">
        <v>244</v>
      </c>
      <c r="I20" s="17" t="s">
        <v>244</v>
      </c>
      <c r="J20" s="17" t="s">
        <v>244</v>
      </c>
      <c r="K20" s="17" t="s">
        <v>244</v>
      </c>
      <c r="L20" s="17" t="s">
        <v>244</v>
      </c>
      <c r="M20" s="18" t="s">
        <v>127</v>
      </c>
      <c r="N20" s="72" t="s">
        <v>308</v>
      </c>
    </row>
    <row r="21" spans="1:14" ht="13.15" customHeight="1">
      <c r="A21" s="78" t="s">
        <v>309</v>
      </c>
      <c r="B21" s="80" t="s">
        <v>310</v>
      </c>
      <c r="C21" s="28" t="s">
        <v>311</v>
      </c>
      <c r="D21" s="19" t="s">
        <v>266</v>
      </c>
      <c r="E21" s="19" t="s">
        <v>312</v>
      </c>
      <c r="F21" s="81"/>
      <c r="G21" s="24" t="s">
        <v>313</v>
      </c>
      <c r="H21" s="81"/>
      <c r="I21" s="81"/>
      <c r="J21" s="24">
        <v>1</v>
      </c>
      <c r="K21" s="81"/>
      <c r="L21" s="81">
        <v>1</v>
      </c>
      <c r="M21" s="18" t="s">
        <v>85</v>
      </c>
      <c r="N21" s="72" t="s">
        <v>314</v>
      </c>
    </row>
    <row r="22" spans="1:14" ht="13.15" customHeight="1">
      <c r="A22" s="78" t="s">
        <v>309</v>
      </c>
      <c r="B22" s="80" t="s">
        <v>310</v>
      </c>
      <c r="C22" s="28" t="s">
        <v>315</v>
      </c>
      <c r="D22" s="19" t="s">
        <v>263</v>
      </c>
      <c r="E22" s="19" t="s">
        <v>285</v>
      </c>
      <c r="F22" s="22"/>
      <c r="G22" s="24" t="s">
        <v>313</v>
      </c>
      <c r="H22" s="22"/>
      <c r="I22" s="22"/>
      <c r="J22" s="22">
        <v>1</v>
      </c>
      <c r="K22" s="22"/>
      <c r="L22" s="22">
        <v>1</v>
      </c>
      <c r="M22" s="18" t="s">
        <v>85</v>
      </c>
      <c r="N22" s="72" t="s">
        <v>316</v>
      </c>
    </row>
    <row r="23" spans="1:14" ht="13.15" customHeight="1">
      <c r="A23" s="78" t="s">
        <v>309</v>
      </c>
      <c r="B23" s="80" t="s">
        <v>310</v>
      </c>
      <c r="C23" s="28" t="s">
        <v>317</v>
      </c>
      <c r="D23" s="19" t="s">
        <v>268</v>
      </c>
      <c r="E23" s="19" t="s">
        <v>288</v>
      </c>
      <c r="F23" s="22"/>
      <c r="G23" s="22" t="s">
        <v>313</v>
      </c>
      <c r="H23" s="22" t="s">
        <v>313</v>
      </c>
      <c r="I23" s="22"/>
      <c r="J23" s="22">
        <v>1</v>
      </c>
      <c r="K23" s="22"/>
      <c r="L23" s="22">
        <v>1</v>
      </c>
      <c r="M23" s="18" t="s">
        <v>85</v>
      </c>
      <c r="N23" s="72" t="s">
        <v>318</v>
      </c>
    </row>
    <row r="24" spans="1:14" ht="13.15" customHeight="1">
      <c r="A24" s="78" t="s">
        <v>309</v>
      </c>
      <c r="B24" s="80" t="s">
        <v>310</v>
      </c>
      <c r="C24" s="28" t="s">
        <v>319</v>
      </c>
      <c r="D24" s="19" t="s">
        <v>268</v>
      </c>
      <c r="E24" s="19" t="s">
        <v>293</v>
      </c>
      <c r="F24" s="22"/>
      <c r="G24" s="22" t="s">
        <v>313</v>
      </c>
      <c r="H24" s="22" t="s">
        <v>313</v>
      </c>
      <c r="I24" s="22"/>
      <c r="J24" s="22">
        <v>1</v>
      </c>
      <c r="K24" s="22"/>
      <c r="L24" s="22">
        <v>1</v>
      </c>
      <c r="M24" s="18" t="s">
        <v>85</v>
      </c>
      <c r="N24" s="72" t="s">
        <v>320</v>
      </c>
    </row>
    <row r="25" spans="1:14" ht="13.15" customHeight="1">
      <c r="A25" s="78" t="s">
        <v>309</v>
      </c>
      <c r="B25" s="80" t="s">
        <v>310</v>
      </c>
      <c r="C25" s="28" t="s">
        <v>321</v>
      </c>
      <c r="D25" s="19" t="s">
        <v>268</v>
      </c>
      <c r="E25" s="19" t="s">
        <v>285</v>
      </c>
      <c r="F25" s="22"/>
      <c r="G25" s="22" t="s">
        <v>313</v>
      </c>
      <c r="H25" s="22" t="s">
        <v>313</v>
      </c>
      <c r="I25" s="22"/>
      <c r="J25" s="22">
        <v>1</v>
      </c>
      <c r="K25" s="22"/>
      <c r="L25" s="22">
        <v>1</v>
      </c>
      <c r="M25" s="18" t="s">
        <v>85</v>
      </c>
      <c r="N25" s="72" t="s">
        <v>322</v>
      </c>
    </row>
    <row r="26" spans="1:14" ht="13.15" customHeight="1">
      <c r="A26" s="78" t="s">
        <v>309</v>
      </c>
      <c r="B26" s="80" t="s">
        <v>310</v>
      </c>
      <c r="C26" s="28" t="s">
        <v>323</v>
      </c>
      <c r="D26" s="19" t="s">
        <v>266</v>
      </c>
      <c r="E26" s="19" t="s">
        <v>324</v>
      </c>
      <c r="F26" s="81"/>
      <c r="G26" s="24" t="s">
        <v>313</v>
      </c>
      <c r="H26" s="81"/>
      <c r="I26" s="81"/>
      <c r="J26" s="24"/>
      <c r="K26" s="81"/>
      <c r="L26" s="81">
        <v>1</v>
      </c>
      <c r="M26" s="18" t="s">
        <v>241</v>
      </c>
      <c r="N26" s="72" t="s">
        <v>325</v>
      </c>
    </row>
    <row r="27" spans="1:14" ht="13.15" customHeight="1">
      <c r="A27" s="78" t="s">
        <v>309</v>
      </c>
      <c r="B27" s="80" t="s">
        <v>310</v>
      </c>
      <c r="C27" s="28" t="s">
        <v>326</v>
      </c>
      <c r="D27" s="19" t="s">
        <v>266</v>
      </c>
      <c r="E27" s="19" t="s">
        <v>288</v>
      </c>
      <c r="F27" s="81"/>
      <c r="G27" s="24" t="s">
        <v>313</v>
      </c>
      <c r="H27" s="81"/>
      <c r="I27" s="81"/>
      <c r="J27" s="24"/>
      <c r="K27" s="81"/>
      <c r="L27" s="81">
        <v>1</v>
      </c>
      <c r="M27" s="18" t="s">
        <v>241</v>
      </c>
      <c r="N27" s="72" t="s">
        <v>327</v>
      </c>
    </row>
    <row r="28" spans="1:14" ht="13.15" customHeight="1">
      <c r="A28" s="78" t="s">
        <v>309</v>
      </c>
      <c r="B28" s="80" t="s">
        <v>310</v>
      </c>
      <c r="C28" s="28" t="s">
        <v>328</v>
      </c>
      <c r="D28" s="19" t="s">
        <v>268</v>
      </c>
      <c r="E28" s="19" t="s">
        <v>296</v>
      </c>
      <c r="F28" s="22"/>
      <c r="G28" s="22" t="s">
        <v>313</v>
      </c>
      <c r="H28" s="22" t="s">
        <v>313</v>
      </c>
      <c r="I28" s="22"/>
      <c r="J28" s="22"/>
      <c r="K28" s="22"/>
      <c r="L28" s="22">
        <v>1</v>
      </c>
      <c r="M28" s="18" t="s">
        <v>241</v>
      </c>
      <c r="N28" s="72" t="s">
        <v>329</v>
      </c>
    </row>
    <row r="29" spans="1:14" ht="13.15" customHeight="1">
      <c r="A29" s="78" t="s">
        <v>309</v>
      </c>
      <c r="B29" s="80" t="s">
        <v>310</v>
      </c>
      <c r="C29" s="28" t="s">
        <v>330</v>
      </c>
      <c r="D29" s="19" t="s">
        <v>268</v>
      </c>
      <c r="E29" s="19" t="s">
        <v>304</v>
      </c>
      <c r="F29" s="22"/>
      <c r="G29" s="22" t="s">
        <v>313</v>
      </c>
      <c r="H29" s="22" t="s">
        <v>313</v>
      </c>
      <c r="I29" s="22"/>
      <c r="J29" s="22"/>
      <c r="K29" s="22"/>
      <c r="L29" s="22">
        <v>1</v>
      </c>
      <c r="M29" s="18" t="s">
        <v>241</v>
      </c>
      <c r="N29" s="72" t="s">
        <v>331</v>
      </c>
    </row>
    <row r="30" spans="1:14" ht="13.15" customHeight="1">
      <c r="A30" s="78" t="s">
        <v>309</v>
      </c>
      <c r="B30" s="80" t="s">
        <v>310</v>
      </c>
      <c r="C30" s="28" t="s">
        <v>332</v>
      </c>
      <c r="D30" s="19" t="s">
        <v>268</v>
      </c>
      <c r="E30" s="19" t="s">
        <v>333</v>
      </c>
      <c r="F30" s="22"/>
      <c r="G30" s="22" t="s">
        <v>313</v>
      </c>
      <c r="H30" s="22" t="s">
        <v>313</v>
      </c>
      <c r="I30" s="22"/>
      <c r="J30" s="22"/>
      <c r="K30" s="22"/>
      <c r="L30" s="22">
        <v>1</v>
      </c>
      <c r="M30" s="18" t="s">
        <v>241</v>
      </c>
      <c r="N30" s="72" t="s">
        <v>334</v>
      </c>
    </row>
    <row r="31" spans="1:14" ht="13.15" customHeight="1">
      <c r="A31" s="78" t="s">
        <v>309</v>
      </c>
      <c r="B31" s="80" t="s">
        <v>310</v>
      </c>
      <c r="C31" s="28" t="s">
        <v>335</v>
      </c>
      <c r="D31" s="19" t="s">
        <v>268</v>
      </c>
      <c r="E31" s="19" t="s">
        <v>336</v>
      </c>
      <c r="F31" s="22"/>
      <c r="G31" s="22" t="s">
        <v>313</v>
      </c>
      <c r="H31" s="22" t="s">
        <v>313</v>
      </c>
      <c r="I31" s="22"/>
      <c r="J31" s="22"/>
      <c r="K31" s="22"/>
      <c r="L31" s="22">
        <v>1</v>
      </c>
      <c r="M31" s="18" t="s">
        <v>241</v>
      </c>
      <c r="N31" s="72" t="s">
        <v>337</v>
      </c>
    </row>
    <row r="32" spans="1:14" ht="13.15" customHeight="1">
      <c r="A32" s="78" t="s">
        <v>309</v>
      </c>
      <c r="B32" s="80" t="s">
        <v>310</v>
      </c>
      <c r="C32" s="28" t="s">
        <v>338</v>
      </c>
      <c r="D32" s="19" t="s">
        <v>268</v>
      </c>
      <c r="E32" s="19" t="s">
        <v>339</v>
      </c>
      <c r="F32" s="22"/>
      <c r="G32" s="22" t="s">
        <v>313</v>
      </c>
      <c r="H32" s="22" t="s">
        <v>313</v>
      </c>
      <c r="I32" s="22"/>
      <c r="J32" s="22"/>
      <c r="K32" s="22"/>
      <c r="L32" s="22">
        <v>1</v>
      </c>
      <c r="M32" s="18" t="s">
        <v>241</v>
      </c>
      <c r="N32" s="72" t="s">
        <v>340</v>
      </c>
    </row>
    <row r="33" spans="1:14" ht="13.15" customHeight="1">
      <c r="A33" s="78" t="s">
        <v>309</v>
      </c>
      <c r="B33" s="80" t="s">
        <v>310</v>
      </c>
      <c r="C33" s="28" t="s">
        <v>341</v>
      </c>
      <c r="D33" s="19" t="s">
        <v>268</v>
      </c>
      <c r="E33" s="19" t="s">
        <v>342</v>
      </c>
      <c r="F33" s="22"/>
      <c r="G33" s="22" t="s">
        <v>313</v>
      </c>
      <c r="H33" s="22" t="s">
        <v>313</v>
      </c>
      <c r="I33" s="22"/>
      <c r="J33" s="22"/>
      <c r="K33" s="22"/>
      <c r="L33" s="22">
        <v>1</v>
      </c>
      <c r="M33" s="18" t="s">
        <v>241</v>
      </c>
      <c r="N33" s="72" t="s">
        <v>343</v>
      </c>
    </row>
    <row r="34" spans="1:14" ht="13.15" customHeight="1">
      <c r="A34" s="78" t="s">
        <v>309</v>
      </c>
      <c r="B34" s="80" t="s">
        <v>310</v>
      </c>
      <c r="C34" s="28" t="s">
        <v>344</v>
      </c>
      <c r="D34" s="19" t="s">
        <v>268</v>
      </c>
      <c r="E34" s="19" t="s">
        <v>345</v>
      </c>
      <c r="F34" s="22"/>
      <c r="G34" s="22" t="s">
        <v>313</v>
      </c>
      <c r="H34" s="22" t="s">
        <v>313</v>
      </c>
      <c r="I34" s="22"/>
      <c r="J34" s="22"/>
      <c r="K34" s="22"/>
      <c r="L34" s="22">
        <v>1</v>
      </c>
      <c r="M34" s="18" t="s">
        <v>241</v>
      </c>
      <c r="N34" s="72" t="s">
        <v>346</v>
      </c>
    </row>
    <row r="35" spans="1:14" ht="13.15" customHeight="1">
      <c r="A35" s="78" t="s">
        <v>309</v>
      </c>
      <c r="B35" s="80" t="s">
        <v>310</v>
      </c>
      <c r="C35" s="28" t="s">
        <v>347</v>
      </c>
      <c r="D35" s="19" t="s">
        <v>268</v>
      </c>
      <c r="E35" s="19" t="s">
        <v>348</v>
      </c>
      <c r="F35" s="22"/>
      <c r="G35" s="22" t="s">
        <v>313</v>
      </c>
      <c r="H35" s="22" t="s">
        <v>313</v>
      </c>
      <c r="I35" s="22"/>
      <c r="J35" s="22"/>
      <c r="K35" s="22"/>
      <c r="L35" s="22">
        <v>1</v>
      </c>
      <c r="M35" s="18" t="s">
        <v>241</v>
      </c>
      <c r="N35" s="72">
        <v>30053021</v>
      </c>
    </row>
    <row r="36" spans="1:14" ht="13.15" customHeight="1">
      <c r="A36" s="28" t="s">
        <v>309</v>
      </c>
      <c r="B36" s="80" t="s">
        <v>310</v>
      </c>
      <c r="C36" s="28" t="s">
        <v>349</v>
      </c>
      <c r="D36" s="19" t="s">
        <v>268</v>
      </c>
      <c r="E36" s="19" t="s">
        <v>350</v>
      </c>
      <c r="F36" s="22"/>
      <c r="G36" s="22" t="s">
        <v>313</v>
      </c>
      <c r="H36" s="22" t="s">
        <v>313</v>
      </c>
      <c r="I36" s="22"/>
      <c r="J36" s="22"/>
      <c r="K36" s="22"/>
      <c r="L36" s="22">
        <v>1</v>
      </c>
      <c r="M36" s="18" t="s">
        <v>241</v>
      </c>
      <c r="N36" s="72" t="s">
        <v>351</v>
      </c>
    </row>
    <row r="38" spans="1:14">
      <c r="A38" s="100" t="s">
        <v>352</v>
      </c>
    </row>
  </sheetData>
  <sortState xmlns:xlrd2="http://schemas.microsoft.com/office/spreadsheetml/2017/richdata2" ref="A2:N36">
    <sortCondition ref="A2:A36"/>
    <sortCondition ref="M2:M36"/>
    <sortCondition ref="B2:B36"/>
  </sortState>
  <pageMargins left="0.7" right="0.7" top="0.75" bottom="0.75" header="0.3" footer="0.3"/>
  <pageSetup orientation="portrait" r:id="rId1"/>
  <ignoredErrors>
    <ignoredError sqref="N18 N20:N21 N31 N26 N36"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699831-0B91-44EA-BC84-AA3AECBF2356}">
  <sheetPr>
    <tabColor theme="3" tint="0.249977111117893"/>
  </sheetPr>
  <dimension ref="A1:R120"/>
  <sheetViews>
    <sheetView zoomScale="85" zoomScaleNormal="85" workbookViewId="0">
      <pane xSplit="1" ySplit="3" topLeftCell="B4" activePane="bottomRight" state="frozen"/>
      <selection pane="bottomRight" activeCell="A3" sqref="A3"/>
      <selection pane="bottomLeft" activeCell="A3" sqref="A3"/>
      <selection pane="topRight" activeCell="B1" sqref="B1"/>
    </sheetView>
  </sheetViews>
  <sheetFormatPr defaultRowHeight="15"/>
  <cols>
    <col min="1" max="1" width="15.140625" style="139" customWidth="1"/>
    <col min="2" max="2" width="21.42578125" style="139" customWidth="1"/>
    <col min="3" max="3" width="37.140625" style="139" customWidth="1"/>
    <col min="4" max="5" width="4.140625" style="108" customWidth="1"/>
    <col min="6" max="6" width="4.140625" style="108" bestFit="1" customWidth="1"/>
    <col min="7" max="9" width="4" style="108" bestFit="1" customWidth="1"/>
    <col min="10" max="10" width="4.140625" style="143" customWidth="1"/>
    <col min="11" max="11" width="38.7109375" style="108" customWidth="1"/>
    <col min="12" max="12" width="169.85546875" style="108" customWidth="1"/>
    <col min="13" max="13" width="31.28515625" style="5" customWidth="1"/>
    <col min="14" max="14" width="38" customWidth="1"/>
    <col min="15" max="15" width="38.42578125" customWidth="1"/>
    <col min="16" max="17" width="32.7109375" customWidth="1"/>
    <col min="18" max="18" width="54.85546875" customWidth="1"/>
  </cols>
  <sheetData>
    <row r="1" spans="1:17" ht="21" customHeight="1">
      <c r="A1" s="165"/>
      <c r="B1" s="190"/>
      <c r="C1" s="190"/>
      <c r="D1" s="232" t="s">
        <v>353</v>
      </c>
      <c r="E1" s="232"/>
      <c r="F1" s="232"/>
      <c r="G1" s="232"/>
      <c r="H1" s="232"/>
      <c r="I1" s="232"/>
      <c r="J1" s="232"/>
      <c r="K1" s="190"/>
      <c r="L1" s="190"/>
      <c r="M1" s="227" t="s">
        <v>40</v>
      </c>
      <c r="N1" s="228"/>
      <c r="O1" s="228"/>
      <c r="P1" s="228"/>
      <c r="Q1" s="229"/>
    </row>
    <row r="2" spans="1:17" ht="15.75">
      <c r="A2" s="165"/>
      <c r="B2" s="191"/>
      <c r="C2" s="191"/>
      <c r="D2" s="233"/>
      <c r="E2" s="233"/>
      <c r="F2" s="233"/>
      <c r="G2" s="233"/>
      <c r="H2" s="233"/>
      <c r="I2" s="233"/>
      <c r="J2" s="233"/>
      <c r="K2" s="191"/>
      <c r="L2" s="191"/>
      <c r="M2" s="166" t="s">
        <v>354</v>
      </c>
      <c r="N2" s="166" t="s">
        <v>44</v>
      </c>
      <c r="O2" s="166" t="s">
        <v>47</v>
      </c>
      <c r="P2" s="230" t="s">
        <v>50</v>
      </c>
      <c r="Q2" s="231"/>
    </row>
    <row r="3" spans="1:17" s="142" customFormat="1" ht="38.25" customHeight="1">
      <c r="A3" s="167" t="s">
        <v>39</v>
      </c>
      <c r="B3" s="168" t="s">
        <v>9</v>
      </c>
      <c r="C3" s="169" t="s">
        <v>11</v>
      </c>
      <c r="D3" s="170" t="s">
        <v>15</v>
      </c>
      <c r="E3" s="170" t="s">
        <v>17</v>
      </c>
      <c r="F3" s="170" t="s">
        <v>19</v>
      </c>
      <c r="G3" s="171" t="s">
        <v>23</v>
      </c>
      <c r="H3" s="171" t="s">
        <v>25</v>
      </c>
      <c r="I3" s="171" t="s">
        <v>27</v>
      </c>
      <c r="J3" s="172" t="s">
        <v>31</v>
      </c>
      <c r="K3" s="173" t="s">
        <v>35</v>
      </c>
      <c r="L3" s="174" t="s">
        <v>37</v>
      </c>
      <c r="M3" s="140" t="s">
        <v>42</v>
      </c>
      <c r="N3" s="140" t="s">
        <v>177</v>
      </c>
      <c r="O3" s="140" t="s">
        <v>48</v>
      </c>
      <c r="P3" s="140" t="s">
        <v>256</v>
      </c>
      <c r="Q3" s="141" t="s">
        <v>257</v>
      </c>
    </row>
    <row r="4" spans="1:17" ht="16.899999999999999" customHeight="1">
      <c r="A4" s="74" t="s">
        <v>41</v>
      </c>
      <c r="B4" s="27" t="s">
        <v>60</v>
      </c>
      <c r="C4" s="16" t="s">
        <v>80</v>
      </c>
      <c r="D4" s="8">
        <v>1</v>
      </c>
      <c r="E4" s="8"/>
      <c r="F4" s="8">
        <v>1</v>
      </c>
      <c r="G4" s="8"/>
      <c r="H4" s="8"/>
      <c r="I4" s="8"/>
      <c r="J4" s="8">
        <v>1</v>
      </c>
      <c r="K4" s="9" t="s">
        <v>78</v>
      </c>
      <c r="L4" s="10" t="s">
        <v>82</v>
      </c>
      <c r="M4" s="17" t="s">
        <v>81</v>
      </c>
      <c r="N4" s="11"/>
      <c r="O4" s="11"/>
      <c r="P4" s="11"/>
      <c r="Q4" s="11"/>
    </row>
    <row r="5" spans="1:17" ht="16.899999999999999" customHeight="1">
      <c r="A5" s="74" t="s">
        <v>41</v>
      </c>
      <c r="B5" s="27" t="s">
        <v>72</v>
      </c>
      <c r="C5" s="7" t="s">
        <v>76</v>
      </c>
      <c r="D5" s="8"/>
      <c r="E5" s="8">
        <v>1</v>
      </c>
      <c r="F5" s="8"/>
      <c r="G5" s="8"/>
      <c r="H5" s="8"/>
      <c r="I5" s="8"/>
      <c r="J5" s="8">
        <v>1</v>
      </c>
      <c r="K5" s="9" t="s">
        <v>78</v>
      </c>
      <c r="L5" s="10" t="s">
        <v>79</v>
      </c>
      <c r="M5" s="150" t="s">
        <v>77</v>
      </c>
      <c r="N5" s="7"/>
      <c r="O5" s="7"/>
      <c r="P5" s="7"/>
      <c r="Q5" s="7"/>
    </row>
    <row r="6" spans="1:17">
      <c r="A6" s="74" t="s">
        <v>355</v>
      </c>
      <c r="B6" s="15" t="s">
        <v>83</v>
      </c>
      <c r="C6" s="16" t="s">
        <v>93</v>
      </c>
      <c r="D6" s="17">
        <v>1</v>
      </c>
      <c r="E6" s="17"/>
      <c r="F6" s="17"/>
      <c r="G6" s="17">
        <v>1</v>
      </c>
      <c r="H6" s="17"/>
      <c r="I6" s="17"/>
      <c r="J6" s="17">
        <v>1</v>
      </c>
      <c r="K6" s="18" t="s">
        <v>85</v>
      </c>
      <c r="L6" s="83" t="s">
        <v>94</v>
      </c>
      <c r="M6" s="93"/>
      <c r="N6" s="87"/>
      <c r="O6" s="87"/>
      <c r="P6" s="87"/>
      <c r="Q6" s="87"/>
    </row>
    <row r="7" spans="1:17">
      <c r="A7" s="74" t="s">
        <v>355</v>
      </c>
      <c r="B7" s="15" t="s">
        <v>83</v>
      </c>
      <c r="C7" s="16" t="s">
        <v>99</v>
      </c>
      <c r="D7" s="17">
        <v>1</v>
      </c>
      <c r="E7" s="17"/>
      <c r="F7" s="17"/>
      <c r="G7" s="17">
        <v>1</v>
      </c>
      <c r="H7" s="17"/>
      <c r="I7" s="17"/>
      <c r="J7" s="17">
        <v>1</v>
      </c>
      <c r="K7" s="18" t="s">
        <v>85</v>
      </c>
      <c r="L7" s="83" t="s">
        <v>100</v>
      </c>
      <c r="M7" s="93"/>
      <c r="N7" s="87"/>
      <c r="O7" s="87"/>
      <c r="P7" s="87"/>
      <c r="Q7" s="87"/>
    </row>
    <row r="8" spans="1:17" ht="45">
      <c r="A8" s="74" t="s">
        <v>355</v>
      </c>
      <c r="B8" s="23" t="s">
        <v>83</v>
      </c>
      <c r="C8" s="16" t="s">
        <v>107</v>
      </c>
      <c r="D8" s="17">
        <v>1</v>
      </c>
      <c r="E8" s="17">
        <v>1</v>
      </c>
      <c r="F8" s="17">
        <v>1</v>
      </c>
      <c r="G8" s="17">
        <v>1</v>
      </c>
      <c r="H8" s="17"/>
      <c r="I8" s="17"/>
      <c r="J8" s="17">
        <v>1</v>
      </c>
      <c r="K8" s="18" t="s">
        <v>85</v>
      </c>
      <c r="L8" s="83" t="s">
        <v>108</v>
      </c>
      <c r="M8" s="93"/>
      <c r="N8" s="87"/>
      <c r="O8" s="87"/>
      <c r="P8" s="87"/>
      <c r="Q8" s="87"/>
    </row>
    <row r="9" spans="1:17" ht="30">
      <c r="A9" s="74" t="s">
        <v>355</v>
      </c>
      <c r="B9" s="15" t="s">
        <v>83</v>
      </c>
      <c r="C9" s="16" t="s">
        <v>97</v>
      </c>
      <c r="D9" s="17">
        <v>1</v>
      </c>
      <c r="E9" s="17">
        <v>1</v>
      </c>
      <c r="F9" s="17"/>
      <c r="G9" s="17">
        <v>1</v>
      </c>
      <c r="H9" s="17"/>
      <c r="I9" s="17"/>
      <c r="J9" s="17">
        <v>1</v>
      </c>
      <c r="K9" s="18" t="s">
        <v>85</v>
      </c>
      <c r="L9" s="83" t="s">
        <v>98</v>
      </c>
      <c r="M9" s="93"/>
      <c r="N9" s="87"/>
      <c r="O9" s="87"/>
      <c r="P9" s="87"/>
      <c r="Q9" s="87"/>
    </row>
    <row r="10" spans="1:17" ht="30">
      <c r="A10" s="74" t="s">
        <v>355</v>
      </c>
      <c r="B10" s="23" t="s">
        <v>83</v>
      </c>
      <c r="C10" s="16" t="s">
        <v>105</v>
      </c>
      <c r="D10" s="17">
        <v>1</v>
      </c>
      <c r="E10" s="17"/>
      <c r="F10" s="17"/>
      <c r="G10" s="17">
        <v>1</v>
      </c>
      <c r="H10" s="17"/>
      <c r="I10" s="17"/>
      <c r="J10" s="17">
        <v>1</v>
      </c>
      <c r="K10" s="18" t="s">
        <v>85</v>
      </c>
      <c r="L10" s="83" t="s">
        <v>106</v>
      </c>
      <c r="M10" s="93"/>
      <c r="N10" s="87"/>
      <c r="O10" s="87"/>
      <c r="P10" s="87"/>
      <c r="Q10" s="87"/>
    </row>
    <row r="11" spans="1:17">
      <c r="A11" s="74" t="s">
        <v>355</v>
      </c>
      <c r="B11" s="15" t="s">
        <v>83</v>
      </c>
      <c r="C11" s="16" t="s">
        <v>87</v>
      </c>
      <c r="D11" s="17">
        <v>1</v>
      </c>
      <c r="E11" s="17"/>
      <c r="F11" s="17"/>
      <c r="G11" s="17">
        <v>1</v>
      </c>
      <c r="H11" s="17"/>
      <c r="I11" s="17"/>
      <c r="J11" s="17">
        <v>1</v>
      </c>
      <c r="K11" s="18" t="s">
        <v>85</v>
      </c>
      <c r="L11" s="83" t="s">
        <v>88</v>
      </c>
      <c r="M11" s="93"/>
      <c r="N11" s="87"/>
      <c r="O11" s="87"/>
      <c r="P11" s="87"/>
      <c r="Q11" s="87"/>
    </row>
    <row r="12" spans="1:17">
      <c r="A12" s="74" t="s">
        <v>355</v>
      </c>
      <c r="B12" s="15" t="s">
        <v>83</v>
      </c>
      <c r="C12" s="16" t="s">
        <v>101</v>
      </c>
      <c r="D12" s="17">
        <v>1</v>
      </c>
      <c r="E12" s="17"/>
      <c r="F12" s="17"/>
      <c r="G12" s="17">
        <v>1</v>
      </c>
      <c r="H12" s="17"/>
      <c r="I12" s="17"/>
      <c r="J12" s="17">
        <v>1</v>
      </c>
      <c r="K12" s="18" t="s">
        <v>85</v>
      </c>
      <c r="L12" s="83" t="s">
        <v>102</v>
      </c>
      <c r="M12" s="93"/>
      <c r="N12" s="87"/>
      <c r="O12" s="87"/>
      <c r="P12" s="87"/>
      <c r="Q12" s="87"/>
    </row>
    <row r="13" spans="1:17">
      <c r="A13" s="74" t="s">
        <v>355</v>
      </c>
      <c r="B13" s="15" t="s">
        <v>83</v>
      </c>
      <c r="C13" s="16" t="s">
        <v>91</v>
      </c>
      <c r="D13" s="17">
        <v>1</v>
      </c>
      <c r="E13" s="17"/>
      <c r="F13" s="17"/>
      <c r="G13" s="17">
        <v>1</v>
      </c>
      <c r="H13" s="17"/>
      <c r="I13" s="17"/>
      <c r="J13" s="17">
        <v>1</v>
      </c>
      <c r="K13" s="18" t="s">
        <v>85</v>
      </c>
      <c r="L13" s="83" t="s">
        <v>92</v>
      </c>
      <c r="M13" s="93"/>
      <c r="N13" s="87"/>
      <c r="O13" s="87"/>
      <c r="P13" s="87"/>
      <c r="Q13" s="87"/>
    </row>
    <row r="14" spans="1:17" ht="30">
      <c r="A14" s="74" t="s">
        <v>355</v>
      </c>
      <c r="B14" s="15" t="s">
        <v>83</v>
      </c>
      <c r="C14" s="16" t="s">
        <v>84</v>
      </c>
      <c r="D14" s="17">
        <v>1</v>
      </c>
      <c r="E14" s="17">
        <v>1</v>
      </c>
      <c r="F14" s="17"/>
      <c r="G14" s="17">
        <v>1</v>
      </c>
      <c r="H14" s="17"/>
      <c r="I14" s="17"/>
      <c r="J14" s="17">
        <v>1</v>
      </c>
      <c r="K14" s="18" t="s">
        <v>85</v>
      </c>
      <c r="L14" s="83" t="s">
        <v>86</v>
      </c>
      <c r="M14" s="93"/>
      <c r="N14" s="87"/>
      <c r="O14" s="87"/>
      <c r="P14" s="87"/>
      <c r="Q14" s="87"/>
    </row>
    <row r="15" spans="1:17">
      <c r="A15" s="74" t="s">
        <v>355</v>
      </c>
      <c r="B15" s="23" t="s">
        <v>83</v>
      </c>
      <c r="C15" s="16" t="s">
        <v>103</v>
      </c>
      <c r="D15" s="17">
        <v>1</v>
      </c>
      <c r="E15" s="17"/>
      <c r="F15" s="17"/>
      <c r="G15" s="17">
        <v>1</v>
      </c>
      <c r="H15" s="17"/>
      <c r="I15" s="17"/>
      <c r="J15" s="17">
        <v>1</v>
      </c>
      <c r="K15" s="18" t="s">
        <v>85</v>
      </c>
      <c r="L15" s="83" t="s">
        <v>104</v>
      </c>
      <c r="M15" s="93"/>
      <c r="N15" s="87"/>
      <c r="O15" s="87"/>
      <c r="P15" s="87"/>
      <c r="Q15" s="87"/>
    </row>
    <row r="16" spans="1:17">
      <c r="A16" s="74" t="s">
        <v>355</v>
      </c>
      <c r="B16" s="23" t="s">
        <v>83</v>
      </c>
      <c r="C16" s="16" t="s">
        <v>122</v>
      </c>
      <c r="D16" s="17"/>
      <c r="E16" s="17"/>
      <c r="F16" s="17"/>
      <c r="G16" s="17">
        <v>1</v>
      </c>
      <c r="H16" s="17"/>
      <c r="I16" s="17"/>
      <c r="J16" s="17">
        <v>1</v>
      </c>
      <c r="K16" s="18" t="s">
        <v>114</v>
      </c>
      <c r="L16" s="83" t="s">
        <v>123</v>
      </c>
      <c r="M16" s="93"/>
      <c r="N16" s="87"/>
      <c r="O16" s="87"/>
      <c r="P16" s="87"/>
      <c r="Q16" s="87"/>
    </row>
    <row r="17" spans="1:17" ht="36.75" customHeight="1">
      <c r="A17" s="74" t="s">
        <v>355</v>
      </c>
      <c r="B17" s="23" t="s">
        <v>83</v>
      </c>
      <c r="C17" s="135" t="s">
        <v>120</v>
      </c>
      <c r="D17" s="17"/>
      <c r="E17" s="17"/>
      <c r="F17" s="17"/>
      <c r="G17" s="17">
        <v>1</v>
      </c>
      <c r="H17" s="17"/>
      <c r="I17" s="17"/>
      <c r="J17" s="17">
        <v>1</v>
      </c>
      <c r="K17" s="18" t="s">
        <v>114</v>
      </c>
      <c r="L17" s="83" t="s">
        <v>121</v>
      </c>
      <c r="M17" s="93"/>
      <c r="N17" s="87"/>
      <c r="O17" s="87"/>
      <c r="P17" s="87"/>
      <c r="Q17" s="87"/>
    </row>
    <row r="18" spans="1:17">
      <c r="A18" s="74" t="s">
        <v>355</v>
      </c>
      <c r="B18" s="15" t="s">
        <v>83</v>
      </c>
      <c r="C18" s="16" t="s">
        <v>116</v>
      </c>
      <c r="D18" s="17"/>
      <c r="E18" s="17"/>
      <c r="F18" s="17"/>
      <c r="G18" s="17">
        <v>1</v>
      </c>
      <c r="H18" s="17"/>
      <c r="I18" s="17"/>
      <c r="J18" s="17">
        <v>1</v>
      </c>
      <c r="K18" s="18" t="s">
        <v>114</v>
      </c>
      <c r="L18" s="83" t="s">
        <v>117</v>
      </c>
      <c r="M18" s="93"/>
      <c r="N18" s="87"/>
      <c r="O18" s="87"/>
      <c r="P18" s="87"/>
      <c r="Q18" s="87"/>
    </row>
    <row r="19" spans="1:17">
      <c r="A19" s="74" t="s">
        <v>355</v>
      </c>
      <c r="B19" s="23" t="s">
        <v>83</v>
      </c>
      <c r="C19" s="16" t="s">
        <v>145</v>
      </c>
      <c r="D19" s="17"/>
      <c r="E19" s="17"/>
      <c r="F19" s="17"/>
      <c r="G19" s="17"/>
      <c r="H19" s="17"/>
      <c r="I19" s="17"/>
      <c r="J19" s="17">
        <v>1</v>
      </c>
      <c r="K19" s="18" t="s">
        <v>143</v>
      </c>
      <c r="L19" s="83" t="s">
        <v>146</v>
      </c>
      <c r="M19" s="93"/>
      <c r="N19" s="87"/>
      <c r="O19" s="87"/>
      <c r="P19" s="87"/>
      <c r="Q19" s="87"/>
    </row>
    <row r="20" spans="1:17">
      <c r="A20" s="74" t="s">
        <v>355</v>
      </c>
      <c r="B20" s="23" t="s">
        <v>83</v>
      </c>
      <c r="C20" s="135" t="s">
        <v>156</v>
      </c>
      <c r="D20" s="17"/>
      <c r="E20" s="17"/>
      <c r="F20" s="17"/>
      <c r="G20" s="17"/>
      <c r="H20" s="17"/>
      <c r="I20" s="17"/>
      <c r="J20" s="17">
        <v>1</v>
      </c>
      <c r="K20" s="18" t="s">
        <v>143</v>
      </c>
      <c r="L20" s="83" t="s">
        <v>157</v>
      </c>
      <c r="M20" s="93"/>
      <c r="N20" s="87"/>
      <c r="O20" s="87"/>
      <c r="P20" s="87"/>
      <c r="Q20" s="87"/>
    </row>
    <row r="21" spans="1:17">
      <c r="A21" s="74" t="s">
        <v>355</v>
      </c>
      <c r="B21" s="23" t="s">
        <v>83</v>
      </c>
      <c r="C21" s="135" t="s">
        <v>124</v>
      </c>
      <c r="D21" s="17"/>
      <c r="E21" s="17"/>
      <c r="F21" s="17"/>
      <c r="G21" s="17">
        <v>1</v>
      </c>
      <c r="H21" s="17"/>
      <c r="I21" s="17"/>
      <c r="J21" s="17">
        <v>1</v>
      </c>
      <c r="K21" s="18" t="s">
        <v>114</v>
      </c>
      <c r="L21" s="83" t="s">
        <v>125</v>
      </c>
      <c r="M21" s="93"/>
      <c r="N21" s="87"/>
      <c r="O21" s="87"/>
      <c r="P21" s="87"/>
      <c r="Q21" s="87"/>
    </row>
    <row r="22" spans="1:17">
      <c r="A22" s="74" t="s">
        <v>355</v>
      </c>
      <c r="B22" s="23" t="s">
        <v>83</v>
      </c>
      <c r="C22" s="16" t="s">
        <v>109</v>
      </c>
      <c r="D22" s="17">
        <v>1</v>
      </c>
      <c r="E22" s="17">
        <v>1</v>
      </c>
      <c r="F22" s="17"/>
      <c r="G22" s="17">
        <v>1</v>
      </c>
      <c r="H22" s="17"/>
      <c r="I22" s="17"/>
      <c r="J22" s="17">
        <v>1</v>
      </c>
      <c r="K22" s="18" t="s">
        <v>85</v>
      </c>
      <c r="L22" s="83" t="s">
        <v>110</v>
      </c>
      <c r="M22" s="93"/>
      <c r="N22" s="87"/>
      <c r="O22" s="87"/>
      <c r="P22" s="87"/>
      <c r="Q22" s="87"/>
    </row>
    <row r="23" spans="1:17">
      <c r="A23" s="74" t="s">
        <v>355</v>
      </c>
      <c r="B23" s="23" t="s">
        <v>83</v>
      </c>
      <c r="C23" s="135" t="s">
        <v>137</v>
      </c>
      <c r="D23" s="17"/>
      <c r="E23" s="17"/>
      <c r="F23" s="17"/>
      <c r="G23" s="17">
        <v>1</v>
      </c>
      <c r="H23" s="17"/>
      <c r="I23" s="17"/>
      <c r="J23" s="17"/>
      <c r="K23" s="18" t="s">
        <v>138</v>
      </c>
      <c r="L23" s="83" t="s">
        <v>139</v>
      </c>
      <c r="M23" s="93"/>
      <c r="N23" s="87"/>
      <c r="O23" s="87"/>
      <c r="P23" s="87"/>
      <c r="Q23" s="87"/>
    </row>
    <row r="24" spans="1:17">
      <c r="A24" s="74" t="s">
        <v>355</v>
      </c>
      <c r="B24" s="23" t="s">
        <v>83</v>
      </c>
      <c r="C24" s="135" t="s">
        <v>142</v>
      </c>
      <c r="D24" s="17"/>
      <c r="E24" s="17"/>
      <c r="F24" s="17"/>
      <c r="G24" s="17"/>
      <c r="H24" s="17"/>
      <c r="I24" s="17"/>
      <c r="J24" s="17">
        <v>1</v>
      </c>
      <c r="K24" s="18" t="s">
        <v>143</v>
      </c>
      <c r="L24" s="83" t="s">
        <v>144</v>
      </c>
      <c r="M24" s="93"/>
      <c r="N24" s="87"/>
      <c r="O24" s="87"/>
      <c r="P24" s="87"/>
      <c r="Q24" s="87"/>
    </row>
    <row r="25" spans="1:17">
      <c r="A25" s="74" t="s">
        <v>355</v>
      </c>
      <c r="B25" s="15" t="s">
        <v>83</v>
      </c>
      <c r="C25" s="16" t="s">
        <v>113</v>
      </c>
      <c r="D25" s="17"/>
      <c r="E25" s="17"/>
      <c r="F25" s="17"/>
      <c r="G25" s="17">
        <v>1</v>
      </c>
      <c r="H25" s="17"/>
      <c r="I25" s="17"/>
      <c r="J25" s="17">
        <v>1</v>
      </c>
      <c r="K25" s="18" t="s">
        <v>114</v>
      </c>
      <c r="L25" s="83" t="s">
        <v>115</v>
      </c>
      <c r="M25" s="93"/>
      <c r="N25" s="87"/>
      <c r="O25" s="87"/>
      <c r="P25" s="87"/>
      <c r="Q25" s="87"/>
    </row>
    <row r="26" spans="1:17">
      <c r="A26" s="74" t="s">
        <v>355</v>
      </c>
      <c r="B26" s="23" t="s">
        <v>83</v>
      </c>
      <c r="C26" s="135" t="s">
        <v>149</v>
      </c>
      <c r="D26" s="17"/>
      <c r="E26" s="17"/>
      <c r="F26" s="17"/>
      <c r="G26" s="17"/>
      <c r="H26" s="17"/>
      <c r="I26" s="17"/>
      <c r="J26" s="17">
        <v>1</v>
      </c>
      <c r="K26" s="18" t="s">
        <v>143</v>
      </c>
      <c r="L26" s="83" t="s">
        <v>150</v>
      </c>
      <c r="M26" s="93"/>
      <c r="N26" s="87"/>
      <c r="O26" s="87"/>
      <c r="P26" s="87"/>
      <c r="Q26" s="87"/>
    </row>
    <row r="27" spans="1:17">
      <c r="A27" s="74" t="s">
        <v>355</v>
      </c>
      <c r="B27" s="23" t="s">
        <v>83</v>
      </c>
      <c r="C27" s="16" t="s">
        <v>135</v>
      </c>
      <c r="D27" s="17"/>
      <c r="E27" s="17">
        <v>1</v>
      </c>
      <c r="F27" s="17"/>
      <c r="G27" s="17"/>
      <c r="H27" s="17"/>
      <c r="I27" s="17"/>
      <c r="J27" s="17"/>
      <c r="K27" s="18" t="s">
        <v>127</v>
      </c>
      <c r="L27" s="83" t="s">
        <v>136</v>
      </c>
      <c r="M27" s="93"/>
      <c r="N27" s="87"/>
      <c r="O27" s="87"/>
      <c r="P27" s="87"/>
      <c r="Q27" s="87"/>
    </row>
    <row r="28" spans="1:17">
      <c r="A28" s="74" t="s">
        <v>355</v>
      </c>
      <c r="B28" s="15" t="s">
        <v>83</v>
      </c>
      <c r="C28" s="16" t="s">
        <v>118</v>
      </c>
      <c r="D28" s="17"/>
      <c r="E28" s="17"/>
      <c r="F28" s="17"/>
      <c r="G28" s="17">
        <v>1</v>
      </c>
      <c r="H28" s="17"/>
      <c r="I28" s="17"/>
      <c r="J28" s="17">
        <v>1</v>
      </c>
      <c r="K28" s="18" t="s">
        <v>114</v>
      </c>
      <c r="L28" s="83" t="s">
        <v>119</v>
      </c>
      <c r="M28" s="93"/>
      <c r="N28" s="87"/>
      <c r="O28" s="87"/>
      <c r="P28" s="87"/>
      <c r="Q28" s="87"/>
    </row>
    <row r="29" spans="1:17">
      <c r="A29" s="74" t="s">
        <v>355</v>
      </c>
      <c r="B29" s="23" t="s">
        <v>83</v>
      </c>
      <c r="C29" s="135" t="s">
        <v>154</v>
      </c>
      <c r="D29" s="17"/>
      <c r="E29" s="17"/>
      <c r="F29" s="17"/>
      <c r="G29" s="17"/>
      <c r="H29" s="17"/>
      <c r="I29" s="17"/>
      <c r="J29" s="17">
        <v>1</v>
      </c>
      <c r="K29" s="18" t="s">
        <v>143</v>
      </c>
      <c r="L29" s="83" t="s">
        <v>155</v>
      </c>
      <c r="M29" s="93"/>
      <c r="N29" s="87"/>
      <c r="O29" s="87"/>
      <c r="P29" s="87"/>
      <c r="Q29" s="87"/>
    </row>
    <row r="30" spans="1:17">
      <c r="A30" s="74" t="s">
        <v>355</v>
      </c>
      <c r="B30" s="23" t="s">
        <v>158</v>
      </c>
      <c r="C30" s="16" t="s">
        <v>159</v>
      </c>
      <c r="D30" s="17">
        <v>1</v>
      </c>
      <c r="E30" s="17">
        <v>1</v>
      </c>
      <c r="F30" s="17"/>
      <c r="G30" s="17"/>
      <c r="H30" s="17"/>
      <c r="I30" s="17"/>
      <c r="J30" s="17"/>
      <c r="K30" s="18" t="s">
        <v>127</v>
      </c>
      <c r="L30" s="83" t="s">
        <v>160</v>
      </c>
      <c r="M30" s="93"/>
      <c r="N30" s="87"/>
      <c r="O30" s="87"/>
      <c r="P30" s="87"/>
      <c r="Q30" s="87"/>
    </row>
    <row r="31" spans="1:17">
      <c r="A31" s="74" t="s">
        <v>355</v>
      </c>
      <c r="B31" s="23" t="s">
        <v>158</v>
      </c>
      <c r="C31" s="16" t="s">
        <v>161</v>
      </c>
      <c r="D31" s="17">
        <v>1</v>
      </c>
      <c r="E31" s="17">
        <v>1</v>
      </c>
      <c r="F31" s="17"/>
      <c r="G31" s="17"/>
      <c r="H31" s="17"/>
      <c r="I31" s="17"/>
      <c r="J31" s="17"/>
      <c r="K31" s="18" t="s">
        <v>127</v>
      </c>
      <c r="L31" s="83" t="s">
        <v>160</v>
      </c>
      <c r="M31" s="93"/>
      <c r="N31" s="87"/>
      <c r="O31" s="87"/>
      <c r="P31" s="87"/>
      <c r="Q31" s="87"/>
    </row>
    <row r="32" spans="1:17">
      <c r="A32" s="74" t="s">
        <v>355</v>
      </c>
      <c r="B32" s="23" t="s">
        <v>158</v>
      </c>
      <c r="C32" s="16" t="s">
        <v>162</v>
      </c>
      <c r="D32" s="17">
        <v>1</v>
      </c>
      <c r="E32" s="17">
        <v>1</v>
      </c>
      <c r="F32" s="17"/>
      <c r="G32" s="17"/>
      <c r="H32" s="17"/>
      <c r="I32" s="17"/>
      <c r="J32" s="17"/>
      <c r="K32" s="18" t="s">
        <v>127</v>
      </c>
      <c r="L32" s="83" t="s">
        <v>160</v>
      </c>
      <c r="M32" s="93"/>
      <c r="N32" s="87"/>
      <c r="O32" s="87"/>
      <c r="P32" s="87"/>
      <c r="Q32" s="87"/>
    </row>
    <row r="33" spans="1:17">
      <c r="A33" s="74" t="s">
        <v>355</v>
      </c>
      <c r="B33" s="23" t="s">
        <v>83</v>
      </c>
      <c r="C33" s="16" t="s">
        <v>140</v>
      </c>
      <c r="D33" s="17"/>
      <c r="E33" s="17"/>
      <c r="F33" s="17"/>
      <c r="G33" s="17">
        <v>1</v>
      </c>
      <c r="H33" s="17"/>
      <c r="I33" s="17"/>
      <c r="J33" s="17"/>
      <c r="K33" s="18" t="s">
        <v>138</v>
      </c>
      <c r="L33" s="83" t="s">
        <v>141</v>
      </c>
      <c r="M33" s="93"/>
      <c r="N33" s="87"/>
      <c r="O33" s="87"/>
      <c r="P33" s="87"/>
      <c r="Q33" s="87"/>
    </row>
    <row r="34" spans="1:17">
      <c r="A34" s="74" t="s">
        <v>355</v>
      </c>
      <c r="B34" s="23" t="s">
        <v>83</v>
      </c>
      <c r="C34" s="16" t="s">
        <v>111</v>
      </c>
      <c r="D34" s="17">
        <v>1</v>
      </c>
      <c r="E34" s="17">
        <v>1</v>
      </c>
      <c r="F34" s="17"/>
      <c r="G34" s="17">
        <v>1</v>
      </c>
      <c r="H34" s="17"/>
      <c r="I34" s="17"/>
      <c r="J34" s="17">
        <v>1</v>
      </c>
      <c r="K34" s="18" t="s">
        <v>85</v>
      </c>
      <c r="L34" s="83" t="s">
        <v>112</v>
      </c>
      <c r="M34" s="93"/>
      <c r="N34" s="87"/>
      <c r="O34" s="87"/>
      <c r="P34" s="87"/>
      <c r="Q34" s="87"/>
    </row>
    <row r="35" spans="1:17">
      <c r="A35" s="74" t="s">
        <v>355</v>
      </c>
      <c r="B35" s="23" t="s">
        <v>83</v>
      </c>
      <c r="C35" s="135" t="s">
        <v>131</v>
      </c>
      <c r="D35" s="17">
        <v>1</v>
      </c>
      <c r="E35" s="17"/>
      <c r="F35" s="17"/>
      <c r="G35" s="17"/>
      <c r="H35" s="17"/>
      <c r="I35" s="17"/>
      <c r="J35" s="17"/>
      <c r="K35" s="18" t="s">
        <v>127</v>
      </c>
      <c r="L35" s="83" t="s">
        <v>132</v>
      </c>
      <c r="M35" s="93"/>
      <c r="N35" s="87"/>
      <c r="O35" s="87"/>
      <c r="P35" s="87"/>
      <c r="Q35" s="87"/>
    </row>
    <row r="36" spans="1:17">
      <c r="A36" s="74" t="s">
        <v>355</v>
      </c>
      <c r="B36" s="15" t="s">
        <v>83</v>
      </c>
      <c r="C36" s="16" t="s">
        <v>95</v>
      </c>
      <c r="D36" s="17">
        <v>1</v>
      </c>
      <c r="E36" s="17">
        <v>1</v>
      </c>
      <c r="F36" s="17"/>
      <c r="G36" s="17">
        <v>1</v>
      </c>
      <c r="H36" s="17"/>
      <c r="I36" s="17"/>
      <c r="J36" s="17">
        <v>1</v>
      </c>
      <c r="K36" s="18" t="s">
        <v>85</v>
      </c>
      <c r="L36" s="83" t="s">
        <v>96</v>
      </c>
      <c r="M36" s="93"/>
      <c r="N36" s="87"/>
      <c r="O36" s="87"/>
      <c r="P36" s="87"/>
      <c r="Q36" s="87"/>
    </row>
    <row r="37" spans="1:17">
      <c r="A37" s="74" t="s">
        <v>355</v>
      </c>
      <c r="B37" s="27" t="s">
        <v>83</v>
      </c>
      <c r="C37" s="136" t="s">
        <v>129</v>
      </c>
      <c r="D37" s="22">
        <v>1</v>
      </c>
      <c r="E37" s="22"/>
      <c r="F37" s="22"/>
      <c r="G37" s="22"/>
      <c r="H37" s="22"/>
      <c r="I37" s="22"/>
      <c r="J37" s="22"/>
      <c r="K37" s="18" t="s">
        <v>127</v>
      </c>
      <c r="L37" s="83" t="s">
        <v>130</v>
      </c>
      <c r="M37" s="93"/>
      <c r="N37" s="87"/>
      <c r="O37" s="87"/>
      <c r="P37" s="87"/>
      <c r="Q37" s="87"/>
    </row>
    <row r="38" spans="1:17">
      <c r="A38" s="74" t="s">
        <v>355</v>
      </c>
      <c r="B38" s="23" t="s">
        <v>83</v>
      </c>
      <c r="C38" s="135" t="s">
        <v>147</v>
      </c>
      <c r="D38" s="17"/>
      <c r="E38" s="17"/>
      <c r="F38" s="17"/>
      <c r="G38" s="17"/>
      <c r="H38" s="17"/>
      <c r="I38" s="17"/>
      <c r="J38" s="17">
        <v>1</v>
      </c>
      <c r="K38" s="18" t="s">
        <v>143</v>
      </c>
      <c r="L38" s="83" t="s">
        <v>148</v>
      </c>
      <c r="M38" s="93"/>
      <c r="N38" s="87"/>
      <c r="O38" s="87"/>
      <c r="P38" s="87"/>
      <c r="Q38" s="87"/>
    </row>
    <row r="39" spans="1:17">
      <c r="A39" s="74" t="s">
        <v>355</v>
      </c>
      <c r="B39" s="23" t="s">
        <v>83</v>
      </c>
      <c r="C39" s="135" t="s">
        <v>151</v>
      </c>
      <c r="D39" s="17"/>
      <c r="E39" s="17"/>
      <c r="F39" s="17"/>
      <c r="G39" s="17"/>
      <c r="H39" s="17"/>
      <c r="I39" s="17"/>
      <c r="J39" s="17">
        <v>1</v>
      </c>
      <c r="K39" s="18" t="s">
        <v>143</v>
      </c>
      <c r="L39" s="83" t="s">
        <v>148</v>
      </c>
      <c r="M39" s="93"/>
      <c r="N39" s="87"/>
      <c r="O39" s="87"/>
      <c r="P39" s="87"/>
      <c r="Q39" s="87"/>
    </row>
    <row r="40" spans="1:17">
      <c r="A40" s="74" t="s">
        <v>355</v>
      </c>
      <c r="B40" s="15" t="s">
        <v>83</v>
      </c>
      <c r="C40" s="16" t="s">
        <v>133</v>
      </c>
      <c r="D40" s="17">
        <v>1</v>
      </c>
      <c r="E40" s="17"/>
      <c r="F40" s="17"/>
      <c r="G40" s="17"/>
      <c r="H40" s="17"/>
      <c r="I40" s="17"/>
      <c r="J40" s="17"/>
      <c r="K40" s="18" t="s">
        <v>127</v>
      </c>
      <c r="L40" s="83" t="s">
        <v>134</v>
      </c>
      <c r="M40" s="93"/>
      <c r="N40" s="87"/>
      <c r="O40" s="87"/>
      <c r="P40" s="87"/>
      <c r="Q40" s="87"/>
    </row>
    <row r="41" spans="1:17">
      <c r="A41" s="74" t="s">
        <v>355</v>
      </c>
      <c r="B41" s="15" t="s">
        <v>83</v>
      </c>
      <c r="C41" s="16" t="s">
        <v>89</v>
      </c>
      <c r="D41" s="17">
        <v>1</v>
      </c>
      <c r="E41" s="17"/>
      <c r="F41" s="17"/>
      <c r="G41" s="17">
        <v>1</v>
      </c>
      <c r="H41" s="17"/>
      <c r="I41" s="17"/>
      <c r="J41" s="17">
        <v>1</v>
      </c>
      <c r="K41" s="18" t="s">
        <v>85</v>
      </c>
      <c r="L41" s="83" t="s">
        <v>90</v>
      </c>
      <c r="M41" s="93"/>
      <c r="N41" s="87"/>
      <c r="O41" s="87"/>
      <c r="P41" s="87"/>
      <c r="Q41" s="87"/>
    </row>
    <row r="42" spans="1:17">
      <c r="A42" s="74" t="s">
        <v>355</v>
      </c>
      <c r="B42" s="15" t="s">
        <v>83</v>
      </c>
      <c r="C42" s="16" t="s">
        <v>126</v>
      </c>
      <c r="D42" s="17">
        <v>1</v>
      </c>
      <c r="E42" s="17">
        <v>1</v>
      </c>
      <c r="F42" s="17"/>
      <c r="G42" s="17"/>
      <c r="H42" s="17"/>
      <c r="I42" s="17"/>
      <c r="J42" s="17"/>
      <c r="K42" s="18" t="s">
        <v>127</v>
      </c>
      <c r="L42" s="83" t="s">
        <v>128</v>
      </c>
      <c r="M42" s="93"/>
      <c r="N42" s="87"/>
      <c r="O42" s="87"/>
      <c r="P42" s="87"/>
      <c r="Q42" s="87"/>
    </row>
    <row r="43" spans="1:17">
      <c r="A43" s="74" t="s">
        <v>355</v>
      </c>
      <c r="B43" s="23" t="s">
        <v>83</v>
      </c>
      <c r="C43" s="135" t="s">
        <v>152</v>
      </c>
      <c r="D43" s="17"/>
      <c r="E43" s="17"/>
      <c r="F43" s="17"/>
      <c r="G43" s="17"/>
      <c r="H43" s="17"/>
      <c r="I43" s="17"/>
      <c r="J43" s="17">
        <v>1</v>
      </c>
      <c r="K43" s="18" t="s">
        <v>143</v>
      </c>
      <c r="L43" s="83" t="s">
        <v>153</v>
      </c>
      <c r="M43" s="93"/>
      <c r="N43" s="87"/>
      <c r="O43" s="87"/>
      <c r="P43" s="87"/>
      <c r="Q43" s="87"/>
    </row>
    <row r="44" spans="1:17">
      <c r="A44" s="74" t="s">
        <v>356</v>
      </c>
      <c r="B44" s="15" t="s">
        <v>62</v>
      </c>
      <c r="C44" s="63" t="s">
        <v>172</v>
      </c>
      <c r="D44" s="17"/>
      <c r="E44" s="17">
        <v>1</v>
      </c>
      <c r="F44" s="17"/>
      <c r="G44" s="17"/>
      <c r="H44" s="17"/>
      <c r="I44" s="17"/>
      <c r="J44" s="17"/>
      <c r="K44" s="9" t="s">
        <v>127</v>
      </c>
      <c r="L44" s="43" t="s">
        <v>173</v>
      </c>
      <c r="M44" s="93"/>
      <c r="N44" s="87"/>
      <c r="O44" s="87"/>
      <c r="P44" s="87"/>
      <c r="Q44" s="87"/>
    </row>
    <row r="45" spans="1:17">
      <c r="A45" s="74" t="s">
        <v>356</v>
      </c>
      <c r="B45" s="15" t="s">
        <v>62</v>
      </c>
      <c r="C45" s="63" t="s">
        <v>174</v>
      </c>
      <c r="D45" s="17"/>
      <c r="E45" s="17">
        <v>1</v>
      </c>
      <c r="F45" s="17"/>
      <c r="G45" s="17"/>
      <c r="H45" s="17"/>
      <c r="I45" s="17"/>
      <c r="J45" s="17"/>
      <c r="K45" s="9" t="s">
        <v>127</v>
      </c>
      <c r="L45" s="43" t="s">
        <v>173</v>
      </c>
      <c r="M45" s="93"/>
      <c r="N45" s="87"/>
      <c r="O45" s="87"/>
      <c r="P45" s="87"/>
      <c r="Q45" s="87"/>
    </row>
    <row r="46" spans="1:17">
      <c r="A46" s="74" t="s">
        <v>356</v>
      </c>
      <c r="B46" s="15" t="s">
        <v>62</v>
      </c>
      <c r="C46" s="63" t="s">
        <v>175</v>
      </c>
      <c r="D46" s="17"/>
      <c r="E46" s="17">
        <v>1</v>
      </c>
      <c r="F46" s="17"/>
      <c r="G46" s="17"/>
      <c r="H46" s="17"/>
      <c r="I46" s="17"/>
      <c r="J46" s="17"/>
      <c r="K46" s="9" t="s">
        <v>127</v>
      </c>
      <c r="L46" s="43" t="s">
        <v>173</v>
      </c>
      <c r="M46" s="93"/>
      <c r="N46" s="87"/>
      <c r="O46" s="87"/>
      <c r="P46" s="87"/>
      <c r="Q46" s="87"/>
    </row>
    <row r="47" spans="1:17">
      <c r="A47" s="74" t="s">
        <v>356</v>
      </c>
      <c r="B47" s="15" t="s">
        <v>62</v>
      </c>
      <c r="C47" s="63" t="s">
        <v>176</v>
      </c>
      <c r="D47" s="17"/>
      <c r="E47" s="17">
        <v>1</v>
      </c>
      <c r="F47" s="17"/>
      <c r="G47" s="17"/>
      <c r="H47" s="17"/>
      <c r="I47" s="17"/>
      <c r="J47" s="17"/>
      <c r="K47" s="9" t="s">
        <v>127</v>
      </c>
      <c r="L47" s="43" t="s">
        <v>173</v>
      </c>
      <c r="M47" s="93"/>
      <c r="N47" s="87"/>
      <c r="O47" s="87"/>
      <c r="P47" s="87"/>
      <c r="Q47" s="87"/>
    </row>
    <row r="48" spans="1:17">
      <c r="A48" s="74" t="s">
        <v>356</v>
      </c>
      <c r="B48" s="15" t="s">
        <v>62</v>
      </c>
      <c r="C48" s="63" t="s">
        <v>168</v>
      </c>
      <c r="D48" s="17">
        <v>1</v>
      </c>
      <c r="E48" s="17">
        <v>1</v>
      </c>
      <c r="F48" s="17"/>
      <c r="G48" s="17"/>
      <c r="H48" s="17"/>
      <c r="I48" s="17"/>
      <c r="J48" s="17"/>
      <c r="K48" s="9" t="s">
        <v>127</v>
      </c>
      <c r="L48" s="43" t="s">
        <v>169</v>
      </c>
      <c r="M48" s="93"/>
      <c r="N48" s="87"/>
      <c r="O48" s="87"/>
      <c r="P48" s="87"/>
      <c r="Q48" s="87"/>
    </row>
    <row r="49" spans="1:18">
      <c r="A49" s="74" t="s">
        <v>356</v>
      </c>
      <c r="B49" s="58" t="s">
        <v>62</v>
      </c>
      <c r="C49" s="43" t="s">
        <v>163</v>
      </c>
      <c r="D49" s="131"/>
      <c r="E49" s="131">
        <v>1</v>
      </c>
      <c r="F49" s="131"/>
      <c r="G49" s="131"/>
      <c r="H49" s="131"/>
      <c r="I49" s="131">
        <v>1</v>
      </c>
      <c r="J49" s="131"/>
      <c r="K49" s="9" t="s">
        <v>164</v>
      </c>
      <c r="L49" s="43" t="s">
        <v>165</v>
      </c>
      <c r="M49" s="93"/>
      <c r="N49" s="87"/>
      <c r="O49" s="87"/>
      <c r="P49" s="87"/>
      <c r="Q49" s="87"/>
    </row>
    <row r="50" spans="1:18">
      <c r="A50" s="74" t="s">
        <v>356</v>
      </c>
      <c r="B50" s="15" t="s">
        <v>62</v>
      </c>
      <c r="C50" s="63" t="s">
        <v>170</v>
      </c>
      <c r="D50" s="17">
        <v>1</v>
      </c>
      <c r="E50" s="17"/>
      <c r="F50" s="17"/>
      <c r="G50" s="17"/>
      <c r="H50" s="17"/>
      <c r="I50" s="17"/>
      <c r="J50" s="17"/>
      <c r="K50" s="9" t="s">
        <v>127</v>
      </c>
      <c r="L50" s="43" t="s">
        <v>171</v>
      </c>
      <c r="M50" s="93"/>
      <c r="N50" s="87"/>
      <c r="O50" s="87"/>
      <c r="P50" s="87"/>
      <c r="Q50" s="87"/>
    </row>
    <row r="51" spans="1:18">
      <c r="A51" s="74" t="s">
        <v>356</v>
      </c>
      <c r="B51" s="58" t="s">
        <v>62</v>
      </c>
      <c r="C51" s="43" t="s">
        <v>166</v>
      </c>
      <c r="D51" s="131"/>
      <c r="E51" s="132"/>
      <c r="F51" s="131"/>
      <c r="G51" s="131"/>
      <c r="H51" s="131">
        <v>1</v>
      </c>
      <c r="I51" s="131">
        <v>1</v>
      </c>
      <c r="J51" s="131"/>
      <c r="K51" s="9" t="s">
        <v>138</v>
      </c>
      <c r="L51" s="43" t="s">
        <v>167</v>
      </c>
      <c r="M51" s="93"/>
      <c r="N51" s="87"/>
      <c r="O51" s="87"/>
      <c r="P51" s="87"/>
      <c r="Q51" s="87"/>
    </row>
    <row r="52" spans="1:18">
      <c r="A52" s="74" t="s">
        <v>44</v>
      </c>
      <c r="B52" s="58" t="s">
        <v>60</v>
      </c>
      <c r="C52" s="43" t="s">
        <v>178</v>
      </c>
      <c r="D52" s="17">
        <v>1</v>
      </c>
      <c r="E52" s="17"/>
      <c r="F52" s="17"/>
      <c r="G52" s="17"/>
      <c r="H52" s="17">
        <v>1</v>
      </c>
      <c r="I52" s="17">
        <v>1</v>
      </c>
      <c r="J52" s="17">
        <v>1</v>
      </c>
      <c r="K52" s="9" t="s">
        <v>85</v>
      </c>
      <c r="L52" s="43" t="s">
        <v>179</v>
      </c>
      <c r="M52" s="93"/>
      <c r="N52" s="8" t="s">
        <v>77</v>
      </c>
      <c r="O52" s="87"/>
      <c r="P52" s="87"/>
      <c r="Q52" s="87"/>
    </row>
    <row r="53" spans="1:18">
      <c r="A53" s="72" t="s">
        <v>44</v>
      </c>
      <c r="B53" s="27" t="s">
        <v>72</v>
      </c>
      <c r="C53" s="16" t="s">
        <v>76</v>
      </c>
      <c r="D53" s="17">
        <v>1</v>
      </c>
      <c r="E53" s="17"/>
      <c r="F53" s="17"/>
      <c r="G53" s="17"/>
      <c r="H53" s="17"/>
      <c r="I53" s="17">
        <v>1</v>
      </c>
      <c r="J53" s="17">
        <v>1</v>
      </c>
      <c r="K53" s="18" t="s">
        <v>85</v>
      </c>
      <c r="L53" s="83" t="s">
        <v>183</v>
      </c>
      <c r="M53" s="151"/>
      <c r="N53" s="17" t="s">
        <v>77</v>
      </c>
      <c r="O53" s="147"/>
      <c r="P53" s="147"/>
      <c r="Q53" s="147"/>
    </row>
    <row r="54" spans="1:18">
      <c r="A54" s="74" t="s">
        <v>44</v>
      </c>
      <c r="B54" s="15" t="s">
        <v>60</v>
      </c>
      <c r="C54" s="137" t="s">
        <v>184</v>
      </c>
      <c r="D54" s="17">
        <v>1</v>
      </c>
      <c r="E54" s="17">
        <v>1</v>
      </c>
      <c r="F54" s="17"/>
      <c r="G54" s="17"/>
      <c r="H54" s="17"/>
      <c r="I54" s="17"/>
      <c r="J54" s="134">
        <v>1</v>
      </c>
      <c r="K54" s="9" t="s">
        <v>78</v>
      </c>
      <c r="L54" s="43" t="s">
        <v>186</v>
      </c>
      <c r="M54" s="93"/>
      <c r="N54" s="46" t="s">
        <v>185</v>
      </c>
      <c r="O54" s="87"/>
      <c r="P54" s="87"/>
      <c r="Q54" s="87"/>
    </row>
    <row r="55" spans="1:18">
      <c r="A55" s="74" t="s">
        <v>44</v>
      </c>
      <c r="B55" s="15" t="s">
        <v>60</v>
      </c>
      <c r="C55" s="137" t="s">
        <v>187</v>
      </c>
      <c r="D55" s="17">
        <v>1</v>
      </c>
      <c r="E55" s="17">
        <v>1</v>
      </c>
      <c r="F55" s="17"/>
      <c r="G55" s="17"/>
      <c r="H55" s="17"/>
      <c r="I55" s="17"/>
      <c r="J55" s="134">
        <v>1</v>
      </c>
      <c r="K55" s="9" t="s">
        <v>78</v>
      </c>
      <c r="L55" s="43" t="s">
        <v>188</v>
      </c>
      <c r="M55" s="93"/>
      <c r="N55" s="46" t="s">
        <v>81</v>
      </c>
      <c r="O55" s="87"/>
      <c r="P55" s="87"/>
      <c r="Q55" s="87"/>
    </row>
    <row r="56" spans="1:18">
      <c r="A56" s="74" t="s">
        <v>44</v>
      </c>
      <c r="B56" s="15" t="s">
        <v>60</v>
      </c>
      <c r="C56" s="137" t="s">
        <v>180</v>
      </c>
      <c r="D56" s="47"/>
      <c r="E56" s="17">
        <v>1</v>
      </c>
      <c r="F56" s="17"/>
      <c r="G56" s="17"/>
      <c r="H56" s="17">
        <v>1</v>
      </c>
      <c r="I56" s="17">
        <v>1</v>
      </c>
      <c r="J56" s="134">
        <v>1</v>
      </c>
      <c r="K56" s="9" t="s">
        <v>85</v>
      </c>
      <c r="L56" s="43" t="s">
        <v>182</v>
      </c>
      <c r="M56" s="93"/>
      <c r="N56" s="46" t="s">
        <v>181</v>
      </c>
      <c r="O56" s="87"/>
      <c r="P56" s="87"/>
      <c r="Q56" s="87"/>
    </row>
    <row r="57" spans="1:18">
      <c r="A57" s="72" t="s">
        <v>44</v>
      </c>
      <c r="B57" s="27" t="s">
        <v>60</v>
      </c>
      <c r="C57" s="136" t="s">
        <v>199</v>
      </c>
      <c r="D57" s="17">
        <v>1</v>
      </c>
      <c r="E57" s="17"/>
      <c r="F57" s="17"/>
      <c r="G57" s="17"/>
      <c r="H57" s="17"/>
      <c r="I57" s="17"/>
      <c r="J57" s="134"/>
      <c r="K57" s="18" t="s">
        <v>127</v>
      </c>
      <c r="L57" s="83" t="s">
        <v>201</v>
      </c>
      <c r="M57" s="151"/>
      <c r="N57" s="22" t="s">
        <v>200</v>
      </c>
      <c r="O57" s="147"/>
      <c r="P57" s="147"/>
      <c r="Q57" s="147"/>
    </row>
    <row r="58" spans="1:18" s="146" customFormat="1" ht="30">
      <c r="A58" s="74" t="s">
        <v>44</v>
      </c>
      <c r="B58" s="15" t="s">
        <v>60</v>
      </c>
      <c r="C58" s="138" t="s">
        <v>196</v>
      </c>
      <c r="D58" s="17">
        <v>1</v>
      </c>
      <c r="E58" s="17">
        <v>1</v>
      </c>
      <c r="F58" s="17">
        <v>1</v>
      </c>
      <c r="G58" s="17"/>
      <c r="H58" s="17"/>
      <c r="I58" s="17"/>
      <c r="J58" s="134">
        <v>1</v>
      </c>
      <c r="K58" s="9" t="s">
        <v>78</v>
      </c>
      <c r="L58" s="43" t="s">
        <v>198</v>
      </c>
      <c r="M58" s="93"/>
      <c r="N58" s="20" t="s">
        <v>197</v>
      </c>
      <c r="O58" s="87"/>
      <c r="P58" s="87"/>
      <c r="Q58" s="87"/>
      <c r="R58"/>
    </row>
    <row r="59" spans="1:18" ht="30">
      <c r="A59" s="74" t="s">
        <v>44</v>
      </c>
      <c r="B59" s="15" t="s">
        <v>60</v>
      </c>
      <c r="C59" s="138" t="s">
        <v>189</v>
      </c>
      <c r="D59" s="17">
        <v>1</v>
      </c>
      <c r="E59" s="17"/>
      <c r="F59" s="17"/>
      <c r="G59" s="17"/>
      <c r="H59" s="17"/>
      <c r="I59" s="17"/>
      <c r="J59" s="134">
        <v>1</v>
      </c>
      <c r="K59" s="9" t="s">
        <v>78</v>
      </c>
      <c r="L59" s="43" t="s">
        <v>191</v>
      </c>
      <c r="M59" s="93"/>
      <c r="N59" s="20" t="s">
        <v>190</v>
      </c>
      <c r="O59" s="87"/>
      <c r="P59" s="87"/>
      <c r="Q59" s="87"/>
    </row>
    <row r="60" spans="1:18" ht="30">
      <c r="A60" s="74" t="s">
        <v>44</v>
      </c>
      <c r="B60" s="15" t="s">
        <v>60</v>
      </c>
      <c r="C60" s="138" t="s">
        <v>192</v>
      </c>
      <c r="D60" s="17">
        <v>1</v>
      </c>
      <c r="E60" s="17"/>
      <c r="F60" s="17"/>
      <c r="G60" s="17"/>
      <c r="H60" s="17"/>
      <c r="I60" s="17"/>
      <c r="J60" s="134">
        <v>1</v>
      </c>
      <c r="K60" s="9" t="s">
        <v>78</v>
      </c>
      <c r="L60" s="43" t="s">
        <v>191</v>
      </c>
      <c r="M60" s="93"/>
      <c r="N60" s="20" t="s">
        <v>193</v>
      </c>
      <c r="O60" s="87"/>
      <c r="P60" s="87"/>
      <c r="Q60" s="87"/>
    </row>
    <row r="61" spans="1:18" s="146" customFormat="1" ht="30">
      <c r="A61" s="74" t="s">
        <v>44</v>
      </c>
      <c r="B61" s="15" t="s">
        <v>60</v>
      </c>
      <c r="C61" s="138" t="s">
        <v>194</v>
      </c>
      <c r="D61" s="17">
        <v>1</v>
      </c>
      <c r="E61" s="17"/>
      <c r="F61" s="17"/>
      <c r="G61" s="17"/>
      <c r="H61" s="17"/>
      <c r="I61" s="17"/>
      <c r="J61" s="134">
        <v>1</v>
      </c>
      <c r="K61" s="9" t="s">
        <v>78</v>
      </c>
      <c r="L61" s="43" t="s">
        <v>191</v>
      </c>
      <c r="M61" s="93"/>
      <c r="N61" s="20" t="s">
        <v>195</v>
      </c>
      <c r="O61" s="87"/>
      <c r="P61" s="87"/>
      <c r="Q61" s="87"/>
      <c r="R61"/>
    </row>
    <row r="62" spans="1:18">
      <c r="A62" s="74" t="s">
        <v>357</v>
      </c>
      <c r="B62" s="15" t="s">
        <v>202</v>
      </c>
      <c r="C62" s="43" t="s">
        <v>215</v>
      </c>
      <c r="D62" s="131"/>
      <c r="E62" s="131">
        <v>1</v>
      </c>
      <c r="F62" s="131"/>
      <c r="G62" s="131"/>
      <c r="H62" s="131"/>
      <c r="I62" s="131"/>
      <c r="J62" s="131"/>
      <c r="K62" s="9" t="s">
        <v>127</v>
      </c>
      <c r="L62" s="43" t="s">
        <v>216</v>
      </c>
      <c r="M62" s="93"/>
      <c r="N62" s="87"/>
      <c r="O62" s="87"/>
      <c r="P62" s="87"/>
      <c r="Q62" s="87"/>
    </row>
    <row r="63" spans="1:18">
      <c r="A63" s="74" t="s">
        <v>357</v>
      </c>
      <c r="B63" s="15" t="s">
        <v>202</v>
      </c>
      <c r="C63" s="43" t="s">
        <v>209</v>
      </c>
      <c r="D63" s="131">
        <v>1</v>
      </c>
      <c r="E63" s="131">
        <v>1</v>
      </c>
      <c r="F63" s="131"/>
      <c r="G63" s="131"/>
      <c r="H63" s="131"/>
      <c r="I63" s="131"/>
      <c r="J63" s="131"/>
      <c r="K63" s="9" t="s">
        <v>127</v>
      </c>
      <c r="L63" s="43" t="s">
        <v>210</v>
      </c>
      <c r="M63" s="93"/>
      <c r="N63" s="87"/>
      <c r="O63" s="87"/>
      <c r="P63" s="87"/>
      <c r="Q63" s="87"/>
    </row>
    <row r="64" spans="1:18">
      <c r="A64" s="74" t="s">
        <v>357</v>
      </c>
      <c r="B64" s="15" t="s">
        <v>202</v>
      </c>
      <c r="C64" s="43" t="s">
        <v>203</v>
      </c>
      <c r="D64" s="133"/>
      <c r="E64" s="131">
        <v>1</v>
      </c>
      <c r="F64" s="133"/>
      <c r="G64" s="133"/>
      <c r="H64" s="133"/>
      <c r="I64" s="133"/>
      <c r="J64" s="133"/>
      <c r="K64" s="9" t="s">
        <v>127</v>
      </c>
      <c r="L64" s="43" t="s">
        <v>204</v>
      </c>
      <c r="M64" s="93"/>
      <c r="N64" s="87"/>
      <c r="O64" s="87"/>
      <c r="P64" s="87"/>
      <c r="Q64" s="87"/>
    </row>
    <row r="65" spans="1:17">
      <c r="A65" s="74" t="s">
        <v>357</v>
      </c>
      <c r="B65" s="15" t="s">
        <v>202</v>
      </c>
      <c r="C65" s="43" t="s">
        <v>205</v>
      </c>
      <c r="D65" s="131">
        <v>1</v>
      </c>
      <c r="E65" s="131">
        <v>1</v>
      </c>
      <c r="F65" s="131"/>
      <c r="G65" s="131"/>
      <c r="H65" s="131"/>
      <c r="I65" s="131"/>
      <c r="J65" s="131"/>
      <c r="K65" s="9" t="s">
        <v>127</v>
      </c>
      <c r="L65" s="43" t="s">
        <v>206</v>
      </c>
      <c r="M65" s="93"/>
      <c r="N65" s="87"/>
      <c r="O65" s="87"/>
      <c r="P65" s="87"/>
      <c r="Q65" s="87"/>
    </row>
    <row r="66" spans="1:17">
      <c r="A66" s="74" t="s">
        <v>357</v>
      </c>
      <c r="B66" s="15" t="s">
        <v>202</v>
      </c>
      <c r="C66" s="43" t="s">
        <v>211</v>
      </c>
      <c r="D66" s="131">
        <v>1</v>
      </c>
      <c r="E66" s="131">
        <v>1</v>
      </c>
      <c r="F66" s="131"/>
      <c r="G66" s="131"/>
      <c r="H66" s="131"/>
      <c r="I66" s="131"/>
      <c r="J66" s="131"/>
      <c r="K66" s="9" t="s">
        <v>127</v>
      </c>
      <c r="L66" s="43" t="s">
        <v>212</v>
      </c>
      <c r="M66" s="93"/>
      <c r="N66" s="87"/>
      <c r="O66" s="87"/>
      <c r="P66" s="87"/>
      <c r="Q66" s="87"/>
    </row>
    <row r="67" spans="1:17">
      <c r="A67" s="74" t="s">
        <v>357</v>
      </c>
      <c r="B67" s="15" t="s">
        <v>202</v>
      </c>
      <c r="C67" s="43" t="s">
        <v>213</v>
      </c>
      <c r="D67" s="131">
        <v>1</v>
      </c>
      <c r="E67" s="131"/>
      <c r="F67" s="131"/>
      <c r="G67" s="131"/>
      <c r="H67" s="131"/>
      <c r="I67" s="131"/>
      <c r="J67" s="131"/>
      <c r="K67" s="9" t="s">
        <v>127</v>
      </c>
      <c r="L67" s="43" t="s">
        <v>214</v>
      </c>
      <c r="M67" s="93"/>
      <c r="N67" s="87"/>
      <c r="O67" s="87"/>
      <c r="P67" s="87"/>
      <c r="Q67" s="87"/>
    </row>
    <row r="68" spans="1:17">
      <c r="A68" s="74" t="s">
        <v>357</v>
      </c>
      <c r="B68" s="15" t="s">
        <v>202</v>
      </c>
      <c r="C68" s="43" t="s">
        <v>219</v>
      </c>
      <c r="D68" s="131"/>
      <c r="E68" s="131">
        <v>1</v>
      </c>
      <c r="F68" s="131"/>
      <c r="G68" s="131"/>
      <c r="H68" s="131"/>
      <c r="I68" s="131"/>
      <c r="J68" s="131"/>
      <c r="K68" s="9" t="s">
        <v>127</v>
      </c>
      <c r="L68" s="43" t="s">
        <v>220</v>
      </c>
      <c r="M68" s="93"/>
      <c r="N68" s="87"/>
      <c r="O68" s="87"/>
      <c r="P68" s="87"/>
      <c r="Q68" s="87"/>
    </row>
    <row r="69" spans="1:17">
      <c r="A69" s="74" t="s">
        <v>357</v>
      </c>
      <c r="B69" s="15" t="s">
        <v>202</v>
      </c>
      <c r="C69" s="43" t="s">
        <v>217</v>
      </c>
      <c r="D69" s="131"/>
      <c r="E69" s="131">
        <v>1</v>
      </c>
      <c r="F69" s="131"/>
      <c r="G69" s="131"/>
      <c r="H69" s="131"/>
      <c r="I69" s="131"/>
      <c r="J69" s="131"/>
      <c r="K69" s="9" t="s">
        <v>127</v>
      </c>
      <c r="L69" s="43" t="s">
        <v>218</v>
      </c>
      <c r="M69" s="93"/>
      <c r="N69" s="87"/>
      <c r="O69" s="87"/>
      <c r="P69" s="87"/>
      <c r="Q69" s="87"/>
    </row>
    <row r="70" spans="1:17">
      <c r="A70" s="74" t="s">
        <v>357</v>
      </c>
      <c r="B70" s="15" t="s">
        <v>202</v>
      </c>
      <c r="C70" s="43" t="s">
        <v>207</v>
      </c>
      <c r="D70" s="131">
        <v>1</v>
      </c>
      <c r="E70" s="131"/>
      <c r="F70" s="131"/>
      <c r="G70" s="131"/>
      <c r="H70" s="131"/>
      <c r="I70" s="131"/>
      <c r="J70" s="131"/>
      <c r="K70" s="9" t="s">
        <v>127</v>
      </c>
      <c r="L70" s="43" t="s">
        <v>208</v>
      </c>
      <c r="M70" s="93"/>
      <c r="N70" s="87"/>
      <c r="O70" s="87"/>
      <c r="P70" s="87"/>
      <c r="Q70" s="87"/>
    </row>
    <row r="71" spans="1:17">
      <c r="A71" s="74" t="s">
        <v>358</v>
      </c>
      <c r="B71" s="58" t="s">
        <v>72</v>
      </c>
      <c r="C71" s="43" t="s">
        <v>221</v>
      </c>
      <c r="D71" s="17">
        <v>1</v>
      </c>
      <c r="E71" s="17">
        <v>1</v>
      </c>
      <c r="F71" s="8"/>
      <c r="G71" s="8"/>
      <c r="H71" s="8"/>
      <c r="I71" s="59"/>
      <c r="J71" s="60"/>
      <c r="K71" s="9" t="s">
        <v>127</v>
      </c>
      <c r="L71" s="43" t="s">
        <v>222</v>
      </c>
      <c r="M71" s="93"/>
      <c r="N71" s="87"/>
      <c r="O71" s="87"/>
      <c r="P71" s="87"/>
      <c r="Q71" s="87"/>
    </row>
    <row r="72" spans="1:17">
      <c r="A72" s="74" t="s">
        <v>359</v>
      </c>
      <c r="B72" s="58" t="s">
        <v>72</v>
      </c>
      <c r="C72" s="43" t="s">
        <v>221</v>
      </c>
      <c r="D72" s="8">
        <v>1</v>
      </c>
      <c r="E72" s="8">
        <v>1</v>
      </c>
      <c r="F72" s="8"/>
      <c r="G72" s="8"/>
      <c r="H72" s="8">
        <v>1</v>
      </c>
      <c r="I72" s="8">
        <v>1</v>
      </c>
      <c r="J72" s="8">
        <v>1</v>
      </c>
      <c r="K72" s="9" t="s">
        <v>85</v>
      </c>
      <c r="L72" s="43" t="s">
        <v>360</v>
      </c>
      <c r="M72" s="93"/>
      <c r="N72" s="87"/>
      <c r="O72" s="87"/>
      <c r="P72" s="87"/>
      <c r="Q72" s="87"/>
    </row>
    <row r="73" spans="1:17">
      <c r="A73" s="74" t="s">
        <v>47</v>
      </c>
      <c r="B73" s="58" t="s">
        <v>60</v>
      </c>
      <c r="C73" s="63" t="s">
        <v>235</v>
      </c>
      <c r="D73" s="17">
        <v>1</v>
      </c>
      <c r="E73" s="17">
        <v>1</v>
      </c>
      <c r="F73" s="17"/>
      <c r="G73" s="17"/>
      <c r="H73" s="17">
        <v>1</v>
      </c>
      <c r="I73" s="17"/>
      <c r="J73" s="17">
        <v>1</v>
      </c>
      <c r="K73" s="9" t="s">
        <v>85</v>
      </c>
      <c r="L73" s="7" t="s">
        <v>237</v>
      </c>
      <c r="M73" s="93"/>
      <c r="N73" s="87"/>
      <c r="O73" s="63" t="s">
        <v>236</v>
      </c>
      <c r="P73" s="87"/>
      <c r="Q73" s="87"/>
    </row>
    <row r="74" spans="1:17" ht="30">
      <c r="A74" s="74" t="s">
        <v>47</v>
      </c>
      <c r="B74" s="149" t="s">
        <v>74</v>
      </c>
      <c r="C74" s="16" t="s">
        <v>221</v>
      </c>
      <c r="D74" s="17">
        <v>1</v>
      </c>
      <c r="E74" s="17">
        <v>1</v>
      </c>
      <c r="F74" s="17"/>
      <c r="G74" s="17"/>
      <c r="H74" s="17">
        <v>1</v>
      </c>
      <c r="I74" s="17">
        <v>1</v>
      </c>
      <c r="J74" s="17">
        <v>1</v>
      </c>
      <c r="K74" s="9" t="s">
        <v>85</v>
      </c>
      <c r="L74" s="7" t="s">
        <v>239</v>
      </c>
      <c r="M74" s="93"/>
      <c r="N74" s="87"/>
      <c r="O74" s="16" t="s">
        <v>238</v>
      </c>
      <c r="P74" s="87"/>
      <c r="Q74" s="87"/>
    </row>
    <row r="75" spans="1:17">
      <c r="A75" s="74" t="s">
        <v>47</v>
      </c>
      <c r="B75" s="58" t="s">
        <v>60</v>
      </c>
      <c r="C75" s="63" t="s">
        <v>246</v>
      </c>
      <c r="D75" s="17">
        <v>1</v>
      </c>
      <c r="E75" s="17"/>
      <c r="F75" s="17"/>
      <c r="G75" s="17"/>
      <c r="H75" s="17"/>
      <c r="I75" s="17"/>
      <c r="J75" s="17"/>
      <c r="K75" s="9" t="s">
        <v>127</v>
      </c>
      <c r="L75" s="7" t="s">
        <v>247</v>
      </c>
      <c r="M75" s="93"/>
      <c r="N75" s="87"/>
      <c r="O75" s="63" t="s">
        <v>197</v>
      </c>
      <c r="P75" s="87"/>
      <c r="Q75" s="87"/>
    </row>
    <row r="76" spans="1:17">
      <c r="A76" s="74" t="s">
        <v>47</v>
      </c>
      <c r="B76" s="58" t="s">
        <v>60</v>
      </c>
      <c r="C76" s="63" t="s">
        <v>231</v>
      </c>
      <c r="D76" s="17">
        <v>1</v>
      </c>
      <c r="E76" s="17"/>
      <c r="F76" s="17"/>
      <c r="G76" s="17"/>
      <c r="H76" s="17">
        <v>1</v>
      </c>
      <c r="I76" s="17"/>
      <c r="J76" s="17">
        <v>1</v>
      </c>
      <c r="K76" s="9" t="s">
        <v>85</v>
      </c>
      <c r="L76" s="7" t="s">
        <v>233</v>
      </c>
      <c r="M76" s="93"/>
      <c r="N76" s="87"/>
      <c r="O76" s="16" t="s">
        <v>232</v>
      </c>
      <c r="P76" s="87"/>
      <c r="Q76" s="87"/>
    </row>
    <row r="77" spans="1:17">
      <c r="A77" s="74" t="s">
        <v>47</v>
      </c>
      <c r="B77" s="58" t="s">
        <v>60</v>
      </c>
      <c r="C77" s="63" t="s">
        <v>228</v>
      </c>
      <c r="D77" s="17">
        <v>1</v>
      </c>
      <c r="E77" s="17"/>
      <c r="F77" s="17"/>
      <c r="G77" s="17"/>
      <c r="H77" s="17">
        <v>1</v>
      </c>
      <c r="I77" s="17"/>
      <c r="J77" s="17">
        <v>1</v>
      </c>
      <c r="K77" s="9" t="s">
        <v>85</v>
      </c>
      <c r="L77" s="7" t="s">
        <v>230</v>
      </c>
      <c r="M77" s="93"/>
      <c r="N77" s="87"/>
      <c r="O77" s="63" t="s">
        <v>229</v>
      </c>
      <c r="P77" s="87"/>
      <c r="Q77" s="87"/>
    </row>
    <row r="78" spans="1:17">
      <c r="A78" s="74" t="s">
        <v>47</v>
      </c>
      <c r="B78" s="58" t="s">
        <v>60</v>
      </c>
      <c r="C78" s="63" t="s">
        <v>243</v>
      </c>
      <c r="D78" s="17">
        <v>1</v>
      </c>
      <c r="E78" s="17"/>
      <c r="F78" s="17" t="s">
        <v>244</v>
      </c>
      <c r="G78" s="17" t="s">
        <v>244</v>
      </c>
      <c r="H78" s="17"/>
      <c r="I78" s="17" t="s">
        <v>244</v>
      </c>
      <c r="J78" s="17">
        <v>1</v>
      </c>
      <c r="K78" s="9" t="s">
        <v>241</v>
      </c>
      <c r="L78" s="7" t="s">
        <v>245</v>
      </c>
      <c r="M78" s="93"/>
      <c r="N78" s="87"/>
      <c r="O78" s="63" t="s">
        <v>229</v>
      </c>
      <c r="P78" s="87"/>
      <c r="Q78" s="87"/>
    </row>
    <row r="79" spans="1:17">
      <c r="A79" s="74" t="s">
        <v>47</v>
      </c>
      <c r="B79" s="58" t="s">
        <v>60</v>
      </c>
      <c r="C79" s="63" t="s">
        <v>240</v>
      </c>
      <c r="D79" s="17">
        <v>1</v>
      </c>
      <c r="E79" s="17"/>
      <c r="F79" s="17"/>
      <c r="G79" s="17"/>
      <c r="H79" s="17"/>
      <c r="I79" s="17"/>
      <c r="J79" s="17">
        <v>1</v>
      </c>
      <c r="K79" s="9" t="s">
        <v>241</v>
      </c>
      <c r="L79" s="7" t="s">
        <v>242</v>
      </c>
      <c r="M79" s="93"/>
      <c r="N79" s="87"/>
      <c r="O79" s="63" t="s">
        <v>197</v>
      </c>
      <c r="P79" s="87"/>
      <c r="Q79" s="87"/>
    </row>
    <row r="80" spans="1:17" ht="17.25" customHeight="1">
      <c r="A80" s="74" t="s">
        <v>47</v>
      </c>
      <c r="B80" s="58" t="s">
        <v>60</v>
      </c>
      <c r="C80" s="63" t="s">
        <v>225</v>
      </c>
      <c r="D80" s="17">
        <v>1</v>
      </c>
      <c r="E80" s="17"/>
      <c r="F80" s="17"/>
      <c r="G80" s="17"/>
      <c r="H80" s="17">
        <v>1</v>
      </c>
      <c r="I80" s="17"/>
      <c r="J80" s="17">
        <v>1</v>
      </c>
      <c r="K80" s="9" t="s">
        <v>85</v>
      </c>
      <c r="L80" s="7" t="s">
        <v>227</v>
      </c>
      <c r="M80" s="93"/>
      <c r="N80" s="87"/>
      <c r="O80" s="63" t="s">
        <v>226</v>
      </c>
      <c r="P80" s="87"/>
      <c r="Q80" s="87"/>
    </row>
    <row r="81" spans="1:17">
      <c r="A81" s="74" t="s">
        <v>47</v>
      </c>
      <c r="B81" s="58" t="s">
        <v>60</v>
      </c>
      <c r="C81" s="63" t="s">
        <v>234</v>
      </c>
      <c r="D81" s="17">
        <v>1</v>
      </c>
      <c r="E81" s="17"/>
      <c r="F81" s="17"/>
      <c r="G81" s="17"/>
      <c r="H81" s="17">
        <v>1</v>
      </c>
      <c r="I81" s="17"/>
      <c r="J81" s="17">
        <v>1</v>
      </c>
      <c r="K81" s="9" t="s">
        <v>85</v>
      </c>
      <c r="L81" s="7" t="s">
        <v>227</v>
      </c>
      <c r="M81" s="93"/>
      <c r="N81" s="87"/>
      <c r="O81" s="63" t="s">
        <v>229</v>
      </c>
      <c r="P81" s="87"/>
      <c r="Q81" s="87"/>
    </row>
    <row r="82" spans="1:17">
      <c r="A82" s="74" t="s">
        <v>47</v>
      </c>
      <c r="B82" s="58" t="s">
        <v>60</v>
      </c>
      <c r="C82" s="63" t="s">
        <v>248</v>
      </c>
      <c r="D82" s="17"/>
      <c r="E82" s="17">
        <v>1</v>
      </c>
      <c r="F82" s="17">
        <v>1</v>
      </c>
      <c r="G82" s="17"/>
      <c r="H82" s="17"/>
      <c r="I82" s="17"/>
      <c r="J82" s="17"/>
      <c r="K82" s="9" t="s">
        <v>127</v>
      </c>
      <c r="L82" s="7" t="s">
        <v>249</v>
      </c>
      <c r="M82" s="93"/>
      <c r="N82" s="87"/>
      <c r="O82" s="63" t="s">
        <v>229</v>
      </c>
      <c r="P82" s="87"/>
      <c r="Q82" s="87"/>
    </row>
    <row r="83" spans="1:17">
      <c r="A83" s="74" t="s">
        <v>258</v>
      </c>
      <c r="B83" s="79" t="s">
        <v>202</v>
      </c>
      <c r="C83" s="16" t="s">
        <v>265</v>
      </c>
      <c r="D83" s="17"/>
      <c r="E83" s="17">
        <v>1</v>
      </c>
      <c r="F83" s="17"/>
      <c r="G83" s="17"/>
      <c r="H83" s="17"/>
      <c r="I83" s="17"/>
      <c r="J83" s="17">
        <v>1</v>
      </c>
      <c r="K83" s="18" t="s">
        <v>241</v>
      </c>
      <c r="L83" s="83" t="s">
        <v>267</v>
      </c>
      <c r="M83" s="93"/>
      <c r="N83" s="87"/>
      <c r="O83" s="87"/>
      <c r="P83" s="30" t="s">
        <v>266</v>
      </c>
      <c r="Q83" s="19" t="s">
        <v>77</v>
      </c>
    </row>
    <row r="84" spans="1:17">
      <c r="A84" s="74" t="s">
        <v>258</v>
      </c>
      <c r="B84" s="79" t="s">
        <v>202</v>
      </c>
      <c r="C84" s="16" t="s">
        <v>278</v>
      </c>
      <c r="D84" s="17"/>
      <c r="E84" s="17">
        <v>1</v>
      </c>
      <c r="F84" s="17"/>
      <c r="G84" s="17"/>
      <c r="H84" s="17"/>
      <c r="I84" s="17"/>
      <c r="J84" s="17"/>
      <c r="K84" s="18" t="s">
        <v>127</v>
      </c>
      <c r="L84" s="83" t="s">
        <v>280</v>
      </c>
      <c r="M84" s="93"/>
      <c r="N84" s="87"/>
      <c r="O84" s="87"/>
      <c r="P84" s="30" t="s">
        <v>279</v>
      </c>
      <c r="Q84" s="19" t="s">
        <v>77</v>
      </c>
    </row>
    <row r="85" spans="1:17">
      <c r="A85" s="74" t="s">
        <v>258</v>
      </c>
      <c r="B85" s="79" t="s">
        <v>202</v>
      </c>
      <c r="C85" s="16" t="s">
        <v>262</v>
      </c>
      <c r="D85" s="17">
        <v>1</v>
      </c>
      <c r="E85" s="17">
        <v>1</v>
      </c>
      <c r="F85" s="17">
        <v>1</v>
      </c>
      <c r="G85" s="17"/>
      <c r="H85" s="47"/>
      <c r="I85" s="17"/>
      <c r="J85" s="17">
        <v>1</v>
      </c>
      <c r="K85" s="18" t="s">
        <v>241</v>
      </c>
      <c r="L85" s="83" t="s">
        <v>264</v>
      </c>
      <c r="M85" s="93"/>
      <c r="N85" s="87"/>
      <c r="O85" s="87"/>
      <c r="P85" s="30" t="s">
        <v>263</v>
      </c>
      <c r="Q85" s="19" t="s">
        <v>77</v>
      </c>
    </row>
    <row r="86" spans="1:17">
      <c r="A86" s="74" t="s">
        <v>258</v>
      </c>
      <c r="B86" s="79" t="s">
        <v>202</v>
      </c>
      <c r="C86" s="16" t="s">
        <v>217</v>
      </c>
      <c r="D86" s="17"/>
      <c r="E86" s="17">
        <v>1</v>
      </c>
      <c r="F86" s="17">
        <v>1</v>
      </c>
      <c r="G86" s="17"/>
      <c r="H86" s="17"/>
      <c r="I86" s="17"/>
      <c r="J86" s="17">
        <v>1</v>
      </c>
      <c r="K86" s="18" t="s">
        <v>241</v>
      </c>
      <c r="L86" s="83" t="s">
        <v>269</v>
      </c>
      <c r="M86" s="93"/>
      <c r="N86" s="87"/>
      <c r="O86" s="87"/>
      <c r="P86" s="30" t="s">
        <v>268</v>
      </c>
      <c r="Q86" s="19" t="s">
        <v>77</v>
      </c>
    </row>
    <row r="87" spans="1:17">
      <c r="A87" s="74" t="s">
        <v>258</v>
      </c>
      <c r="B87" s="79" t="s">
        <v>202</v>
      </c>
      <c r="C87" s="16" t="s">
        <v>219</v>
      </c>
      <c r="D87" s="17"/>
      <c r="E87" s="17">
        <v>1</v>
      </c>
      <c r="F87" s="17"/>
      <c r="G87" s="17"/>
      <c r="H87" s="17"/>
      <c r="I87" s="17"/>
      <c r="J87" s="17"/>
      <c r="K87" s="18" t="s">
        <v>127</v>
      </c>
      <c r="L87" s="83" t="s">
        <v>282</v>
      </c>
      <c r="M87" s="93"/>
      <c r="N87" s="87"/>
      <c r="O87" s="87"/>
      <c r="P87" s="30" t="s">
        <v>281</v>
      </c>
      <c r="Q87" s="19" t="s">
        <v>77</v>
      </c>
    </row>
    <row r="88" spans="1:17">
      <c r="A88" s="74" t="s">
        <v>258</v>
      </c>
      <c r="B88" s="79" t="s">
        <v>202</v>
      </c>
      <c r="C88" s="136" t="s">
        <v>259</v>
      </c>
      <c r="D88" s="22">
        <v>1</v>
      </c>
      <c r="E88" s="22">
        <v>1</v>
      </c>
      <c r="F88" s="22">
        <v>1</v>
      </c>
      <c r="G88" s="22"/>
      <c r="H88" s="22"/>
      <c r="I88" s="22"/>
      <c r="J88" s="22">
        <v>1</v>
      </c>
      <c r="K88" s="18" t="s">
        <v>241</v>
      </c>
      <c r="L88" s="83" t="s">
        <v>261</v>
      </c>
      <c r="M88" s="93"/>
      <c r="N88" s="87"/>
      <c r="O88" s="87"/>
      <c r="P88" s="19" t="s">
        <v>260</v>
      </c>
      <c r="Q88" s="19" t="s">
        <v>77</v>
      </c>
    </row>
    <row r="89" spans="1:17">
      <c r="A89" s="74" t="s">
        <v>258</v>
      </c>
      <c r="B89" s="79" t="s">
        <v>68</v>
      </c>
      <c r="C89" s="136" t="s">
        <v>221</v>
      </c>
      <c r="D89" s="22">
        <v>1</v>
      </c>
      <c r="E89" s="22"/>
      <c r="F89" s="22"/>
      <c r="G89" s="22"/>
      <c r="H89" s="22"/>
      <c r="I89" s="22"/>
      <c r="J89" s="22">
        <v>1</v>
      </c>
      <c r="K89" s="18" t="s">
        <v>241</v>
      </c>
      <c r="L89" s="83" t="s">
        <v>270</v>
      </c>
      <c r="M89" s="93"/>
      <c r="N89" s="87"/>
      <c r="O89" s="87"/>
      <c r="P89" s="19" t="s">
        <v>77</v>
      </c>
      <c r="Q89" s="19" t="s">
        <v>77</v>
      </c>
    </row>
    <row r="90" spans="1:17">
      <c r="A90" s="74" t="s">
        <v>258</v>
      </c>
      <c r="B90" s="79" t="s">
        <v>202</v>
      </c>
      <c r="C90" s="136" t="s">
        <v>205</v>
      </c>
      <c r="D90" s="22"/>
      <c r="E90" s="22"/>
      <c r="F90" s="22">
        <v>1</v>
      </c>
      <c r="G90" s="22"/>
      <c r="H90" s="22"/>
      <c r="I90" s="22"/>
      <c r="J90" s="22"/>
      <c r="K90" s="18" t="s">
        <v>127</v>
      </c>
      <c r="L90" s="83" t="s">
        <v>277</v>
      </c>
      <c r="M90" s="93"/>
      <c r="N90" s="87"/>
      <c r="O90" s="87"/>
      <c r="P90" s="19" t="s">
        <v>276</v>
      </c>
      <c r="Q90" s="19" t="s">
        <v>77</v>
      </c>
    </row>
    <row r="91" spans="1:17">
      <c r="A91" s="74" t="s">
        <v>258</v>
      </c>
      <c r="B91" s="79" t="s">
        <v>202</v>
      </c>
      <c r="C91" s="136" t="s">
        <v>271</v>
      </c>
      <c r="D91" s="22">
        <v>1</v>
      </c>
      <c r="E91" s="22"/>
      <c r="F91" s="22">
        <v>1</v>
      </c>
      <c r="G91" s="22"/>
      <c r="H91" s="22"/>
      <c r="I91" s="22"/>
      <c r="J91" s="22"/>
      <c r="K91" s="18" t="s">
        <v>127</v>
      </c>
      <c r="L91" s="83" t="s">
        <v>273</v>
      </c>
      <c r="M91" s="93"/>
      <c r="N91" s="87"/>
      <c r="O91" s="87"/>
      <c r="P91" s="19" t="s">
        <v>272</v>
      </c>
      <c r="Q91" s="19" t="s">
        <v>77</v>
      </c>
    </row>
    <row r="92" spans="1:17">
      <c r="A92" s="74" t="s">
        <v>258</v>
      </c>
      <c r="B92" s="79" t="s">
        <v>202</v>
      </c>
      <c r="C92" s="136" t="s">
        <v>274</v>
      </c>
      <c r="D92" s="22">
        <v>1</v>
      </c>
      <c r="E92" s="22"/>
      <c r="F92" s="22">
        <v>1</v>
      </c>
      <c r="G92" s="22"/>
      <c r="H92" s="22"/>
      <c r="I92" s="22"/>
      <c r="J92" s="22"/>
      <c r="K92" s="18" t="s">
        <v>127</v>
      </c>
      <c r="L92" s="83" t="s">
        <v>273</v>
      </c>
      <c r="M92" s="93"/>
      <c r="N92" s="87"/>
      <c r="O92" s="87"/>
      <c r="P92" s="19" t="s">
        <v>275</v>
      </c>
      <c r="Q92" s="19" t="s">
        <v>77</v>
      </c>
    </row>
    <row r="93" spans="1:17">
      <c r="A93" s="74" t="s">
        <v>361</v>
      </c>
      <c r="B93" s="15" t="s">
        <v>72</v>
      </c>
      <c r="C93" s="16" t="s">
        <v>254</v>
      </c>
      <c r="D93" s="64">
        <v>1</v>
      </c>
      <c r="E93" s="64">
        <v>1</v>
      </c>
      <c r="F93" s="64"/>
      <c r="G93" s="64"/>
      <c r="H93" s="64"/>
      <c r="I93" s="64"/>
      <c r="J93" s="64"/>
      <c r="K93" s="9" t="s">
        <v>127</v>
      </c>
      <c r="L93" s="43" t="s">
        <v>255</v>
      </c>
      <c r="M93" s="93"/>
      <c r="N93" s="87"/>
      <c r="O93" s="87"/>
      <c r="P93" s="87"/>
      <c r="Q93" s="87"/>
    </row>
    <row r="94" spans="1:17">
      <c r="A94" s="74" t="s">
        <v>361</v>
      </c>
      <c r="B94" s="15" t="s">
        <v>72</v>
      </c>
      <c r="C94" s="16" t="s">
        <v>221</v>
      </c>
      <c r="D94" s="64"/>
      <c r="E94" s="64">
        <v>1</v>
      </c>
      <c r="F94" s="64"/>
      <c r="G94" s="64"/>
      <c r="H94" s="64"/>
      <c r="I94" s="64"/>
      <c r="J94" s="64"/>
      <c r="K94" s="9" t="s">
        <v>127</v>
      </c>
      <c r="L94" s="43" t="s">
        <v>253</v>
      </c>
      <c r="M94" s="93"/>
      <c r="N94" s="87"/>
      <c r="O94" s="87"/>
      <c r="P94" s="87"/>
      <c r="Q94" s="87"/>
    </row>
    <row r="95" spans="1:17">
      <c r="A95" s="74" t="s">
        <v>361</v>
      </c>
      <c r="B95" s="58" t="s">
        <v>250</v>
      </c>
      <c r="C95" s="83" t="s">
        <v>251</v>
      </c>
      <c r="D95" s="8"/>
      <c r="E95" s="8">
        <v>1</v>
      </c>
      <c r="F95" s="8"/>
      <c r="G95" s="8"/>
      <c r="H95" s="8"/>
      <c r="I95" s="8"/>
      <c r="J95" s="8"/>
      <c r="K95" s="9" t="s">
        <v>127</v>
      </c>
      <c r="L95" s="43" t="s">
        <v>252</v>
      </c>
      <c r="M95" s="93"/>
      <c r="N95" s="87"/>
      <c r="O95" s="87"/>
      <c r="P95" s="87"/>
      <c r="Q95" s="87"/>
    </row>
    <row r="96" spans="1:17">
      <c r="A96" s="43" t="s">
        <v>283</v>
      </c>
      <c r="B96" s="27" t="s">
        <v>66</v>
      </c>
      <c r="C96" s="16" t="s">
        <v>306</v>
      </c>
      <c r="D96" s="17" t="s">
        <v>244</v>
      </c>
      <c r="E96" s="17">
        <v>1</v>
      </c>
      <c r="F96" s="17" t="s">
        <v>244</v>
      </c>
      <c r="G96" s="17" t="s">
        <v>244</v>
      </c>
      <c r="H96" s="17" t="s">
        <v>244</v>
      </c>
      <c r="I96" s="17" t="s">
        <v>244</v>
      </c>
      <c r="J96" s="17" t="s">
        <v>244</v>
      </c>
      <c r="K96" s="18" t="s">
        <v>127</v>
      </c>
      <c r="L96" s="83" t="s">
        <v>308</v>
      </c>
      <c r="M96" s="93"/>
      <c r="N96" s="87"/>
      <c r="O96" s="87"/>
      <c r="P96" s="30" t="s">
        <v>77</v>
      </c>
      <c r="Q96" s="30" t="s">
        <v>307</v>
      </c>
    </row>
    <row r="97" spans="1:17">
      <c r="A97" s="43" t="s">
        <v>283</v>
      </c>
      <c r="B97" s="27" t="s">
        <v>66</v>
      </c>
      <c r="C97" s="16" t="s">
        <v>303</v>
      </c>
      <c r="D97" s="17"/>
      <c r="E97" s="17">
        <v>1</v>
      </c>
      <c r="F97" s="17"/>
      <c r="G97" s="17"/>
      <c r="H97" s="17"/>
      <c r="I97" s="17"/>
      <c r="J97" s="17"/>
      <c r="K97" s="18" t="s">
        <v>127</v>
      </c>
      <c r="L97" s="83" t="s">
        <v>305</v>
      </c>
      <c r="M97" s="93"/>
      <c r="N97" s="87"/>
      <c r="O97" s="87"/>
      <c r="P97" s="30" t="s">
        <v>77</v>
      </c>
      <c r="Q97" s="30" t="s">
        <v>304</v>
      </c>
    </row>
    <row r="98" spans="1:17">
      <c r="A98" s="43" t="s">
        <v>283</v>
      </c>
      <c r="B98" s="27" t="s">
        <v>66</v>
      </c>
      <c r="C98" s="16" t="s">
        <v>290</v>
      </c>
      <c r="D98" s="17" t="s">
        <v>244</v>
      </c>
      <c r="E98" s="17">
        <v>1</v>
      </c>
      <c r="F98" s="17" t="s">
        <v>244</v>
      </c>
      <c r="G98" s="17" t="s">
        <v>244</v>
      </c>
      <c r="H98" s="17" t="s">
        <v>244</v>
      </c>
      <c r="I98" s="17" t="s">
        <v>244</v>
      </c>
      <c r="J98" s="17" t="s">
        <v>244</v>
      </c>
      <c r="K98" s="18" t="s">
        <v>127</v>
      </c>
      <c r="L98" s="83" t="s">
        <v>362</v>
      </c>
      <c r="M98" s="93"/>
      <c r="N98" s="87"/>
      <c r="O98" s="87"/>
      <c r="P98" s="30" t="s">
        <v>77</v>
      </c>
      <c r="Q98" s="30" t="s">
        <v>291</v>
      </c>
    </row>
    <row r="99" spans="1:17">
      <c r="A99" s="43" t="s">
        <v>283</v>
      </c>
      <c r="B99" s="27" t="s">
        <v>66</v>
      </c>
      <c r="C99" s="16" t="s">
        <v>301</v>
      </c>
      <c r="D99" s="17"/>
      <c r="E99" s="17"/>
      <c r="F99" s="17">
        <v>1</v>
      </c>
      <c r="G99" s="17"/>
      <c r="H99" s="17"/>
      <c r="I99" s="17"/>
      <c r="J99" s="17"/>
      <c r="K99" s="18" t="s">
        <v>127</v>
      </c>
      <c r="L99" s="83" t="s">
        <v>302</v>
      </c>
      <c r="M99" s="93"/>
      <c r="N99" s="87"/>
      <c r="O99" s="87"/>
      <c r="P99" s="30" t="s">
        <v>77</v>
      </c>
      <c r="Q99" s="30" t="s">
        <v>299</v>
      </c>
    </row>
    <row r="100" spans="1:17">
      <c r="A100" s="43" t="s">
        <v>283</v>
      </c>
      <c r="B100" s="27" t="s">
        <v>66</v>
      </c>
      <c r="C100" s="16" t="s">
        <v>287</v>
      </c>
      <c r="D100" s="17">
        <v>1</v>
      </c>
      <c r="E100" s="17">
        <v>1</v>
      </c>
      <c r="F100" s="17"/>
      <c r="G100" s="17"/>
      <c r="H100" s="17"/>
      <c r="I100" s="17"/>
      <c r="J100" s="17"/>
      <c r="K100" s="18" t="s">
        <v>127</v>
      </c>
      <c r="L100" s="83" t="s">
        <v>289</v>
      </c>
      <c r="M100" s="93"/>
      <c r="N100" s="87"/>
      <c r="O100" s="87"/>
      <c r="P100" s="30" t="s">
        <v>77</v>
      </c>
      <c r="Q100" s="30" t="s">
        <v>288</v>
      </c>
    </row>
    <row r="101" spans="1:17">
      <c r="A101" s="43" t="s">
        <v>283</v>
      </c>
      <c r="B101" s="27" t="s">
        <v>66</v>
      </c>
      <c r="C101" s="16" t="s">
        <v>298</v>
      </c>
      <c r="D101" s="17">
        <v>1</v>
      </c>
      <c r="E101" s="17">
        <v>1</v>
      </c>
      <c r="F101" s="17">
        <v>1</v>
      </c>
      <c r="G101" s="17" t="s">
        <v>244</v>
      </c>
      <c r="H101" s="17"/>
      <c r="I101" s="17" t="s">
        <v>244</v>
      </c>
      <c r="J101" s="17" t="s">
        <v>244</v>
      </c>
      <c r="K101" s="18" t="s">
        <v>127</v>
      </c>
      <c r="L101" s="83" t="s">
        <v>300</v>
      </c>
      <c r="M101" s="93"/>
      <c r="N101" s="87"/>
      <c r="O101" s="87"/>
      <c r="P101" s="30" t="s">
        <v>77</v>
      </c>
      <c r="Q101" s="30" t="s">
        <v>299</v>
      </c>
    </row>
    <row r="102" spans="1:17">
      <c r="A102" s="43" t="s">
        <v>283</v>
      </c>
      <c r="B102" s="27" t="s">
        <v>66</v>
      </c>
      <c r="C102" s="16" t="s">
        <v>295</v>
      </c>
      <c r="D102" s="17">
        <v>1</v>
      </c>
      <c r="E102" s="17"/>
      <c r="F102" s="17">
        <v>1</v>
      </c>
      <c r="G102" s="17"/>
      <c r="H102" s="17"/>
      <c r="I102" s="17"/>
      <c r="J102" s="17"/>
      <c r="K102" s="18" t="s">
        <v>127</v>
      </c>
      <c r="L102" s="83" t="s">
        <v>297</v>
      </c>
      <c r="M102" s="93"/>
      <c r="N102" s="87"/>
      <c r="O102" s="87"/>
      <c r="P102" s="30" t="s">
        <v>77</v>
      </c>
      <c r="Q102" s="30" t="s">
        <v>296</v>
      </c>
    </row>
    <row r="103" spans="1:17">
      <c r="A103" s="43" t="s">
        <v>283</v>
      </c>
      <c r="B103" s="27" t="s">
        <v>66</v>
      </c>
      <c r="C103" s="16" t="s">
        <v>284</v>
      </c>
      <c r="D103" s="17"/>
      <c r="E103" s="17"/>
      <c r="F103" s="17"/>
      <c r="G103" s="17"/>
      <c r="H103" s="17"/>
      <c r="I103" s="17"/>
      <c r="J103" s="17">
        <v>1</v>
      </c>
      <c r="K103" s="18" t="s">
        <v>143</v>
      </c>
      <c r="L103" s="83" t="s">
        <v>286</v>
      </c>
      <c r="M103" s="93"/>
      <c r="N103" s="87"/>
      <c r="O103" s="87"/>
      <c r="P103" s="30" t="s">
        <v>77</v>
      </c>
      <c r="Q103" s="30" t="s">
        <v>285</v>
      </c>
    </row>
    <row r="104" spans="1:17">
      <c r="A104" s="43" t="s">
        <v>283</v>
      </c>
      <c r="B104" s="27" t="s">
        <v>66</v>
      </c>
      <c r="C104" s="16" t="s">
        <v>292</v>
      </c>
      <c r="D104" s="17">
        <v>1</v>
      </c>
      <c r="E104" s="17">
        <v>1</v>
      </c>
      <c r="F104" s="17" t="s">
        <v>244</v>
      </c>
      <c r="G104" s="17" t="s">
        <v>244</v>
      </c>
      <c r="H104" s="17"/>
      <c r="I104" s="17"/>
      <c r="J104" s="17"/>
      <c r="K104" s="18" t="s">
        <v>127</v>
      </c>
      <c r="L104" s="83" t="s">
        <v>294</v>
      </c>
      <c r="M104" s="93"/>
      <c r="N104" s="87"/>
      <c r="O104" s="87"/>
      <c r="P104" s="30" t="s">
        <v>77</v>
      </c>
      <c r="Q104" s="30" t="s">
        <v>293</v>
      </c>
    </row>
    <row r="105" spans="1:17" ht="30">
      <c r="A105" s="43" t="s">
        <v>309</v>
      </c>
      <c r="B105" s="79" t="s">
        <v>310</v>
      </c>
      <c r="C105" s="136" t="s">
        <v>321</v>
      </c>
      <c r="D105" s="22"/>
      <c r="E105" s="22" t="s">
        <v>313</v>
      </c>
      <c r="F105" s="22" t="s">
        <v>313</v>
      </c>
      <c r="G105" s="22"/>
      <c r="H105" s="22">
        <v>1</v>
      </c>
      <c r="I105" s="22"/>
      <c r="J105" s="22">
        <v>1</v>
      </c>
      <c r="K105" s="18" t="s">
        <v>85</v>
      </c>
      <c r="L105" s="83" t="s">
        <v>322</v>
      </c>
      <c r="M105" s="93"/>
      <c r="N105" s="87"/>
      <c r="O105" s="87"/>
      <c r="P105" s="19" t="s">
        <v>268</v>
      </c>
      <c r="Q105" s="19" t="s">
        <v>285</v>
      </c>
    </row>
    <row r="106" spans="1:17" ht="30">
      <c r="A106" s="43" t="s">
        <v>309</v>
      </c>
      <c r="B106" s="79" t="s">
        <v>310</v>
      </c>
      <c r="C106" s="136" t="s">
        <v>323</v>
      </c>
      <c r="D106" s="81"/>
      <c r="E106" s="24" t="s">
        <v>313</v>
      </c>
      <c r="F106" s="81"/>
      <c r="G106" s="81"/>
      <c r="H106" s="24"/>
      <c r="I106" s="81"/>
      <c r="J106" s="24">
        <v>1</v>
      </c>
      <c r="K106" s="18" t="s">
        <v>241</v>
      </c>
      <c r="L106" s="83" t="s">
        <v>325</v>
      </c>
      <c r="M106" s="93"/>
      <c r="N106" s="87"/>
      <c r="O106" s="87"/>
      <c r="P106" s="19" t="s">
        <v>266</v>
      </c>
      <c r="Q106" s="19" t="s">
        <v>324</v>
      </c>
    </row>
    <row r="107" spans="1:17" ht="30">
      <c r="A107" s="43" t="s">
        <v>309</v>
      </c>
      <c r="B107" s="79" t="s">
        <v>310</v>
      </c>
      <c r="C107" s="136" t="s">
        <v>326</v>
      </c>
      <c r="D107" s="81"/>
      <c r="E107" s="24" t="s">
        <v>313</v>
      </c>
      <c r="F107" s="81"/>
      <c r="G107" s="81"/>
      <c r="H107" s="24"/>
      <c r="I107" s="81"/>
      <c r="J107" s="24">
        <v>1</v>
      </c>
      <c r="K107" s="18" t="s">
        <v>241</v>
      </c>
      <c r="L107" s="83" t="s">
        <v>327</v>
      </c>
      <c r="M107" s="93"/>
      <c r="N107" s="87"/>
      <c r="O107" s="87"/>
      <c r="P107" s="19" t="s">
        <v>266</v>
      </c>
      <c r="Q107" s="19" t="s">
        <v>288</v>
      </c>
    </row>
    <row r="108" spans="1:17" ht="30">
      <c r="A108" s="43" t="s">
        <v>309</v>
      </c>
      <c r="B108" s="79" t="s">
        <v>310</v>
      </c>
      <c r="C108" s="136" t="s">
        <v>319</v>
      </c>
      <c r="D108" s="22"/>
      <c r="E108" s="22" t="s">
        <v>313</v>
      </c>
      <c r="F108" s="22" t="s">
        <v>313</v>
      </c>
      <c r="G108" s="22"/>
      <c r="H108" s="22">
        <v>1</v>
      </c>
      <c r="I108" s="22"/>
      <c r="J108" s="22">
        <v>1</v>
      </c>
      <c r="K108" s="18" t="s">
        <v>85</v>
      </c>
      <c r="L108" s="83" t="s">
        <v>320</v>
      </c>
      <c r="M108" s="93"/>
      <c r="N108" s="87"/>
      <c r="O108" s="87"/>
      <c r="P108" s="19" t="s">
        <v>268</v>
      </c>
      <c r="Q108" s="19" t="s">
        <v>293</v>
      </c>
    </row>
    <row r="109" spans="1:17" ht="30">
      <c r="A109" s="43" t="s">
        <v>309</v>
      </c>
      <c r="B109" s="79" t="s">
        <v>310</v>
      </c>
      <c r="C109" s="136" t="s">
        <v>317</v>
      </c>
      <c r="D109" s="22"/>
      <c r="E109" s="22" t="s">
        <v>313</v>
      </c>
      <c r="F109" s="22" t="s">
        <v>313</v>
      </c>
      <c r="G109" s="22"/>
      <c r="H109" s="22">
        <v>1</v>
      </c>
      <c r="I109" s="22"/>
      <c r="J109" s="22">
        <v>1</v>
      </c>
      <c r="K109" s="18" t="s">
        <v>85</v>
      </c>
      <c r="L109" s="83" t="s">
        <v>318</v>
      </c>
      <c r="M109" s="93"/>
      <c r="N109" s="87"/>
      <c r="O109" s="87"/>
      <c r="P109" s="19" t="s">
        <v>268</v>
      </c>
      <c r="Q109" s="19" t="s">
        <v>288</v>
      </c>
    </row>
    <row r="110" spans="1:17" ht="30">
      <c r="A110" s="43" t="s">
        <v>309</v>
      </c>
      <c r="B110" s="79" t="s">
        <v>310</v>
      </c>
      <c r="C110" s="136" t="s">
        <v>311</v>
      </c>
      <c r="D110" s="81"/>
      <c r="E110" s="24" t="s">
        <v>313</v>
      </c>
      <c r="F110" s="81"/>
      <c r="G110" s="81"/>
      <c r="H110" s="24">
        <v>1</v>
      </c>
      <c r="I110" s="81"/>
      <c r="J110" s="24">
        <v>1</v>
      </c>
      <c r="K110" s="18" t="s">
        <v>85</v>
      </c>
      <c r="L110" s="83" t="s">
        <v>314</v>
      </c>
      <c r="M110" s="93"/>
      <c r="N110" s="87"/>
      <c r="O110" s="87"/>
      <c r="P110" s="19" t="s">
        <v>266</v>
      </c>
      <c r="Q110" s="19" t="s">
        <v>312</v>
      </c>
    </row>
    <row r="111" spans="1:17" ht="30">
      <c r="A111" s="43" t="s">
        <v>309</v>
      </c>
      <c r="B111" s="79" t="s">
        <v>310</v>
      </c>
      <c r="C111" s="136" t="s">
        <v>332</v>
      </c>
      <c r="D111" s="22"/>
      <c r="E111" s="22" t="s">
        <v>313</v>
      </c>
      <c r="F111" s="22" t="s">
        <v>313</v>
      </c>
      <c r="G111" s="22"/>
      <c r="H111" s="22"/>
      <c r="I111" s="22"/>
      <c r="J111" s="22">
        <v>1</v>
      </c>
      <c r="K111" s="18" t="s">
        <v>241</v>
      </c>
      <c r="L111" s="83" t="s">
        <v>334</v>
      </c>
      <c r="M111" s="93"/>
      <c r="N111" s="87"/>
      <c r="O111" s="87"/>
      <c r="P111" s="19" t="s">
        <v>268</v>
      </c>
      <c r="Q111" s="19" t="s">
        <v>333</v>
      </c>
    </row>
    <row r="112" spans="1:17" ht="30">
      <c r="A112" s="43" t="s">
        <v>309</v>
      </c>
      <c r="B112" s="79" t="s">
        <v>310</v>
      </c>
      <c r="C112" s="136" t="s">
        <v>341</v>
      </c>
      <c r="D112" s="22"/>
      <c r="E112" s="22" t="s">
        <v>313</v>
      </c>
      <c r="F112" s="22" t="s">
        <v>313</v>
      </c>
      <c r="G112" s="22"/>
      <c r="H112" s="22"/>
      <c r="I112" s="22"/>
      <c r="J112" s="22">
        <v>1</v>
      </c>
      <c r="K112" s="18" t="s">
        <v>241</v>
      </c>
      <c r="L112" s="83" t="s">
        <v>343</v>
      </c>
      <c r="M112" s="93"/>
      <c r="N112" s="87"/>
      <c r="O112" s="87"/>
      <c r="P112" s="19" t="s">
        <v>268</v>
      </c>
      <c r="Q112" s="19" t="s">
        <v>342</v>
      </c>
    </row>
    <row r="113" spans="1:17" ht="30">
      <c r="A113" s="43" t="s">
        <v>309</v>
      </c>
      <c r="B113" s="79" t="s">
        <v>310</v>
      </c>
      <c r="C113" s="136" t="s">
        <v>315</v>
      </c>
      <c r="D113" s="22"/>
      <c r="E113" s="24" t="s">
        <v>313</v>
      </c>
      <c r="F113" s="22"/>
      <c r="G113" s="22"/>
      <c r="H113" s="22">
        <v>1</v>
      </c>
      <c r="I113" s="22"/>
      <c r="J113" s="22">
        <v>1</v>
      </c>
      <c r="K113" s="18" t="s">
        <v>85</v>
      </c>
      <c r="L113" s="83" t="s">
        <v>316</v>
      </c>
      <c r="M113" s="93"/>
      <c r="N113" s="87"/>
      <c r="O113" s="87"/>
      <c r="P113" s="19" t="s">
        <v>263</v>
      </c>
      <c r="Q113" s="19" t="s">
        <v>285</v>
      </c>
    </row>
    <row r="114" spans="1:17" ht="30">
      <c r="A114" s="43" t="s">
        <v>309</v>
      </c>
      <c r="B114" s="79" t="s">
        <v>310</v>
      </c>
      <c r="C114" s="136" t="s">
        <v>330</v>
      </c>
      <c r="D114" s="22"/>
      <c r="E114" s="22" t="s">
        <v>313</v>
      </c>
      <c r="F114" s="22" t="s">
        <v>313</v>
      </c>
      <c r="G114" s="22"/>
      <c r="H114" s="22"/>
      <c r="I114" s="22"/>
      <c r="J114" s="22">
        <v>1</v>
      </c>
      <c r="K114" s="18" t="s">
        <v>241</v>
      </c>
      <c r="L114" s="83" t="s">
        <v>331</v>
      </c>
      <c r="M114" s="93"/>
      <c r="N114" s="87"/>
      <c r="O114" s="87"/>
      <c r="P114" s="19" t="s">
        <v>268</v>
      </c>
      <c r="Q114" s="19" t="s">
        <v>304</v>
      </c>
    </row>
    <row r="115" spans="1:17" ht="30">
      <c r="A115" s="43" t="s">
        <v>309</v>
      </c>
      <c r="B115" s="79" t="s">
        <v>310</v>
      </c>
      <c r="C115" s="136" t="s">
        <v>347</v>
      </c>
      <c r="D115" s="22"/>
      <c r="E115" s="22" t="s">
        <v>313</v>
      </c>
      <c r="F115" s="22" t="s">
        <v>313</v>
      </c>
      <c r="G115" s="22"/>
      <c r="H115" s="22"/>
      <c r="I115" s="22"/>
      <c r="J115" s="22">
        <v>1</v>
      </c>
      <c r="K115" s="18" t="s">
        <v>241</v>
      </c>
      <c r="L115" s="83" t="s">
        <v>363</v>
      </c>
      <c r="M115" s="93"/>
      <c r="N115" s="87"/>
      <c r="O115" s="87"/>
      <c r="P115" s="19" t="s">
        <v>268</v>
      </c>
      <c r="Q115" s="19" t="s">
        <v>348</v>
      </c>
    </row>
    <row r="116" spans="1:17" ht="30">
      <c r="A116" s="136" t="s">
        <v>309</v>
      </c>
      <c r="B116" s="79" t="s">
        <v>310</v>
      </c>
      <c r="C116" s="136" t="s">
        <v>349</v>
      </c>
      <c r="D116" s="22"/>
      <c r="E116" s="22" t="s">
        <v>313</v>
      </c>
      <c r="F116" s="22" t="s">
        <v>313</v>
      </c>
      <c r="G116" s="22"/>
      <c r="H116" s="22"/>
      <c r="I116" s="22"/>
      <c r="J116" s="22">
        <v>1</v>
      </c>
      <c r="K116" s="18" t="s">
        <v>241</v>
      </c>
      <c r="L116" s="83" t="s">
        <v>351</v>
      </c>
      <c r="M116" s="93"/>
      <c r="N116" s="87"/>
      <c r="O116" s="87"/>
      <c r="P116" s="19" t="s">
        <v>268</v>
      </c>
      <c r="Q116" s="19" t="s">
        <v>350</v>
      </c>
    </row>
    <row r="117" spans="1:17" ht="30">
      <c r="A117" s="43" t="s">
        <v>309</v>
      </c>
      <c r="B117" s="79" t="s">
        <v>310</v>
      </c>
      <c r="C117" s="136" t="s">
        <v>338</v>
      </c>
      <c r="D117" s="22"/>
      <c r="E117" s="22" t="s">
        <v>313</v>
      </c>
      <c r="F117" s="22" t="s">
        <v>313</v>
      </c>
      <c r="G117" s="22"/>
      <c r="H117" s="22"/>
      <c r="I117" s="22"/>
      <c r="J117" s="22">
        <v>1</v>
      </c>
      <c r="K117" s="18" t="s">
        <v>241</v>
      </c>
      <c r="L117" s="83" t="s">
        <v>340</v>
      </c>
      <c r="M117" s="93"/>
      <c r="N117" s="87"/>
      <c r="O117" s="87"/>
      <c r="P117" s="19" t="s">
        <v>268</v>
      </c>
      <c r="Q117" s="19" t="s">
        <v>339</v>
      </c>
    </row>
    <row r="118" spans="1:17" ht="30">
      <c r="A118" s="43" t="s">
        <v>309</v>
      </c>
      <c r="B118" s="79" t="s">
        <v>310</v>
      </c>
      <c r="C118" s="136" t="s">
        <v>344</v>
      </c>
      <c r="D118" s="22"/>
      <c r="E118" s="22" t="s">
        <v>313</v>
      </c>
      <c r="F118" s="22" t="s">
        <v>313</v>
      </c>
      <c r="G118" s="22"/>
      <c r="H118" s="22"/>
      <c r="I118" s="22"/>
      <c r="J118" s="22">
        <v>1</v>
      </c>
      <c r="K118" s="18" t="s">
        <v>241</v>
      </c>
      <c r="L118" s="83" t="s">
        <v>346</v>
      </c>
      <c r="M118" s="93"/>
      <c r="N118" s="87"/>
      <c r="O118" s="87"/>
      <c r="P118" s="19" t="s">
        <v>268</v>
      </c>
      <c r="Q118" s="19" t="s">
        <v>345</v>
      </c>
    </row>
    <row r="119" spans="1:17" ht="30">
      <c r="A119" s="43" t="s">
        <v>309</v>
      </c>
      <c r="B119" s="79" t="s">
        <v>310</v>
      </c>
      <c r="C119" s="136" t="s">
        <v>335</v>
      </c>
      <c r="D119" s="22"/>
      <c r="E119" s="22" t="s">
        <v>313</v>
      </c>
      <c r="F119" s="22" t="s">
        <v>313</v>
      </c>
      <c r="G119" s="22"/>
      <c r="H119" s="22"/>
      <c r="I119" s="22"/>
      <c r="J119" s="22">
        <v>1</v>
      </c>
      <c r="K119" s="18" t="s">
        <v>241</v>
      </c>
      <c r="L119" s="83" t="s">
        <v>337</v>
      </c>
      <c r="M119" s="93"/>
      <c r="N119" s="87"/>
      <c r="O119" s="87"/>
      <c r="P119" s="19" t="s">
        <v>268</v>
      </c>
      <c r="Q119" s="19" t="s">
        <v>336</v>
      </c>
    </row>
    <row r="120" spans="1:17" ht="33" customHeight="1">
      <c r="A120" s="43" t="s">
        <v>309</v>
      </c>
      <c r="B120" s="79" t="s">
        <v>310</v>
      </c>
      <c r="C120" s="136" t="s">
        <v>328</v>
      </c>
      <c r="D120" s="22"/>
      <c r="E120" s="22" t="s">
        <v>313</v>
      </c>
      <c r="F120" s="22" t="s">
        <v>313</v>
      </c>
      <c r="G120" s="22"/>
      <c r="H120" s="22"/>
      <c r="I120" s="22"/>
      <c r="J120" s="22">
        <v>1</v>
      </c>
      <c r="K120" s="18" t="s">
        <v>241</v>
      </c>
      <c r="L120" s="83" t="s">
        <v>329</v>
      </c>
      <c r="M120" s="93"/>
      <c r="N120" s="87"/>
      <c r="O120" s="87"/>
      <c r="P120" s="19" t="s">
        <v>268</v>
      </c>
      <c r="Q120" s="19" t="s">
        <v>296</v>
      </c>
    </row>
  </sheetData>
  <autoFilter ref="A3:Q120" xr:uid="{BF699831-0B91-44EA-BC84-AA3AECBF2356}"/>
  <mergeCells count="3">
    <mergeCell ref="M1:Q1"/>
    <mergeCell ref="P2:Q2"/>
    <mergeCell ref="D1:J2"/>
  </mergeCells>
  <phoneticPr fontId="19" type="noConversion"/>
  <pageMargins left="0.7" right="0.7" top="0.75" bottom="0.75" header="0.3" footer="0.3"/>
  <pageSetup orientation="portrait"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4B183-B1C5-46C5-8023-86E91386E324}">
  <sheetPr>
    <tabColor theme="0" tint="-0.34998626667073579"/>
  </sheetPr>
  <dimension ref="A1:BV284"/>
  <sheetViews>
    <sheetView zoomScale="90" zoomScaleNormal="90" workbookViewId="0">
      <pane xSplit="1" ySplit="1" topLeftCell="B2" activePane="bottomRight" state="frozen"/>
      <selection pane="bottomRight" activeCell="A2" sqref="A2"/>
      <selection pane="bottomLeft" activeCell="A2" sqref="A2"/>
      <selection pane="topRight" activeCell="B1" sqref="B1"/>
    </sheetView>
  </sheetViews>
  <sheetFormatPr defaultColWidth="11.42578125" defaultRowHeight="15"/>
  <cols>
    <col min="1" max="1" width="11.85546875" style="4" customWidth="1"/>
    <col min="2" max="2" width="8.5703125" style="2" customWidth="1"/>
    <col min="3" max="3" width="50.42578125" style="2" customWidth="1"/>
    <col min="4" max="4" width="236.7109375" style="2" bestFit="1" customWidth="1"/>
    <col min="5" max="5" width="27.42578125" style="2" bestFit="1" customWidth="1"/>
    <col min="6" max="6" width="35.7109375" style="2" customWidth="1"/>
  </cols>
  <sheetData>
    <row r="1" spans="1:74" s="1" customFormat="1">
      <c r="A1" s="129" t="s">
        <v>364</v>
      </c>
      <c r="B1" s="130" t="s">
        <v>365</v>
      </c>
      <c r="C1" s="130" t="s">
        <v>366</v>
      </c>
      <c r="D1" s="130" t="s">
        <v>367</v>
      </c>
      <c r="E1" s="130" t="s">
        <v>368</v>
      </c>
      <c r="F1" s="130" t="s">
        <v>369</v>
      </c>
    </row>
    <row r="2" spans="1:74">
      <c r="A2" s="4">
        <v>2183221</v>
      </c>
      <c r="B2" s="2">
        <v>1990</v>
      </c>
      <c r="C2" s="2" t="s">
        <v>370</v>
      </c>
      <c r="D2" s="2" t="s">
        <v>371</v>
      </c>
      <c r="E2" s="2" t="s">
        <v>372</v>
      </c>
      <c r="F2" s="2" t="s">
        <v>373</v>
      </c>
    </row>
    <row r="3" spans="1:74">
      <c r="A3" s="4">
        <v>2183222</v>
      </c>
      <c r="B3" s="2">
        <v>1990</v>
      </c>
      <c r="C3" s="2" t="s">
        <v>374</v>
      </c>
      <c r="D3" s="2" t="s">
        <v>375</v>
      </c>
      <c r="E3" s="2" t="s">
        <v>372</v>
      </c>
      <c r="F3" s="2" t="s">
        <v>376</v>
      </c>
    </row>
    <row r="4" spans="1:74">
      <c r="A4" s="4">
        <v>2904149</v>
      </c>
      <c r="B4" s="2">
        <v>1988</v>
      </c>
      <c r="C4" s="2" t="s">
        <v>377</v>
      </c>
      <c r="D4" s="2" t="s">
        <v>378</v>
      </c>
      <c r="E4" s="2" t="s">
        <v>372</v>
      </c>
      <c r="F4" s="2" t="s">
        <v>379</v>
      </c>
    </row>
    <row r="5" spans="1:74">
      <c r="A5" s="4">
        <v>3057499</v>
      </c>
      <c r="B5" s="2">
        <v>1988</v>
      </c>
      <c r="C5" s="2" t="s">
        <v>380</v>
      </c>
      <c r="D5" s="2" t="s">
        <v>381</v>
      </c>
      <c r="E5" s="2" t="s">
        <v>372</v>
      </c>
      <c r="F5" s="2" t="s">
        <v>382</v>
      </c>
    </row>
    <row r="6" spans="1:74" s="3" customFormat="1">
      <c r="A6" s="4">
        <v>7925353</v>
      </c>
      <c r="B6" s="2">
        <v>1994</v>
      </c>
      <c r="C6" s="2" t="s">
        <v>383</v>
      </c>
      <c r="D6" s="2" t="s">
        <v>384</v>
      </c>
      <c r="E6" s="2" t="s">
        <v>385</v>
      </c>
      <c r="F6" s="2" t="s">
        <v>386</v>
      </c>
      <c r="G6"/>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row>
    <row r="7" spans="1:74">
      <c r="A7" s="4">
        <v>8577727</v>
      </c>
      <c r="B7" s="2">
        <v>1996</v>
      </c>
      <c r="C7" s="2" t="s">
        <v>387</v>
      </c>
      <c r="D7" s="2" t="s">
        <v>388</v>
      </c>
      <c r="E7" s="2" t="s">
        <v>372</v>
      </c>
      <c r="F7" s="2" t="s">
        <v>389</v>
      </c>
    </row>
    <row r="8" spans="1:74">
      <c r="A8" s="4">
        <v>9076734</v>
      </c>
      <c r="B8" s="2">
        <v>1997</v>
      </c>
      <c r="C8" s="2" t="s">
        <v>390</v>
      </c>
      <c r="D8" s="2" t="s">
        <v>391</v>
      </c>
      <c r="E8" s="2" t="s">
        <v>392</v>
      </c>
      <c r="F8" s="2" t="s">
        <v>393</v>
      </c>
    </row>
    <row r="9" spans="1:74">
      <c r="A9" s="4">
        <v>9108546</v>
      </c>
      <c r="B9" s="2">
        <v>1997</v>
      </c>
      <c r="C9" s="2" t="s">
        <v>394</v>
      </c>
      <c r="D9" s="2" t="s">
        <v>395</v>
      </c>
      <c r="E9" s="2" t="s">
        <v>396</v>
      </c>
      <c r="F9" s="2" t="s">
        <v>397</v>
      </c>
    </row>
    <row r="10" spans="1:74">
      <c r="A10" s="4">
        <v>9380737</v>
      </c>
      <c r="B10" s="2">
        <v>1997</v>
      </c>
      <c r="C10" s="2" t="s">
        <v>398</v>
      </c>
      <c r="D10" s="2" t="s">
        <v>399</v>
      </c>
      <c r="E10" s="2" t="s">
        <v>372</v>
      </c>
      <c r="F10" s="2" t="s">
        <v>400</v>
      </c>
    </row>
    <row r="11" spans="1:74">
      <c r="A11" s="4">
        <v>9430520</v>
      </c>
      <c r="B11" s="2">
        <v>1997</v>
      </c>
      <c r="C11" s="2" t="s">
        <v>401</v>
      </c>
      <c r="D11" s="2" t="s">
        <v>402</v>
      </c>
      <c r="E11" s="2" t="s">
        <v>403</v>
      </c>
      <c r="F11" s="2" t="s">
        <v>404</v>
      </c>
    </row>
    <row r="12" spans="1:74">
      <c r="A12" s="4">
        <v>9546421</v>
      </c>
      <c r="B12" s="2">
        <v>1998</v>
      </c>
      <c r="C12" s="2" t="s">
        <v>405</v>
      </c>
      <c r="D12" s="2" t="s">
        <v>406</v>
      </c>
      <c r="E12" s="2" t="s">
        <v>403</v>
      </c>
      <c r="F12" s="2" t="s">
        <v>407</v>
      </c>
    </row>
    <row r="13" spans="1:74">
      <c r="A13" s="4">
        <v>9593041</v>
      </c>
      <c r="B13" s="2">
        <v>1998</v>
      </c>
      <c r="C13" s="2" t="s">
        <v>408</v>
      </c>
      <c r="D13" s="2" t="s">
        <v>409</v>
      </c>
      <c r="E13" s="2" t="s">
        <v>410</v>
      </c>
      <c r="F13" s="2" t="s">
        <v>411</v>
      </c>
    </row>
    <row r="14" spans="1:74">
      <c r="A14" s="4">
        <v>9661026</v>
      </c>
      <c r="B14" s="2">
        <v>1998</v>
      </c>
      <c r="C14" s="2" t="s">
        <v>412</v>
      </c>
      <c r="D14" s="2" t="s">
        <v>413</v>
      </c>
      <c r="E14" s="2" t="s">
        <v>414</v>
      </c>
      <c r="F14" s="2" t="s">
        <v>415</v>
      </c>
    </row>
    <row r="15" spans="1:74">
      <c r="A15" s="4">
        <v>9669998</v>
      </c>
      <c r="B15" s="2">
        <v>1998</v>
      </c>
      <c r="C15" s="2" t="s">
        <v>416</v>
      </c>
      <c r="D15" s="2" t="s">
        <v>417</v>
      </c>
      <c r="E15" s="2" t="s">
        <v>418</v>
      </c>
      <c r="F15" s="2" t="s">
        <v>419</v>
      </c>
    </row>
    <row r="16" spans="1:74">
      <c r="A16" s="4">
        <v>9747971</v>
      </c>
      <c r="B16" s="2">
        <v>1998</v>
      </c>
      <c r="C16" s="2" t="s">
        <v>420</v>
      </c>
      <c r="D16" s="2" t="s">
        <v>421</v>
      </c>
      <c r="E16" s="2" t="s">
        <v>396</v>
      </c>
      <c r="F16" s="2" t="s">
        <v>422</v>
      </c>
    </row>
    <row r="17" spans="1:6">
      <c r="A17" s="4">
        <v>10471565</v>
      </c>
      <c r="B17" s="2">
        <v>1999</v>
      </c>
      <c r="C17" s="2" t="s">
        <v>423</v>
      </c>
      <c r="D17" s="2" t="s">
        <v>424</v>
      </c>
      <c r="E17" s="2" t="s">
        <v>414</v>
      </c>
      <c r="F17" s="2" t="s">
        <v>425</v>
      </c>
    </row>
    <row r="18" spans="1:6">
      <c r="A18" s="4">
        <v>10497991</v>
      </c>
      <c r="B18" s="2">
        <v>1999</v>
      </c>
      <c r="C18" s="2" t="s">
        <v>426</v>
      </c>
      <c r="D18" s="2" t="s">
        <v>427</v>
      </c>
      <c r="E18" s="2" t="s">
        <v>403</v>
      </c>
      <c r="F18" s="2" t="s">
        <v>428</v>
      </c>
    </row>
    <row r="19" spans="1:6">
      <c r="A19" s="4">
        <v>10582887</v>
      </c>
      <c r="B19" s="2">
        <v>1999</v>
      </c>
      <c r="C19" s="2" t="s">
        <v>429</v>
      </c>
      <c r="D19" s="2" t="s">
        <v>430</v>
      </c>
      <c r="E19" s="2" t="s">
        <v>414</v>
      </c>
      <c r="F19" s="2" t="s">
        <v>431</v>
      </c>
    </row>
    <row r="20" spans="1:6">
      <c r="A20" s="4">
        <v>10706290</v>
      </c>
      <c r="B20" s="2">
        <v>2000</v>
      </c>
      <c r="C20" s="2" t="s">
        <v>432</v>
      </c>
      <c r="D20" s="2" t="s">
        <v>433</v>
      </c>
      <c r="E20" s="2" t="s">
        <v>434</v>
      </c>
      <c r="F20" s="2" t="s">
        <v>435</v>
      </c>
    </row>
    <row r="21" spans="1:6">
      <c r="A21" s="4">
        <v>10813484</v>
      </c>
      <c r="B21" s="2">
        <v>2000</v>
      </c>
      <c r="C21" s="2" t="s">
        <v>405</v>
      </c>
      <c r="D21" s="2" t="s">
        <v>436</v>
      </c>
      <c r="E21" s="2" t="s">
        <v>403</v>
      </c>
      <c r="F21" s="2" t="s">
        <v>437</v>
      </c>
    </row>
    <row r="22" spans="1:6" s="2" customFormat="1">
      <c r="A22" s="82">
        <v>10898682</v>
      </c>
      <c r="B22" s="82">
        <v>2000</v>
      </c>
      <c r="C22" s="82" t="s">
        <v>438</v>
      </c>
      <c r="D22" s="82" t="s">
        <v>439</v>
      </c>
      <c r="E22" s="82" t="s">
        <v>414</v>
      </c>
      <c r="F22" s="82" t="s">
        <v>440</v>
      </c>
    </row>
    <row r="23" spans="1:6">
      <c r="A23" s="4">
        <v>10950805</v>
      </c>
      <c r="B23" s="2">
        <v>2000</v>
      </c>
      <c r="C23" s="2" t="s">
        <v>441</v>
      </c>
      <c r="D23" s="2" t="s">
        <v>442</v>
      </c>
      <c r="E23" s="2" t="s">
        <v>410</v>
      </c>
      <c r="F23" s="2" t="s">
        <v>443</v>
      </c>
    </row>
    <row r="24" spans="1:6">
      <c r="A24" s="4">
        <v>11172152</v>
      </c>
      <c r="B24" s="2">
        <v>2001</v>
      </c>
      <c r="C24" s="2" t="s">
        <v>444</v>
      </c>
      <c r="D24" s="2" t="s">
        <v>445</v>
      </c>
      <c r="E24" s="2" t="s">
        <v>446</v>
      </c>
      <c r="F24" s="2" t="s">
        <v>447</v>
      </c>
    </row>
    <row r="25" spans="1:6">
      <c r="A25" s="4">
        <v>11181156</v>
      </c>
      <c r="B25" s="2">
        <v>2001</v>
      </c>
      <c r="C25" s="2" t="s">
        <v>448</v>
      </c>
      <c r="D25" s="2" t="s">
        <v>449</v>
      </c>
      <c r="E25" s="2" t="s">
        <v>410</v>
      </c>
      <c r="F25" s="2" t="s">
        <v>450</v>
      </c>
    </row>
    <row r="26" spans="1:6">
      <c r="A26" s="4">
        <v>11491006</v>
      </c>
      <c r="B26" s="2">
        <v>2001</v>
      </c>
      <c r="C26" s="2" t="s">
        <v>451</v>
      </c>
      <c r="D26" s="2" t="s">
        <v>452</v>
      </c>
      <c r="E26" s="2" t="s">
        <v>453</v>
      </c>
      <c r="F26" s="2" t="s">
        <v>454</v>
      </c>
    </row>
    <row r="27" spans="1:6">
      <c r="A27" s="4">
        <v>11675500</v>
      </c>
      <c r="B27" s="2">
        <v>2001</v>
      </c>
      <c r="C27" s="2" t="s">
        <v>455</v>
      </c>
      <c r="D27" s="2" t="s">
        <v>456</v>
      </c>
      <c r="E27" s="2" t="s">
        <v>372</v>
      </c>
      <c r="F27" s="2" t="s">
        <v>457</v>
      </c>
    </row>
    <row r="28" spans="1:6">
      <c r="A28" s="4">
        <v>11784419</v>
      </c>
      <c r="B28" s="2">
        <v>2001</v>
      </c>
      <c r="C28" s="2" t="s">
        <v>458</v>
      </c>
      <c r="D28" s="2" t="s">
        <v>459</v>
      </c>
      <c r="E28" s="2" t="s">
        <v>460</v>
      </c>
      <c r="F28" s="2" t="s">
        <v>461</v>
      </c>
    </row>
    <row r="29" spans="1:6">
      <c r="A29" s="4">
        <v>11807721</v>
      </c>
      <c r="B29" s="2">
        <v>2002</v>
      </c>
      <c r="C29" s="2" t="s">
        <v>462</v>
      </c>
      <c r="D29" s="2" t="s">
        <v>463</v>
      </c>
      <c r="E29" s="2" t="s">
        <v>410</v>
      </c>
      <c r="F29" s="2" t="s">
        <v>464</v>
      </c>
    </row>
    <row r="30" spans="1:6">
      <c r="A30" s="4">
        <v>12364805</v>
      </c>
      <c r="B30" s="2">
        <v>2002</v>
      </c>
      <c r="C30" s="2" t="s">
        <v>465</v>
      </c>
      <c r="D30" s="2" t="s">
        <v>466</v>
      </c>
      <c r="E30" s="2" t="s">
        <v>467</v>
      </c>
      <c r="F30" s="2" t="s">
        <v>468</v>
      </c>
    </row>
    <row r="31" spans="1:6">
      <c r="A31" s="4">
        <v>12427462</v>
      </c>
      <c r="B31" s="2">
        <v>2002</v>
      </c>
      <c r="C31" s="2" t="s">
        <v>469</v>
      </c>
      <c r="D31" s="2" t="s">
        <v>470</v>
      </c>
      <c r="E31" s="2" t="s">
        <v>471</v>
      </c>
      <c r="F31" s="2" t="s">
        <v>472</v>
      </c>
    </row>
    <row r="32" spans="1:6">
      <c r="A32" s="4">
        <v>12455495</v>
      </c>
      <c r="B32" s="2">
        <v>2002</v>
      </c>
      <c r="C32" s="2" t="s">
        <v>473</v>
      </c>
      <c r="D32" s="2" t="s">
        <v>474</v>
      </c>
      <c r="E32" s="2" t="s">
        <v>403</v>
      </c>
      <c r="F32" s="2" t="s">
        <v>475</v>
      </c>
    </row>
    <row r="33" spans="1:6">
      <c r="A33" s="4">
        <v>12499174</v>
      </c>
      <c r="B33" s="2">
        <v>2003</v>
      </c>
      <c r="C33" s="2" t="s">
        <v>476</v>
      </c>
      <c r="D33" s="2" t="s">
        <v>477</v>
      </c>
      <c r="E33" s="2" t="s">
        <v>414</v>
      </c>
      <c r="F33" s="2" t="s">
        <v>478</v>
      </c>
    </row>
    <row r="34" spans="1:6">
      <c r="A34" s="4">
        <v>12665429</v>
      </c>
      <c r="B34" s="2">
        <v>2003</v>
      </c>
      <c r="C34" s="2" t="s">
        <v>479</v>
      </c>
      <c r="D34" s="2" t="s">
        <v>480</v>
      </c>
      <c r="E34" s="2" t="s">
        <v>481</v>
      </c>
      <c r="F34" s="2" t="s">
        <v>482</v>
      </c>
    </row>
    <row r="35" spans="1:6">
      <c r="A35" s="4">
        <v>12805261</v>
      </c>
      <c r="B35" s="2">
        <v>2003</v>
      </c>
      <c r="C35" s="2" t="s">
        <v>483</v>
      </c>
      <c r="D35" s="2" t="s">
        <v>484</v>
      </c>
      <c r="E35" s="2" t="s">
        <v>485</v>
      </c>
      <c r="F35" s="2" t="s">
        <v>486</v>
      </c>
    </row>
    <row r="36" spans="1:6">
      <c r="A36" s="4">
        <v>12878499</v>
      </c>
      <c r="B36" s="2">
        <v>2003</v>
      </c>
      <c r="C36" s="2" t="s">
        <v>487</v>
      </c>
      <c r="D36" s="2" t="s">
        <v>488</v>
      </c>
      <c r="E36" s="2" t="s">
        <v>414</v>
      </c>
      <c r="F36" s="2" t="s">
        <v>489</v>
      </c>
    </row>
    <row r="37" spans="1:6">
      <c r="A37" s="4" t="s">
        <v>201</v>
      </c>
      <c r="B37">
        <v>2003</v>
      </c>
      <c r="C37" t="s">
        <v>490</v>
      </c>
      <c r="D37" t="s">
        <v>491</v>
      </c>
      <c r="E37" t="s">
        <v>414</v>
      </c>
      <c r="F37" t="s">
        <v>492</v>
      </c>
    </row>
    <row r="38" spans="1:6">
      <c r="A38" s="4">
        <v>14982779</v>
      </c>
      <c r="B38" s="2">
        <v>2004</v>
      </c>
      <c r="C38" s="2" t="s">
        <v>493</v>
      </c>
      <c r="D38" s="2" t="s">
        <v>494</v>
      </c>
      <c r="E38" s="2" t="s">
        <v>414</v>
      </c>
      <c r="F38" s="2" t="s">
        <v>495</v>
      </c>
    </row>
    <row r="39" spans="1:6">
      <c r="A39" s="4">
        <v>15031513</v>
      </c>
      <c r="B39" s="2">
        <v>2004</v>
      </c>
      <c r="C39" s="2" t="s">
        <v>496</v>
      </c>
      <c r="D39" s="2" t="s">
        <v>497</v>
      </c>
      <c r="E39" s="2" t="s">
        <v>403</v>
      </c>
    </row>
    <row r="40" spans="1:6">
      <c r="A40" s="4">
        <v>15117308</v>
      </c>
      <c r="B40" s="2">
        <v>2004</v>
      </c>
      <c r="C40" s="2" t="s">
        <v>498</v>
      </c>
      <c r="D40" s="2" t="s">
        <v>499</v>
      </c>
      <c r="E40" s="2" t="s">
        <v>500</v>
      </c>
      <c r="F40" s="2" t="s">
        <v>501</v>
      </c>
    </row>
    <row r="41" spans="1:6">
      <c r="A41" s="4">
        <v>15288742</v>
      </c>
      <c r="B41" s="2">
        <v>2004</v>
      </c>
      <c r="C41" s="2" t="s">
        <v>502</v>
      </c>
      <c r="D41" s="2" t="s">
        <v>503</v>
      </c>
      <c r="E41" s="2" t="s">
        <v>504</v>
      </c>
      <c r="F41" s="2" t="s">
        <v>505</v>
      </c>
    </row>
    <row r="42" spans="1:6">
      <c r="A42" s="4">
        <v>15326348</v>
      </c>
      <c r="B42" s="2">
        <v>2004</v>
      </c>
      <c r="C42" s="2" t="s">
        <v>506</v>
      </c>
      <c r="D42" s="2" t="s">
        <v>507</v>
      </c>
      <c r="E42" s="2" t="s">
        <v>467</v>
      </c>
      <c r="F42" s="2" t="s">
        <v>508</v>
      </c>
    </row>
    <row r="43" spans="1:6">
      <c r="A43" s="4">
        <v>15374529</v>
      </c>
      <c r="B43" s="2">
        <v>2004</v>
      </c>
      <c r="C43" s="2" t="s">
        <v>509</v>
      </c>
      <c r="D43" s="2" t="s">
        <v>510</v>
      </c>
      <c r="E43" s="2" t="s">
        <v>511</v>
      </c>
      <c r="F43" s="2" t="s">
        <v>512</v>
      </c>
    </row>
    <row r="44" spans="1:6">
      <c r="A44" s="4">
        <v>15642957</v>
      </c>
      <c r="B44" s="2">
        <v>2004</v>
      </c>
      <c r="C44" s="2" t="s">
        <v>513</v>
      </c>
      <c r="D44" s="2" t="s">
        <v>514</v>
      </c>
      <c r="E44" s="2" t="s">
        <v>403</v>
      </c>
    </row>
    <row r="45" spans="1:6">
      <c r="A45" s="4">
        <v>15891133</v>
      </c>
      <c r="B45" s="2">
        <v>2005</v>
      </c>
      <c r="C45" s="2" t="s">
        <v>515</v>
      </c>
      <c r="D45" s="2" t="s">
        <v>516</v>
      </c>
      <c r="E45" s="2" t="s">
        <v>403</v>
      </c>
    </row>
    <row r="46" spans="1:6">
      <c r="A46" s="4">
        <v>15944738</v>
      </c>
      <c r="B46" s="2">
        <v>2005</v>
      </c>
      <c r="C46" s="2" t="s">
        <v>517</v>
      </c>
      <c r="D46" s="2" t="s">
        <v>518</v>
      </c>
      <c r="E46" s="2" t="s">
        <v>418</v>
      </c>
      <c r="F46" s="2" t="s">
        <v>519</v>
      </c>
    </row>
    <row r="47" spans="1:6">
      <c r="A47" s="4">
        <v>16023986</v>
      </c>
      <c r="B47" s="2">
        <v>2005</v>
      </c>
      <c r="C47" s="2" t="s">
        <v>520</v>
      </c>
      <c r="D47" s="2" t="s">
        <v>521</v>
      </c>
      <c r="E47" s="2" t="s">
        <v>522</v>
      </c>
      <c r="F47" s="2" t="s">
        <v>523</v>
      </c>
    </row>
    <row r="48" spans="1:6">
      <c r="A48" s="4">
        <v>16267768</v>
      </c>
      <c r="B48" s="2">
        <v>2005</v>
      </c>
      <c r="C48" s="2" t="s">
        <v>524</v>
      </c>
      <c r="D48" s="2" t="s">
        <v>525</v>
      </c>
      <c r="E48" s="2" t="s">
        <v>410</v>
      </c>
      <c r="F48" s="2" t="s">
        <v>526</v>
      </c>
    </row>
    <row r="49" spans="1:6">
      <c r="A49" s="4">
        <v>16652314</v>
      </c>
      <c r="B49" s="2">
        <v>2006</v>
      </c>
      <c r="C49" s="2" t="s">
        <v>527</v>
      </c>
      <c r="D49" s="2" t="s">
        <v>528</v>
      </c>
      <c r="E49" s="2" t="s">
        <v>529</v>
      </c>
      <c r="F49" s="2" t="s">
        <v>530</v>
      </c>
    </row>
    <row r="50" spans="1:6">
      <c r="A50" s="4">
        <v>16845638</v>
      </c>
      <c r="B50" s="2">
        <v>2006</v>
      </c>
      <c r="C50" s="2" t="s">
        <v>531</v>
      </c>
      <c r="D50" s="2" t="s">
        <v>532</v>
      </c>
      <c r="E50" s="2" t="s">
        <v>410</v>
      </c>
      <c r="F50" s="2" t="s">
        <v>533</v>
      </c>
    </row>
    <row r="51" spans="1:6">
      <c r="A51" s="4">
        <v>16871319</v>
      </c>
      <c r="B51" s="2">
        <v>2006</v>
      </c>
      <c r="C51" s="2" t="s">
        <v>534</v>
      </c>
      <c r="D51" s="2" t="s">
        <v>535</v>
      </c>
      <c r="E51" s="2" t="s">
        <v>536</v>
      </c>
      <c r="F51" s="2" t="s">
        <v>537</v>
      </c>
    </row>
    <row r="52" spans="1:6">
      <c r="A52" s="4">
        <v>16962361</v>
      </c>
      <c r="B52" s="2">
        <v>2006</v>
      </c>
      <c r="C52" s="2" t="s">
        <v>538</v>
      </c>
      <c r="D52" s="2" t="s">
        <v>539</v>
      </c>
      <c r="E52" s="2" t="s">
        <v>540</v>
      </c>
      <c r="F52" s="2" t="s">
        <v>541</v>
      </c>
    </row>
    <row r="53" spans="1:6">
      <c r="A53" s="4">
        <v>17152017</v>
      </c>
      <c r="B53" s="2">
        <v>2007</v>
      </c>
      <c r="C53" s="2" t="s">
        <v>542</v>
      </c>
      <c r="D53" s="2" t="s">
        <v>543</v>
      </c>
      <c r="E53" s="2" t="s">
        <v>410</v>
      </c>
      <c r="F53" s="2" t="s">
        <v>544</v>
      </c>
    </row>
    <row r="54" spans="1:6">
      <c r="A54" s="4">
        <v>17163969</v>
      </c>
      <c r="B54" s="2">
        <v>2007</v>
      </c>
      <c r="C54" s="2" t="s">
        <v>545</v>
      </c>
      <c r="D54" s="2" t="s">
        <v>546</v>
      </c>
      <c r="E54" s="2" t="s">
        <v>392</v>
      </c>
      <c r="F54" s="2" t="s">
        <v>547</v>
      </c>
    </row>
    <row r="55" spans="1:6">
      <c r="A55" s="4">
        <v>17206274</v>
      </c>
      <c r="B55" s="2">
        <v>2007</v>
      </c>
      <c r="C55" s="2" t="s">
        <v>548</v>
      </c>
      <c r="D55" s="2" t="s">
        <v>549</v>
      </c>
      <c r="E55" s="2" t="s">
        <v>550</v>
      </c>
      <c r="F55" s="2" t="s">
        <v>551</v>
      </c>
    </row>
    <row r="56" spans="1:6">
      <c r="A56" s="4">
        <v>17438062</v>
      </c>
      <c r="B56" s="2">
        <v>2007</v>
      </c>
      <c r="C56" s="2" t="s">
        <v>552</v>
      </c>
      <c r="D56" s="2" t="s">
        <v>553</v>
      </c>
      <c r="E56" s="2" t="s">
        <v>414</v>
      </c>
      <c r="F56" s="2" t="s">
        <v>554</v>
      </c>
    </row>
    <row r="57" spans="1:6">
      <c r="A57" s="4">
        <v>17488741</v>
      </c>
      <c r="B57" s="2">
        <v>2007</v>
      </c>
      <c r="C57" s="2" t="s">
        <v>555</v>
      </c>
      <c r="D57" s="2" t="s">
        <v>556</v>
      </c>
      <c r="E57" s="2" t="s">
        <v>557</v>
      </c>
      <c r="F57" s="2" t="s">
        <v>558</v>
      </c>
    </row>
    <row r="58" spans="1:6">
      <c r="A58" s="4">
        <v>17488902</v>
      </c>
      <c r="B58" s="2">
        <v>2007</v>
      </c>
      <c r="C58" s="2" t="s">
        <v>559</v>
      </c>
      <c r="D58" s="2" t="s">
        <v>560</v>
      </c>
      <c r="E58" s="2" t="s">
        <v>403</v>
      </c>
    </row>
    <row r="59" spans="1:6">
      <c r="A59" s="4">
        <v>17956498</v>
      </c>
      <c r="B59" s="2">
        <v>2007</v>
      </c>
      <c r="C59" s="2" t="s">
        <v>561</v>
      </c>
      <c r="D59" s="2" t="s">
        <v>562</v>
      </c>
      <c r="E59" s="2" t="s">
        <v>500</v>
      </c>
      <c r="F59" s="2" t="s">
        <v>563</v>
      </c>
    </row>
    <row r="60" spans="1:6">
      <c r="A60" s="4">
        <v>18411319</v>
      </c>
      <c r="B60" s="2">
        <v>2008</v>
      </c>
      <c r="C60" s="2" t="s">
        <v>564</v>
      </c>
      <c r="D60" s="2" t="s">
        <v>565</v>
      </c>
      <c r="E60" s="2" t="s">
        <v>414</v>
      </c>
      <c r="F60" s="2" t="s">
        <v>566</v>
      </c>
    </row>
    <row r="61" spans="1:6">
      <c r="A61" s="4">
        <v>19021900</v>
      </c>
      <c r="B61" s="2">
        <v>2008</v>
      </c>
      <c r="C61" s="2" t="s">
        <v>567</v>
      </c>
      <c r="D61" s="2" t="s">
        <v>568</v>
      </c>
      <c r="E61" s="2" t="s">
        <v>481</v>
      </c>
      <c r="F61" s="2" t="s">
        <v>569</v>
      </c>
    </row>
    <row r="62" spans="1:6">
      <c r="A62" s="4">
        <v>19055622</v>
      </c>
      <c r="B62" s="2">
        <v>2008</v>
      </c>
      <c r="C62" s="2" t="s">
        <v>570</v>
      </c>
      <c r="D62" s="2" t="s">
        <v>571</v>
      </c>
      <c r="E62" s="2" t="s">
        <v>500</v>
      </c>
      <c r="F62" s="2" t="s">
        <v>572</v>
      </c>
    </row>
    <row r="63" spans="1:6">
      <c r="A63" s="4">
        <v>19587242</v>
      </c>
      <c r="B63" s="2">
        <v>2009</v>
      </c>
      <c r="C63" s="2" t="s">
        <v>573</v>
      </c>
      <c r="D63" s="2" t="s">
        <v>574</v>
      </c>
      <c r="E63" s="2" t="s">
        <v>372</v>
      </c>
      <c r="F63" s="2" t="s">
        <v>575</v>
      </c>
    </row>
    <row r="64" spans="1:6">
      <c r="A64" s="4">
        <v>19879850</v>
      </c>
      <c r="B64" s="2">
        <v>2010</v>
      </c>
      <c r="C64" s="2" t="s">
        <v>576</v>
      </c>
      <c r="D64" s="2" t="s">
        <v>577</v>
      </c>
      <c r="E64" s="2" t="s">
        <v>522</v>
      </c>
      <c r="F64" s="2" t="s">
        <v>578</v>
      </c>
    </row>
    <row r="65" spans="1:6">
      <c r="A65" s="4">
        <v>19884511</v>
      </c>
      <c r="B65" s="2">
        <v>2009</v>
      </c>
      <c r="C65" s="2" t="s">
        <v>579</v>
      </c>
      <c r="D65" s="2" t="s">
        <v>580</v>
      </c>
      <c r="E65" s="2" t="s">
        <v>372</v>
      </c>
      <c r="F65" s="2" t="s">
        <v>581</v>
      </c>
    </row>
    <row r="66" spans="1:6">
      <c r="A66" s="4">
        <v>20226032</v>
      </c>
      <c r="B66" s="2">
        <v>2010</v>
      </c>
      <c r="C66" s="2" t="s">
        <v>582</v>
      </c>
      <c r="D66" s="2" t="s">
        <v>583</v>
      </c>
      <c r="E66" s="2" t="s">
        <v>481</v>
      </c>
      <c r="F66" s="2" t="s">
        <v>584</v>
      </c>
    </row>
    <row r="67" spans="1:6">
      <c r="A67" s="4">
        <v>20399698</v>
      </c>
      <c r="B67" s="2">
        <v>2010</v>
      </c>
      <c r="C67" s="2" t="s">
        <v>585</v>
      </c>
      <c r="D67" s="2" t="s">
        <v>586</v>
      </c>
      <c r="E67" s="2" t="s">
        <v>587</v>
      </c>
      <c r="F67" s="2" t="s">
        <v>588</v>
      </c>
    </row>
    <row r="68" spans="1:6">
      <c r="A68" s="4">
        <v>20547800</v>
      </c>
      <c r="B68" s="2">
        <v>2010</v>
      </c>
      <c r="C68" s="2" t="s">
        <v>589</v>
      </c>
      <c r="D68" s="2" t="s">
        <v>590</v>
      </c>
      <c r="E68" s="2" t="s">
        <v>414</v>
      </c>
      <c r="F68" s="2" t="s">
        <v>591</v>
      </c>
    </row>
    <row r="69" spans="1:6">
      <c r="A69" s="4">
        <v>20565881</v>
      </c>
      <c r="B69" s="2">
        <v>2010</v>
      </c>
      <c r="C69" s="2" t="s">
        <v>592</v>
      </c>
      <c r="D69" s="2" t="s">
        <v>593</v>
      </c>
      <c r="E69" s="2" t="s">
        <v>481</v>
      </c>
      <c r="F69" s="2" t="s">
        <v>594</v>
      </c>
    </row>
    <row r="70" spans="1:6">
      <c r="A70" s="4">
        <v>20602754</v>
      </c>
      <c r="B70" s="2">
        <v>2010</v>
      </c>
      <c r="C70" s="2" t="s">
        <v>595</v>
      </c>
      <c r="D70" s="2" t="s">
        <v>596</v>
      </c>
      <c r="E70" s="2" t="s">
        <v>481</v>
      </c>
      <c r="F70" s="2" t="s">
        <v>597</v>
      </c>
    </row>
    <row r="71" spans="1:6">
      <c r="A71" s="4">
        <v>21148518</v>
      </c>
      <c r="B71" s="2">
        <v>2011</v>
      </c>
      <c r="C71" s="2" t="s">
        <v>598</v>
      </c>
      <c r="D71" s="2" t="s">
        <v>599</v>
      </c>
      <c r="E71" s="2" t="s">
        <v>529</v>
      </c>
      <c r="F71" s="2" t="s">
        <v>600</v>
      </c>
    </row>
    <row r="72" spans="1:6">
      <c r="A72" s="4">
        <v>21777558</v>
      </c>
      <c r="B72" s="2">
        <v>2011</v>
      </c>
      <c r="C72" s="2" t="s">
        <v>601</v>
      </c>
      <c r="D72" s="2" t="s">
        <v>602</v>
      </c>
      <c r="E72" s="2" t="s">
        <v>522</v>
      </c>
      <c r="F72" s="2" t="s">
        <v>603</v>
      </c>
    </row>
    <row r="73" spans="1:6">
      <c r="A73" s="4">
        <v>21896824</v>
      </c>
      <c r="B73" s="2">
        <v>2011</v>
      </c>
      <c r="C73" s="2" t="s">
        <v>604</v>
      </c>
      <c r="D73" s="2" t="s">
        <v>605</v>
      </c>
      <c r="E73" s="2" t="s">
        <v>403</v>
      </c>
      <c r="F73" s="2" t="s">
        <v>606</v>
      </c>
    </row>
    <row r="74" spans="1:6">
      <c r="A74" s="4">
        <v>21920347</v>
      </c>
      <c r="B74" s="2">
        <v>2011</v>
      </c>
      <c r="C74" s="2" t="s">
        <v>607</v>
      </c>
      <c r="D74" s="2" t="s">
        <v>608</v>
      </c>
      <c r="E74" s="2" t="s">
        <v>522</v>
      </c>
      <c r="F74" s="2" t="s">
        <v>609</v>
      </c>
    </row>
    <row r="75" spans="1:6">
      <c r="A75" s="4">
        <v>21951962</v>
      </c>
      <c r="B75" s="2">
        <v>2011</v>
      </c>
      <c r="C75" s="2" t="s">
        <v>610</v>
      </c>
      <c r="D75" s="2" t="s">
        <v>611</v>
      </c>
      <c r="E75" s="2" t="s">
        <v>481</v>
      </c>
      <c r="F75" s="2" t="s">
        <v>612</v>
      </c>
    </row>
    <row r="76" spans="1:6">
      <c r="A76" s="4">
        <v>21999470</v>
      </c>
      <c r="B76" s="2">
        <v>2011</v>
      </c>
      <c r="C76" s="2" t="s">
        <v>613</v>
      </c>
      <c r="D76" s="2" t="s">
        <v>614</v>
      </c>
      <c r="E76" s="2" t="s">
        <v>392</v>
      </c>
      <c r="F76" s="2" t="s">
        <v>615</v>
      </c>
    </row>
    <row r="77" spans="1:6">
      <c r="A77" s="4">
        <v>22049031</v>
      </c>
      <c r="B77" s="2">
        <v>2011</v>
      </c>
      <c r="C77" s="2" t="s">
        <v>616</v>
      </c>
      <c r="D77" s="2" t="s">
        <v>617</v>
      </c>
      <c r="E77" s="2" t="s">
        <v>403</v>
      </c>
      <c r="F77" s="2" t="s">
        <v>618</v>
      </c>
    </row>
    <row r="78" spans="1:6">
      <c r="A78" s="4">
        <v>22282497</v>
      </c>
      <c r="B78" s="2">
        <v>2012</v>
      </c>
      <c r="C78" s="2" t="s">
        <v>619</v>
      </c>
      <c r="D78" s="2" t="s">
        <v>620</v>
      </c>
      <c r="E78" s="2" t="s">
        <v>621</v>
      </c>
      <c r="F78" s="2" t="s">
        <v>622</v>
      </c>
    </row>
    <row r="79" spans="1:6">
      <c r="A79" s="4">
        <v>22453078</v>
      </c>
      <c r="B79" s="2">
        <v>2012</v>
      </c>
      <c r="C79" s="2" t="s">
        <v>623</v>
      </c>
      <c r="D79" s="2" t="s">
        <v>624</v>
      </c>
      <c r="E79" s="2" t="s">
        <v>481</v>
      </c>
      <c r="F79" s="2" t="s">
        <v>625</v>
      </c>
    </row>
    <row r="80" spans="1:6">
      <c r="A80" s="4">
        <v>22706959</v>
      </c>
      <c r="B80" s="2">
        <v>2012</v>
      </c>
      <c r="C80" s="2" t="s">
        <v>626</v>
      </c>
      <c r="D80" s="2" t="s">
        <v>627</v>
      </c>
      <c r="E80" s="2" t="s">
        <v>628</v>
      </c>
      <c r="F80" s="2" t="s">
        <v>629</v>
      </c>
    </row>
    <row r="81" spans="1:6">
      <c r="A81" s="4">
        <v>22869567</v>
      </c>
      <c r="B81" s="2">
        <v>2012</v>
      </c>
      <c r="C81" s="2" t="s">
        <v>630</v>
      </c>
      <c r="D81" s="2" t="s">
        <v>631</v>
      </c>
      <c r="E81" s="2" t="s">
        <v>414</v>
      </c>
      <c r="F81" s="2" t="s">
        <v>632</v>
      </c>
    </row>
    <row r="82" spans="1:6">
      <c r="A82" s="4">
        <v>22909027</v>
      </c>
      <c r="B82" s="2">
        <v>2012</v>
      </c>
      <c r="C82" s="2" t="s">
        <v>633</v>
      </c>
      <c r="D82" s="2" t="s">
        <v>634</v>
      </c>
      <c r="E82" s="2" t="s">
        <v>500</v>
      </c>
      <c r="F82" s="2" t="s">
        <v>635</v>
      </c>
    </row>
    <row r="83" spans="1:6">
      <c r="A83" s="4">
        <v>23198734</v>
      </c>
      <c r="B83" s="2">
        <v>2013</v>
      </c>
      <c r="C83" s="2" t="s">
        <v>636</v>
      </c>
      <c r="D83" s="2" t="s">
        <v>637</v>
      </c>
      <c r="E83" s="2" t="s">
        <v>500</v>
      </c>
      <c r="F83" s="2" t="s">
        <v>638</v>
      </c>
    </row>
    <row r="84" spans="1:6">
      <c r="A84" s="4">
        <v>23347134</v>
      </c>
      <c r="B84" s="2">
        <v>2013</v>
      </c>
      <c r="C84" s="2" t="s">
        <v>639</v>
      </c>
      <c r="D84" s="2" t="s">
        <v>640</v>
      </c>
      <c r="E84" s="2" t="s">
        <v>392</v>
      </c>
      <c r="F84" s="2" t="s">
        <v>641</v>
      </c>
    </row>
    <row r="85" spans="1:6">
      <c r="A85" s="4">
        <v>23939897</v>
      </c>
      <c r="B85" s="2">
        <v>2013</v>
      </c>
      <c r="C85" s="2" t="s">
        <v>642</v>
      </c>
      <c r="D85" s="2" t="s">
        <v>643</v>
      </c>
      <c r="E85" s="2" t="s">
        <v>414</v>
      </c>
      <c r="F85" s="2" t="s">
        <v>644</v>
      </c>
    </row>
    <row r="86" spans="1:6">
      <c r="A86" s="4">
        <v>24028889</v>
      </c>
      <c r="B86" s="2">
        <v>2013</v>
      </c>
      <c r="C86" s="2" t="s">
        <v>645</v>
      </c>
      <c r="D86" s="2" t="s">
        <v>646</v>
      </c>
      <c r="E86" s="2" t="s">
        <v>647</v>
      </c>
      <c r="F86" s="2" t="s">
        <v>648</v>
      </c>
    </row>
    <row r="87" spans="1:6">
      <c r="A87" s="4">
        <v>24225406</v>
      </c>
      <c r="B87" s="2">
        <v>2013</v>
      </c>
      <c r="C87" s="2" t="s">
        <v>649</v>
      </c>
      <c r="D87" s="2" t="s">
        <v>650</v>
      </c>
      <c r="E87" s="2" t="s">
        <v>481</v>
      </c>
      <c r="F87" s="2" t="s">
        <v>651</v>
      </c>
    </row>
    <row r="88" spans="1:6">
      <c r="A88" s="4">
        <v>24352242</v>
      </c>
      <c r="B88" s="2">
        <v>2014</v>
      </c>
      <c r="C88" s="2" t="s">
        <v>652</v>
      </c>
      <c r="D88" s="2" t="s">
        <v>653</v>
      </c>
      <c r="E88" s="2" t="s">
        <v>434</v>
      </c>
      <c r="F88" s="2" t="s">
        <v>654</v>
      </c>
    </row>
    <row r="89" spans="1:6">
      <c r="A89" s="4">
        <v>24359280</v>
      </c>
      <c r="B89" s="2">
        <v>2013</v>
      </c>
      <c r="C89" s="2" t="s">
        <v>655</v>
      </c>
      <c r="D89" s="2" t="s">
        <v>656</v>
      </c>
      <c r="E89" s="2" t="s">
        <v>481</v>
      </c>
      <c r="F89" s="2" t="s">
        <v>657</v>
      </c>
    </row>
    <row r="90" spans="1:6">
      <c r="A90" s="4">
        <v>24423390</v>
      </c>
      <c r="B90" s="2">
        <v>2014</v>
      </c>
      <c r="C90" s="2" t="s">
        <v>658</v>
      </c>
      <c r="D90" s="2" t="s">
        <v>659</v>
      </c>
      <c r="E90" s="2" t="s">
        <v>481</v>
      </c>
      <c r="F90" s="2" t="s">
        <v>660</v>
      </c>
    </row>
    <row r="91" spans="1:6">
      <c r="A91" s="4">
        <v>24533303</v>
      </c>
      <c r="B91" s="2">
        <v>2013</v>
      </c>
      <c r="C91" s="2" t="s">
        <v>661</v>
      </c>
      <c r="D91" s="2" t="s">
        <v>662</v>
      </c>
      <c r="E91" s="2" t="s">
        <v>663</v>
      </c>
      <c r="F91" s="2" t="s">
        <v>664</v>
      </c>
    </row>
    <row r="92" spans="1:6">
      <c r="A92" s="4">
        <v>25048375</v>
      </c>
      <c r="B92" s="2">
        <v>2014</v>
      </c>
      <c r="C92" s="2" t="s">
        <v>665</v>
      </c>
      <c r="D92" s="2" t="s">
        <v>666</v>
      </c>
      <c r="E92" s="2" t="s">
        <v>403</v>
      </c>
      <c r="F92" s="2" t="s">
        <v>667</v>
      </c>
    </row>
    <row r="93" spans="1:6">
      <c r="A93" s="4">
        <v>25075834</v>
      </c>
      <c r="B93" s="2">
        <v>2014</v>
      </c>
      <c r="C93" s="2" t="s">
        <v>668</v>
      </c>
      <c r="D93" s="2" t="s">
        <v>669</v>
      </c>
      <c r="E93" s="2" t="s">
        <v>446</v>
      </c>
      <c r="F93" s="2" t="s">
        <v>670</v>
      </c>
    </row>
    <row r="94" spans="1:6">
      <c r="A94" s="4">
        <v>25180241</v>
      </c>
      <c r="B94" s="2">
        <v>2015</v>
      </c>
      <c r="C94" s="2" t="s">
        <v>671</v>
      </c>
      <c r="D94" s="2" t="s">
        <v>672</v>
      </c>
      <c r="E94" s="2" t="s">
        <v>410</v>
      </c>
      <c r="F94" s="2" t="s">
        <v>673</v>
      </c>
    </row>
    <row r="95" spans="1:6">
      <c r="A95" s="4">
        <v>25224002</v>
      </c>
      <c r="B95" s="2">
        <v>2014</v>
      </c>
      <c r="C95" s="2" t="s">
        <v>674</v>
      </c>
      <c r="D95" s="2" t="s">
        <v>675</v>
      </c>
      <c r="E95" s="2" t="s">
        <v>414</v>
      </c>
      <c r="F95" s="2" t="s">
        <v>676</v>
      </c>
    </row>
    <row r="96" spans="1:6">
      <c r="A96" s="4">
        <v>25288380</v>
      </c>
      <c r="B96" s="2">
        <v>2014</v>
      </c>
      <c r="C96" s="2" t="s">
        <v>677</v>
      </c>
      <c r="D96" s="2" t="s">
        <v>678</v>
      </c>
      <c r="E96" s="2" t="s">
        <v>481</v>
      </c>
      <c r="F96" s="2" t="s">
        <v>679</v>
      </c>
    </row>
    <row r="97" spans="1:7">
      <c r="A97" s="4">
        <v>25348116</v>
      </c>
      <c r="B97" s="2">
        <v>2014</v>
      </c>
      <c r="C97" s="2" t="s">
        <v>680</v>
      </c>
      <c r="D97" s="2" t="s">
        <v>681</v>
      </c>
      <c r="E97" s="2" t="s">
        <v>682</v>
      </c>
      <c r="F97" s="2" t="s">
        <v>683</v>
      </c>
    </row>
    <row r="98" spans="1:7">
      <c r="A98" s="4">
        <v>25502314</v>
      </c>
      <c r="B98" s="2">
        <v>2015</v>
      </c>
      <c r="C98" s="2" t="s">
        <v>684</v>
      </c>
      <c r="D98" s="2" t="s">
        <v>685</v>
      </c>
      <c r="E98" s="2" t="s">
        <v>467</v>
      </c>
      <c r="F98" s="2" t="s">
        <v>686</v>
      </c>
    </row>
    <row r="99" spans="1:7">
      <c r="A99" s="4">
        <v>25516825</v>
      </c>
      <c r="B99" s="2">
        <v>2014</v>
      </c>
      <c r="C99" s="2" t="s">
        <v>687</v>
      </c>
      <c r="D99" s="2" t="s">
        <v>688</v>
      </c>
      <c r="E99" s="2" t="s">
        <v>663</v>
      </c>
      <c r="F99" s="2" t="s">
        <v>689</v>
      </c>
    </row>
    <row r="100" spans="1:7">
      <c r="A100" s="4">
        <v>25537878</v>
      </c>
      <c r="B100" s="2">
        <v>2015</v>
      </c>
      <c r="C100" s="2" t="s">
        <v>690</v>
      </c>
      <c r="D100" s="2" t="s">
        <v>691</v>
      </c>
      <c r="E100" s="2" t="s">
        <v>529</v>
      </c>
      <c r="F100" s="2" t="s">
        <v>692</v>
      </c>
    </row>
    <row r="101" spans="1:7">
      <c r="A101" s="4">
        <v>25583123</v>
      </c>
      <c r="B101" s="2">
        <v>2015</v>
      </c>
      <c r="C101" s="2" t="s">
        <v>693</v>
      </c>
      <c r="D101" s="2" t="s">
        <v>694</v>
      </c>
      <c r="E101" s="2" t="s">
        <v>500</v>
      </c>
      <c r="F101" s="2" t="s">
        <v>695</v>
      </c>
    </row>
    <row r="102" spans="1:7">
      <c r="A102" s="4">
        <v>25691632</v>
      </c>
      <c r="B102" s="2">
        <v>2015</v>
      </c>
      <c r="C102" s="2" t="s">
        <v>696</v>
      </c>
      <c r="D102" s="2" t="s">
        <v>697</v>
      </c>
      <c r="E102" s="2" t="s">
        <v>414</v>
      </c>
      <c r="F102" s="2" t="s">
        <v>698</v>
      </c>
    </row>
    <row r="103" spans="1:7">
      <c r="A103" s="4">
        <v>25704894</v>
      </c>
      <c r="B103" s="2">
        <v>2015</v>
      </c>
      <c r="C103" s="2" t="s">
        <v>699</v>
      </c>
      <c r="D103" s="2" t="s">
        <v>700</v>
      </c>
      <c r="E103" s="2" t="s">
        <v>701</v>
      </c>
      <c r="F103" s="2" t="s">
        <v>702</v>
      </c>
    </row>
    <row r="104" spans="1:7">
      <c r="A104" s="4">
        <v>25836766</v>
      </c>
      <c r="B104" s="2">
        <v>2015</v>
      </c>
      <c r="C104" s="2" t="s">
        <v>703</v>
      </c>
      <c r="D104" s="2" t="s">
        <v>704</v>
      </c>
      <c r="E104" s="2" t="s">
        <v>705</v>
      </c>
      <c r="F104" s="2" t="s">
        <v>706</v>
      </c>
    </row>
    <row r="105" spans="1:7">
      <c r="A105" s="4">
        <v>25877962</v>
      </c>
      <c r="B105" s="2">
        <v>2015</v>
      </c>
      <c r="C105" s="2" t="s">
        <v>707</v>
      </c>
      <c r="D105" s="2" t="s">
        <v>708</v>
      </c>
      <c r="E105" s="2" t="s">
        <v>701</v>
      </c>
      <c r="F105" s="2" t="s">
        <v>709</v>
      </c>
    </row>
    <row r="106" spans="1:7">
      <c r="A106" s="4">
        <v>25898991</v>
      </c>
      <c r="B106" s="2">
        <v>2015</v>
      </c>
      <c r="C106" s="2" t="s">
        <v>710</v>
      </c>
      <c r="D106" s="2" t="s">
        <v>711</v>
      </c>
      <c r="E106" s="2" t="s">
        <v>392</v>
      </c>
      <c r="F106" s="2" t="s">
        <v>712</v>
      </c>
      <c r="G106" s="2"/>
    </row>
    <row r="107" spans="1:7">
      <c r="A107" s="4">
        <v>25910630</v>
      </c>
      <c r="B107" s="2">
        <v>2015</v>
      </c>
      <c r="C107" s="2" t="s">
        <v>713</v>
      </c>
      <c r="D107" s="2" t="s">
        <v>714</v>
      </c>
      <c r="E107" s="2" t="s">
        <v>410</v>
      </c>
      <c r="F107" s="2" t="s">
        <v>715</v>
      </c>
      <c r="G107" s="2"/>
    </row>
    <row r="108" spans="1:7">
      <c r="A108" s="4">
        <v>25918152</v>
      </c>
      <c r="B108" s="2">
        <v>2015</v>
      </c>
      <c r="C108" s="2" t="s">
        <v>716</v>
      </c>
      <c r="D108" s="2" t="s">
        <v>717</v>
      </c>
      <c r="E108" s="2" t="s">
        <v>414</v>
      </c>
      <c r="F108" s="2" t="s">
        <v>718</v>
      </c>
      <c r="G108" s="2"/>
    </row>
    <row r="109" spans="1:7">
      <c r="A109" s="4">
        <v>25927592</v>
      </c>
      <c r="B109" s="2">
        <v>2015</v>
      </c>
      <c r="C109" s="2" t="s">
        <v>719</v>
      </c>
      <c r="D109" s="2" t="s">
        <v>720</v>
      </c>
      <c r="E109" s="2" t="s">
        <v>481</v>
      </c>
      <c r="F109" s="2" t="s">
        <v>721</v>
      </c>
      <c r="G109" s="2"/>
    </row>
    <row r="110" spans="1:7">
      <c r="A110" s="4">
        <v>26014949</v>
      </c>
      <c r="B110" s="2">
        <v>2015</v>
      </c>
      <c r="C110" s="2" t="s">
        <v>722</v>
      </c>
      <c r="D110" s="2" t="s">
        <v>723</v>
      </c>
      <c r="E110" s="2" t="s">
        <v>414</v>
      </c>
      <c r="F110" s="2" t="s">
        <v>724</v>
      </c>
      <c r="G110" s="2"/>
    </row>
    <row r="111" spans="1:7">
      <c r="A111" s="4">
        <v>26080363</v>
      </c>
      <c r="B111" s="2">
        <v>2015</v>
      </c>
      <c r="C111" s="2" t="s">
        <v>725</v>
      </c>
      <c r="D111" s="2" t="s">
        <v>726</v>
      </c>
      <c r="E111" s="2" t="s">
        <v>485</v>
      </c>
      <c r="F111" s="2" t="s">
        <v>727</v>
      </c>
      <c r="G111" s="2"/>
    </row>
    <row r="112" spans="1:7">
      <c r="A112" s="4">
        <v>26203988</v>
      </c>
      <c r="B112" s="2">
        <v>2015</v>
      </c>
      <c r="C112" s="2" t="s">
        <v>728</v>
      </c>
      <c r="D112" s="2" t="s">
        <v>729</v>
      </c>
      <c r="E112" s="2" t="s">
        <v>730</v>
      </c>
      <c r="F112" s="2" t="s">
        <v>731</v>
      </c>
      <c r="G112" s="2"/>
    </row>
    <row r="113" spans="1:7">
      <c r="A113" s="4">
        <v>26261345</v>
      </c>
      <c r="B113" s="2">
        <v>2015</v>
      </c>
      <c r="C113" s="2" t="s">
        <v>732</v>
      </c>
      <c r="D113" s="2" t="s">
        <v>733</v>
      </c>
      <c r="E113" s="2" t="s">
        <v>372</v>
      </c>
      <c r="F113" s="2" t="s">
        <v>734</v>
      </c>
      <c r="G113" s="2"/>
    </row>
    <row r="114" spans="1:7">
      <c r="A114" s="4">
        <v>26483118</v>
      </c>
      <c r="B114" s="2">
        <v>2016</v>
      </c>
      <c r="C114" s="2" t="s">
        <v>735</v>
      </c>
      <c r="D114" s="2" t="s">
        <v>736</v>
      </c>
      <c r="E114" s="2" t="s">
        <v>403</v>
      </c>
      <c r="F114" s="2" t="s">
        <v>737</v>
      </c>
    </row>
    <row r="115" spans="1:7">
      <c r="A115" s="4">
        <v>26516402</v>
      </c>
      <c r="B115" s="2">
        <v>2015</v>
      </c>
      <c r="C115" s="2" t="s">
        <v>738</v>
      </c>
      <c r="D115" s="2" t="s">
        <v>739</v>
      </c>
      <c r="E115" s="2" t="s">
        <v>740</v>
      </c>
      <c r="F115" s="2" t="s">
        <v>741</v>
      </c>
    </row>
    <row r="116" spans="1:7">
      <c r="A116" s="4">
        <v>26542942</v>
      </c>
      <c r="B116" s="2">
        <v>2015</v>
      </c>
      <c r="C116" s="2" t="s">
        <v>742</v>
      </c>
      <c r="D116" s="2" t="s">
        <v>743</v>
      </c>
      <c r="E116" s="2" t="s">
        <v>481</v>
      </c>
      <c r="F116" s="2" t="s">
        <v>744</v>
      </c>
    </row>
    <row r="117" spans="1:7">
      <c r="A117" s="4">
        <v>26548510</v>
      </c>
      <c r="B117" s="2">
        <v>2016</v>
      </c>
      <c r="C117" s="2" t="s">
        <v>745</v>
      </c>
      <c r="D117" s="2" t="s">
        <v>746</v>
      </c>
      <c r="E117" s="2" t="s">
        <v>747</v>
      </c>
      <c r="F117" s="2" t="s">
        <v>748</v>
      </c>
    </row>
    <row r="118" spans="1:7">
      <c r="A118" s="4">
        <v>26616851</v>
      </c>
      <c r="B118" s="2">
        <v>2015</v>
      </c>
      <c r="C118" s="2" t="s">
        <v>749</v>
      </c>
      <c r="D118" s="2" t="s">
        <v>750</v>
      </c>
      <c r="E118" s="2" t="s">
        <v>751</v>
      </c>
      <c r="F118" s="2" t="s">
        <v>752</v>
      </c>
    </row>
    <row r="119" spans="1:7">
      <c r="A119" s="4">
        <v>26908582</v>
      </c>
      <c r="B119" s="2">
        <v>2016</v>
      </c>
      <c r="C119" s="2" t="s">
        <v>753</v>
      </c>
      <c r="D119" s="2" t="s">
        <v>754</v>
      </c>
      <c r="E119" s="2" t="s">
        <v>557</v>
      </c>
      <c r="F119" s="2" t="s">
        <v>755</v>
      </c>
    </row>
    <row r="120" spans="1:7">
      <c r="A120" s="4">
        <v>26911145</v>
      </c>
      <c r="B120" s="2">
        <v>2016</v>
      </c>
      <c r="C120" s="2" t="s">
        <v>756</v>
      </c>
      <c r="D120" s="2" t="s">
        <v>757</v>
      </c>
      <c r="E120" s="2" t="s">
        <v>481</v>
      </c>
      <c r="F120" s="2" t="s">
        <v>758</v>
      </c>
    </row>
    <row r="121" spans="1:7">
      <c r="A121" s="4">
        <v>27001814</v>
      </c>
      <c r="B121" s="2">
        <v>2016</v>
      </c>
      <c r="C121" s="2" t="s">
        <v>759</v>
      </c>
      <c r="D121" s="2" t="s">
        <v>760</v>
      </c>
      <c r="E121" s="2" t="s">
        <v>414</v>
      </c>
      <c r="F121" s="2" t="s">
        <v>761</v>
      </c>
    </row>
    <row r="122" spans="1:7">
      <c r="A122" s="4">
        <v>27013512</v>
      </c>
      <c r="B122" s="2">
        <v>2016</v>
      </c>
      <c r="C122" s="2" t="s">
        <v>762</v>
      </c>
      <c r="D122" s="2" t="s">
        <v>763</v>
      </c>
      <c r="E122" s="2" t="s">
        <v>481</v>
      </c>
      <c r="F122" s="2" t="s">
        <v>764</v>
      </c>
    </row>
    <row r="123" spans="1:7">
      <c r="A123" s="4">
        <v>27026134</v>
      </c>
      <c r="B123" s="2">
        <v>2017</v>
      </c>
      <c r="C123" s="2" t="s">
        <v>765</v>
      </c>
      <c r="D123" s="2" t="s">
        <v>766</v>
      </c>
      <c r="E123" s="2" t="s">
        <v>767</v>
      </c>
      <c r="F123" s="2" t="s">
        <v>768</v>
      </c>
    </row>
    <row r="124" spans="1:7">
      <c r="A124" s="4">
        <v>27036739</v>
      </c>
      <c r="B124" s="2">
        <v>2016</v>
      </c>
      <c r="C124" s="2" t="s">
        <v>769</v>
      </c>
      <c r="D124" s="2" t="s">
        <v>770</v>
      </c>
      <c r="E124" s="2" t="s">
        <v>481</v>
      </c>
      <c r="F124" s="2" t="s">
        <v>771</v>
      </c>
    </row>
    <row r="125" spans="1:7">
      <c r="A125" s="4">
        <v>27189525</v>
      </c>
      <c r="B125" s="2">
        <v>2016</v>
      </c>
      <c r="C125" s="2" t="s">
        <v>772</v>
      </c>
      <c r="D125" s="2" t="s">
        <v>773</v>
      </c>
      <c r="E125" s="2" t="s">
        <v>774</v>
      </c>
      <c r="F125" s="2" t="s">
        <v>775</v>
      </c>
    </row>
    <row r="126" spans="1:7">
      <c r="A126" s="4">
        <v>27209063</v>
      </c>
      <c r="B126" s="2">
        <v>2016</v>
      </c>
      <c r="C126" s="2" t="s">
        <v>776</v>
      </c>
      <c r="D126" s="2" t="s">
        <v>777</v>
      </c>
      <c r="E126" s="2" t="s">
        <v>481</v>
      </c>
      <c r="F126" s="2" t="s">
        <v>778</v>
      </c>
    </row>
    <row r="127" spans="1:7">
      <c r="A127" s="4">
        <v>27301553</v>
      </c>
      <c r="B127" s="2">
        <v>2016</v>
      </c>
      <c r="C127" s="2" t="s">
        <v>779</v>
      </c>
      <c r="D127" s="2" t="s">
        <v>780</v>
      </c>
      <c r="E127" s="2" t="s">
        <v>481</v>
      </c>
      <c r="F127" s="2" t="s">
        <v>781</v>
      </c>
    </row>
    <row r="128" spans="1:7">
      <c r="A128" s="4">
        <v>27313266</v>
      </c>
      <c r="B128" s="2">
        <v>2016</v>
      </c>
      <c r="C128" s="2" t="s">
        <v>782</v>
      </c>
      <c r="D128" s="2" t="s">
        <v>783</v>
      </c>
      <c r="E128" s="2" t="s">
        <v>529</v>
      </c>
      <c r="F128" s="2" t="s">
        <v>784</v>
      </c>
    </row>
    <row r="129" spans="1:6">
      <c r="A129" s="4">
        <v>27332904</v>
      </c>
      <c r="B129" s="2">
        <v>2016</v>
      </c>
      <c r="C129" s="2" t="s">
        <v>785</v>
      </c>
      <c r="D129" s="2" t="s">
        <v>786</v>
      </c>
      <c r="E129" s="2" t="s">
        <v>446</v>
      </c>
      <c r="F129" s="2" t="s">
        <v>787</v>
      </c>
    </row>
    <row r="130" spans="1:6">
      <c r="A130" s="4">
        <v>27818095</v>
      </c>
      <c r="B130" s="2">
        <v>2017</v>
      </c>
      <c r="C130" s="2" t="s">
        <v>788</v>
      </c>
      <c r="D130" s="2" t="s">
        <v>789</v>
      </c>
      <c r="E130" s="2" t="s">
        <v>701</v>
      </c>
      <c r="F130" s="2" t="s">
        <v>790</v>
      </c>
    </row>
    <row r="131" spans="1:6">
      <c r="A131" s="4">
        <v>27818097</v>
      </c>
      <c r="B131" s="2">
        <v>2017</v>
      </c>
      <c r="C131" s="2" t="s">
        <v>791</v>
      </c>
      <c r="D131" s="2" t="s">
        <v>792</v>
      </c>
      <c r="E131" s="2" t="s">
        <v>701</v>
      </c>
      <c r="F131" s="2" t="s">
        <v>793</v>
      </c>
    </row>
    <row r="132" spans="1:6">
      <c r="A132" s="4">
        <v>27821281</v>
      </c>
      <c r="B132" s="2">
        <v>2016</v>
      </c>
      <c r="C132" s="2" t="s">
        <v>794</v>
      </c>
      <c r="D132" s="2" t="s">
        <v>795</v>
      </c>
      <c r="E132" s="2" t="s">
        <v>663</v>
      </c>
      <c r="F132" s="2" t="s">
        <v>796</v>
      </c>
    </row>
    <row r="133" spans="1:6">
      <c r="A133" s="4">
        <v>27899115</v>
      </c>
      <c r="B133" s="2">
        <v>2016</v>
      </c>
      <c r="C133" s="2" t="s">
        <v>797</v>
      </c>
      <c r="D133" s="2" t="s">
        <v>798</v>
      </c>
      <c r="E133" s="2" t="s">
        <v>481</v>
      </c>
      <c r="F133" s="2" t="s">
        <v>799</v>
      </c>
    </row>
    <row r="134" spans="1:6">
      <c r="A134" s="4">
        <v>27912758</v>
      </c>
      <c r="B134" s="2">
        <v>2016</v>
      </c>
      <c r="C134" s="2" t="s">
        <v>800</v>
      </c>
      <c r="D134" s="2" t="s">
        <v>801</v>
      </c>
      <c r="E134" s="2" t="s">
        <v>481</v>
      </c>
      <c r="F134" s="2" t="s">
        <v>802</v>
      </c>
    </row>
    <row r="135" spans="1:6">
      <c r="A135" s="4">
        <v>28025270</v>
      </c>
      <c r="B135" s="2">
        <v>2017</v>
      </c>
      <c r="C135" s="2" t="s">
        <v>803</v>
      </c>
      <c r="D135" s="2" t="s">
        <v>804</v>
      </c>
      <c r="E135" s="2" t="s">
        <v>557</v>
      </c>
      <c r="F135" s="2" t="s">
        <v>805</v>
      </c>
    </row>
    <row r="136" spans="1:6">
      <c r="A136" s="4">
        <v>28086775</v>
      </c>
      <c r="B136" s="2">
        <v>2017</v>
      </c>
      <c r="C136" s="2" t="s">
        <v>806</v>
      </c>
      <c r="D136" s="2" t="s">
        <v>807</v>
      </c>
      <c r="E136" s="2" t="s">
        <v>481</v>
      </c>
      <c r="F136" s="2" t="s">
        <v>808</v>
      </c>
    </row>
    <row r="137" spans="1:6">
      <c r="A137" s="4">
        <v>28114990</v>
      </c>
      <c r="B137" s="2">
        <v>2017</v>
      </c>
      <c r="C137" s="2" t="s">
        <v>809</v>
      </c>
      <c r="D137" s="2" t="s">
        <v>810</v>
      </c>
      <c r="E137" s="2" t="s">
        <v>481</v>
      </c>
      <c r="F137" s="2" t="s">
        <v>811</v>
      </c>
    </row>
    <row r="138" spans="1:6">
      <c r="A138" s="4">
        <v>28137815</v>
      </c>
      <c r="B138" s="2">
        <v>2017</v>
      </c>
      <c r="C138" s="2" t="s">
        <v>812</v>
      </c>
      <c r="D138" s="2" t="s">
        <v>813</v>
      </c>
      <c r="E138" s="2" t="s">
        <v>414</v>
      </c>
      <c r="F138" s="2" t="s">
        <v>814</v>
      </c>
    </row>
    <row r="139" spans="1:6">
      <c r="A139" s="4">
        <v>28161569</v>
      </c>
      <c r="B139" s="2">
        <v>2017</v>
      </c>
      <c r="C139" s="2" t="s">
        <v>815</v>
      </c>
      <c r="D139" s="2" t="s">
        <v>816</v>
      </c>
      <c r="E139" s="2" t="s">
        <v>701</v>
      </c>
      <c r="F139" s="2" t="s">
        <v>817</v>
      </c>
    </row>
    <row r="140" spans="1:6">
      <c r="A140" s="4">
        <v>28249583</v>
      </c>
      <c r="B140" s="2">
        <v>2017</v>
      </c>
      <c r="C140" s="2" t="s">
        <v>818</v>
      </c>
      <c r="D140" s="2" t="s">
        <v>819</v>
      </c>
      <c r="E140" s="2" t="s">
        <v>481</v>
      </c>
      <c r="F140" s="2" t="s">
        <v>820</v>
      </c>
    </row>
    <row r="141" spans="1:6">
      <c r="A141" s="4">
        <v>28388902</v>
      </c>
      <c r="B141" s="2">
        <v>2017</v>
      </c>
      <c r="C141" s="2" t="s">
        <v>821</v>
      </c>
      <c r="D141" s="2" t="s">
        <v>822</v>
      </c>
      <c r="E141" s="2" t="s">
        <v>481</v>
      </c>
      <c r="F141" s="2" t="s">
        <v>823</v>
      </c>
    </row>
    <row r="142" spans="1:6">
      <c r="A142" s="4">
        <v>28400526</v>
      </c>
      <c r="B142" s="2">
        <v>2017</v>
      </c>
      <c r="C142" s="2" t="s">
        <v>824</v>
      </c>
      <c r="D142" s="2" t="s">
        <v>825</v>
      </c>
      <c r="E142" s="2" t="s">
        <v>826</v>
      </c>
      <c r="F142" s="2" t="s">
        <v>827</v>
      </c>
    </row>
    <row r="143" spans="1:6">
      <c r="A143" s="4">
        <v>28415996</v>
      </c>
      <c r="B143" s="2">
        <v>2017</v>
      </c>
      <c r="C143" s="2" t="s">
        <v>828</v>
      </c>
      <c r="D143" s="2" t="s">
        <v>829</v>
      </c>
      <c r="E143" s="2" t="s">
        <v>481</v>
      </c>
      <c r="F143" s="2" t="s">
        <v>830</v>
      </c>
    </row>
    <row r="144" spans="1:6">
      <c r="A144" s="4">
        <v>28487425</v>
      </c>
      <c r="B144" s="2">
        <v>2017</v>
      </c>
      <c r="C144" s="2" t="s">
        <v>831</v>
      </c>
      <c r="D144" s="2" t="s">
        <v>832</v>
      </c>
      <c r="E144" s="2" t="s">
        <v>826</v>
      </c>
      <c r="F144" s="2" t="s">
        <v>833</v>
      </c>
    </row>
    <row r="145" spans="1:6">
      <c r="A145" s="4">
        <v>28494763</v>
      </c>
      <c r="B145" s="2">
        <v>2017</v>
      </c>
      <c r="C145" s="2" t="s">
        <v>834</v>
      </c>
      <c r="D145" s="2" t="s">
        <v>835</v>
      </c>
      <c r="E145" s="2" t="s">
        <v>481</v>
      </c>
      <c r="F145" s="2" t="s">
        <v>836</v>
      </c>
    </row>
    <row r="146" spans="1:6">
      <c r="A146" s="4">
        <v>28806957</v>
      </c>
      <c r="B146" s="2">
        <v>2017</v>
      </c>
      <c r="C146" s="2" t="s">
        <v>837</v>
      </c>
      <c r="D146" s="2" t="s">
        <v>838</v>
      </c>
      <c r="E146" s="2" t="s">
        <v>481</v>
      </c>
      <c r="F146" s="2" t="s">
        <v>839</v>
      </c>
    </row>
    <row r="147" spans="1:6">
      <c r="A147" s="4">
        <v>28903755</v>
      </c>
      <c r="B147" s="2">
        <v>2017</v>
      </c>
      <c r="C147" s="2" t="s">
        <v>840</v>
      </c>
      <c r="D147" s="2" t="s">
        <v>841</v>
      </c>
      <c r="E147" s="2" t="s">
        <v>481</v>
      </c>
      <c r="F147" s="2" t="s">
        <v>842</v>
      </c>
    </row>
    <row r="148" spans="1:6">
      <c r="A148" s="4">
        <v>28931241</v>
      </c>
      <c r="B148" s="2">
        <v>2017</v>
      </c>
      <c r="C148" s="2" t="s">
        <v>843</v>
      </c>
      <c r="D148" s="2" t="s">
        <v>844</v>
      </c>
      <c r="E148" s="2" t="s">
        <v>410</v>
      </c>
      <c r="F148" s="2" t="s">
        <v>845</v>
      </c>
    </row>
    <row r="149" spans="1:6">
      <c r="A149" s="4">
        <v>29178921</v>
      </c>
      <c r="B149" s="2">
        <v>2017</v>
      </c>
      <c r="C149" s="2" t="s">
        <v>846</v>
      </c>
      <c r="D149" s="2" t="s">
        <v>847</v>
      </c>
      <c r="E149" s="2" t="s">
        <v>481</v>
      </c>
      <c r="F149" s="2" t="s">
        <v>848</v>
      </c>
    </row>
    <row r="150" spans="1:6">
      <c r="A150" s="4">
        <v>29378723</v>
      </c>
      <c r="B150" s="2">
        <v>2018</v>
      </c>
      <c r="C150" s="2" t="s">
        <v>849</v>
      </c>
      <c r="D150" s="2" t="s">
        <v>850</v>
      </c>
      <c r="E150" s="2" t="s">
        <v>414</v>
      </c>
      <c r="F150" s="2" t="s">
        <v>851</v>
      </c>
    </row>
    <row r="151" spans="1:6">
      <c r="A151" s="4">
        <v>29439977</v>
      </c>
      <c r="B151" s="2">
        <v>2018</v>
      </c>
      <c r="C151" s="2" t="s">
        <v>852</v>
      </c>
      <c r="D151" s="2" t="s">
        <v>853</v>
      </c>
      <c r="E151" s="2" t="s">
        <v>414</v>
      </c>
      <c r="F151" s="2" t="s">
        <v>854</v>
      </c>
    </row>
    <row r="152" spans="1:6">
      <c r="A152" s="4">
        <v>29582728</v>
      </c>
      <c r="B152" s="2">
        <v>2018</v>
      </c>
      <c r="C152" s="2" t="s">
        <v>855</v>
      </c>
      <c r="D152" s="2" t="s">
        <v>856</v>
      </c>
      <c r="E152" s="2" t="s">
        <v>403</v>
      </c>
      <c r="F152" s="2" t="s">
        <v>857</v>
      </c>
    </row>
    <row r="153" spans="1:6">
      <c r="A153" s="4">
        <v>29703425</v>
      </c>
      <c r="B153" s="2">
        <v>2018</v>
      </c>
      <c r="C153" s="2" t="s">
        <v>858</v>
      </c>
      <c r="D153" s="2" t="s">
        <v>859</v>
      </c>
      <c r="E153" s="2" t="s">
        <v>504</v>
      </c>
      <c r="F153" s="2" t="s">
        <v>860</v>
      </c>
    </row>
    <row r="154" spans="1:6">
      <c r="A154" s="4">
        <v>29720620</v>
      </c>
      <c r="B154" s="2">
        <v>2018</v>
      </c>
      <c r="C154" s="2" t="s">
        <v>861</v>
      </c>
      <c r="D154" s="2" t="s">
        <v>862</v>
      </c>
      <c r="E154" s="2" t="s">
        <v>774</v>
      </c>
      <c r="F154" s="2" t="s">
        <v>863</v>
      </c>
    </row>
    <row r="155" spans="1:6">
      <c r="A155" s="4">
        <v>29996844</v>
      </c>
      <c r="B155" s="2">
        <v>2018</v>
      </c>
      <c r="C155" s="2" t="s">
        <v>864</v>
      </c>
      <c r="D155" s="2" t="s">
        <v>865</v>
      </c>
      <c r="E155" s="2" t="s">
        <v>481</v>
      </c>
      <c r="F155" s="2" t="s">
        <v>866</v>
      </c>
    </row>
    <row r="156" spans="1:6">
      <c r="A156" s="4">
        <v>30053021</v>
      </c>
      <c r="B156" s="2">
        <v>2018</v>
      </c>
      <c r="C156" s="2" t="s">
        <v>867</v>
      </c>
      <c r="D156" s="2" t="s">
        <v>868</v>
      </c>
      <c r="E156" s="2" t="s">
        <v>485</v>
      </c>
      <c r="F156" s="2" t="s">
        <v>869</v>
      </c>
    </row>
    <row r="157" spans="1:6">
      <c r="A157" s="4">
        <v>30115924</v>
      </c>
      <c r="B157" s="2">
        <v>2018</v>
      </c>
      <c r="C157" s="2" t="s">
        <v>870</v>
      </c>
      <c r="D157" s="2" t="s">
        <v>871</v>
      </c>
      <c r="E157" s="2" t="s">
        <v>774</v>
      </c>
      <c r="F157" s="2" t="s">
        <v>872</v>
      </c>
    </row>
    <row r="158" spans="1:6">
      <c r="A158" s="4">
        <v>30206341</v>
      </c>
      <c r="B158" s="2">
        <v>2018</v>
      </c>
      <c r="C158" s="2" t="s">
        <v>873</v>
      </c>
      <c r="D158" s="2" t="s">
        <v>874</v>
      </c>
      <c r="E158" s="2" t="s">
        <v>751</v>
      </c>
      <c r="F158" s="2" t="s">
        <v>875</v>
      </c>
    </row>
    <row r="159" spans="1:6">
      <c r="A159" s="4">
        <v>30269689</v>
      </c>
      <c r="B159" s="2">
        <v>2018</v>
      </c>
      <c r="C159" s="2" t="s">
        <v>876</v>
      </c>
      <c r="D159" s="2" t="s">
        <v>877</v>
      </c>
      <c r="E159" s="2" t="s">
        <v>878</v>
      </c>
      <c r="F159" s="2" t="s">
        <v>879</v>
      </c>
    </row>
    <row r="160" spans="1:6">
      <c r="A160" s="4">
        <v>30420498</v>
      </c>
      <c r="B160" s="2">
        <v>2018</v>
      </c>
      <c r="C160" s="2" t="s">
        <v>880</v>
      </c>
      <c r="D160" s="2" t="s">
        <v>881</v>
      </c>
      <c r="E160" s="2" t="s">
        <v>372</v>
      </c>
      <c r="F160" s="2" t="s">
        <v>882</v>
      </c>
    </row>
    <row r="161" spans="1:6">
      <c r="A161" s="4">
        <v>30455312</v>
      </c>
      <c r="B161" s="2">
        <v>2018</v>
      </c>
      <c r="C161" s="2" t="s">
        <v>883</v>
      </c>
      <c r="D161" s="2" t="s">
        <v>884</v>
      </c>
      <c r="E161" s="2" t="s">
        <v>372</v>
      </c>
      <c r="F161" s="2" t="s">
        <v>885</v>
      </c>
    </row>
    <row r="162" spans="1:6">
      <c r="A162" s="4">
        <v>30535043</v>
      </c>
      <c r="B162" s="2">
        <v>2019</v>
      </c>
      <c r="C162" s="2" t="s">
        <v>886</v>
      </c>
      <c r="D162" s="2" t="s">
        <v>887</v>
      </c>
      <c r="E162" s="2" t="s">
        <v>529</v>
      </c>
      <c r="F162" s="2" t="s">
        <v>888</v>
      </c>
    </row>
    <row r="163" spans="1:6">
      <c r="A163" s="4">
        <v>30559133</v>
      </c>
      <c r="B163" s="2">
        <v>2019</v>
      </c>
      <c r="C163" s="2" t="s">
        <v>889</v>
      </c>
      <c r="D163" s="2" t="s">
        <v>890</v>
      </c>
      <c r="E163" s="2" t="s">
        <v>414</v>
      </c>
      <c r="F163" s="2" t="s">
        <v>891</v>
      </c>
    </row>
    <row r="164" spans="1:6">
      <c r="A164" s="4">
        <v>30587196</v>
      </c>
      <c r="B164" s="2">
        <v>2018</v>
      </c>
      <c r="C164" s="2" t="s">
        <v>892</v>
      </c>
      <c r="D164" s="2" t="s">
        <v>893</v>
      </c>
      <c r="E164" s="2" t="s">
        <v>481</v>
      </c>
      <c r="F164" s="2" t="s">
        <v>894</v>
      </c>
    </row>
    <row r="165" spans="1:6">
      <c r="A165" s="4">
        <v>30602520</v>
      </c>
      <c r="B165" s="2">
        <v>2019</v>
      </c>
      <c r="C165" s="2" t="s">
        <v>895</v>
      </c>
      <c r="D165" s="2" t="s">
        <v>896</v>
      </c>
      <c r="E165" s="2" t="s">
        <v>414</v>
      </c>
      <c r="F165" s="2" t="s">
        <v>897</v>
      </c>
    </row>
    <row r="166" spans="1:6">
      <c r="A166" s="4">
        <v>30651111</v>
      </c>
      <c r="B166" s="2">
        <v>2019</v>
      </c>
      <c r="C166" s="2" t="s">
        <v>898</v>
      </c>
      <c r="D166" s="2" t="s">
        <v>899</v>
      </c>
      <c r="E166" s="2" t="s">
        <v>878</v>
      </c>
      <c r="F166" s="2" t="s">
        <v>900</v>
      </c>
    </row>
    <row r="167" spans="1:6">
      <c r="A167" s="4">
        <v>30898164</v>
      </c>
      <c r="B167" s="2">
        <v>2019</v>
      </c>
      <c r="C167" s="2" t="s">
        <v>901</v>
      </c>
      <c r="D167" s="2" t="s">
        <v>902</v>
      </c>
      <c r="E167" s="2" t="s">
        <v>481</v>
      </c>
      <c r="F167" s="2" t="s">
        <v>903</v>
      </c>
    </row>
    <row r="168" spans="1:6">
      <c r="A168" s="4">
        <v>30914041</v>
      </c>
      <c r="B168" s="2">
        <v>2019</v>
      </c>
      <c r="C168" s="2" t="s">
        <v>904</v>
      </c>
      <c r="D168" s="2" t="s">
        <v>905</v>
      </c>
      <c r="E168" s="2" t="s">
        <v>481</v>
      </c>
      <c r="F168" s="2" t="s">
        <v>906</v>
      </c>
    </row>
    <row r="169" spans="1:6">
      <c r="A169" s="4">
        <v>30967148</v>
      </c>
      <c r="B169" s="2">
        <v>2019</v>
      </c>
      <c r="C169" s="2" t="s">
        <v>907</v>
      </c>
      <c r="D169" s="2" t="s">
        <v>908</v>
      </c>
      <c r="E169" s="2" t="s">
        <v>481</v>
      </c>
      <c r="F169" s="2" t="s">
        <v>909</v>
      </c>
    </row>
    <row r="170" spans="1:6">
      <c r="A170" s="4">
        <v>31009824</v>
      </c>
      <c r="B170" s="2">
        <v>2019</v>
      </c>
      <c r="C170" s="2" t="s">
        <v>910</v>
      </c>
      <c r="D170" s="2" t="s">
        <v>911</v>
      </c>
      <c r="E170" s="2" t="s">
        <v>663</v>
      </c>
      <c r="F170" s="2" t="s">
        <v>912</v>
      </c>
    </row>
    <row r="171" spans="1:6">
      <c r="A171" s="4">
        <v>31040246</v>
      </c>
      <c r="B171" s="2">
        <v>2019</v>
      </c>
      <c r="C171" s="2" t="s">
        <v>913</v>
      </c>
      <c r="D171" s="2" t="s">
        <v>914</v>
      </c>
      <c r="E171" s="2" t="s">
        <v>826</v>
      </c>
      <c r="F171" s="2" t="s">
        <v>915</v>
      </c>
    </row>
    <row r="172" spans="1:6">
      <c r="A172" s="4">
        <v>31296223</v>
      </c>
      <c r="B172" s="2">
        <v>2019</v>
      </c>
      <c r="C172" s="2" t="s">
        <v>916</v>
      </c>
      <c r="D172" s="2" t="s">
        <v>917</v>
      </c>
      <c r="E172" s="2" t="s">
        <v>481</v>
      </c>
      <c r="F172" s="2" t="s">
        <v>918</v>
      </c>
    </row>
    <row r="173" spans="1:6">
      <c r="A173" s="4">
        <v>31345709</v>
      </c>
      <c r="B173" s="2">
        <v>2019</v>
      </c>
      <c r="C173" s="2" t="s">
        <v>919</v>
      </c>
      <c r="D173" s="2" t="s">
        <v>920</v>
      </c>
      <c r="E173" s="2" t="s">
        <v>701</v>
      </c>
      <c r="F173" s="2" t="s">
        <v>921</v>
      </c>
    </row>
    <row r="174" spans="1:6">
      <c r="A174" s="4">
        <v>31345710</v>
      </c>
      <c r="B174" s="2">
        <v>2019</v>
      </c>
      <c r="C174" s="2" t="s">
        <v>922</v>
      </c>
      <c r="D174" s="2" t="s">
        <v>923</v>
      </c>
      <c r="E174" s="2" t="s">
        <v>701</v>
      </c>
      <c r="F174" s="2" t="s">
        <v>924</v>
      </c>
    </row>
    <row r="175" spans="1:6">
      <c r="A175" s="4">
        <v>31358591</v>
      </c>
      <c r="B175" s="2">
        <v>2019</v>
      </c>
      <c r="C175" s="2" t="s">
        <v>925</v>
      </c>
      <c r="D175" s="2" t="s">
        <v>926</v>
      </c>
      <c r="E175" s="2" t="s">
        <v>414</v>
      </c>
      <c r="F175" s="2" t="s">
        <v>927</v>
      </c>
    </row>
    <row r="176" spans="1:6">
      <c r="A176" s="4">
        <v>31505774</v>
      </c>
      <c r="B176" s="2">
        <v>2019</v>
      </c>
      <c r="C176" s="2" t="s">
        <v>928</v>
      </c>
      <c r="D176" s="2" t="s">
        <v>929</v>
      </c>
      <c r="E176" s="2" t="s">
        <v>930</v>
      </c>
      <c r="F176" s="2" t="s">
        <v>931</v>
      </c>
    </row>
    <row r="177" spans="1:6">
      <c r="A177" s="4">
        <v>31518407</v>
      </c>
      <c r="B177" s="2">
        <v>2019</v>
      </c>
      <c r="C177" s="2" t="s">
        <v>932</v>
      </c>
      <c r="D177" s="2" t="s">
        <v>933</v>
      </c>
      <c r="E177" s="2" t="s">
        <v>485</v>
      </c>
      <c r="F177" s="2" t="s">
        <v>934</v>
      </c>
    </row>
    <row r="178" spans="1:6">
      <c r="A178" s="4">
        <v>31657776</v>
      </c>
      <c r="B178" s="2">
        <v>2019</v>
      </c>
      <c r="C178" s="2" t="s">
        <v>935</v>
      </c>
      <c r="D178" s="2" t="s">
        <v>936</v>
      </c>
      <c r="E178" s="2" t="s">
        <v>701</v>
      </c>
      <c r="F178" s="2" t="s">
        <v>937</v>
      </c>
    </row>
    <row r="179" spans="1:6">
      <c r="A179" s="4">
        <v>31660398</v>
      </c>
      <c r="B179" s="2">
        <v>2019</v>
      </c>
      <c r="C179" s="2" t="s">
        <v>938</v>
      </c>
      <c r="D179" s="2" t="s">
        <v>939</v>
      </c>
      <c r="E179" s="2" t="s">
        <v>940</v>
      </c>
      <c r="F179" s="2" t="s">
        <v>941</v>
      </c>
    </row>
    <row r="180" spans="1:6">
      <c r="A180" s="4">
        <v>31776516</v>
      </c>
      <c r="B180" s="2">
        <v>2019</v>
      </c>
      <c r="C180" s="2" t="s">
        <v>942</v>
      </c>
      <c r="D180" s="2" t="s">
        <v>943</v>
      </c>
      <c r="E180" s="2" t="s">
        <v>434</v>
      </c>
      <c r="F180" s="2" t="s">
        <v>944</v>
      </c>
    </row>
    <row r="181" spans="1:6">
      <c r="A181" s="4">
        <v>31833468</v>
      </c>
      <c r="B181" s="2">
        <v>2020</v>
      </c>
      <c r="C181" s="2" t="s">
        <v>945</v>
      </c>
      <c r="D181" s="2" t="s">
        <v>946</v>
      </c>
      <c r="E181" s="2" t="s">
        <v>403</v>
      </c>
      <c r="F181" s="2" t="s">
        <v>947</v>
      </c>
    </row>
    <row r="182" spans="1:6">
      <c r="A182" s="4">
        <v>32098812</v>
      </c>
      <c r="B182" s="2">
        <v>2020</v>
      </c>
      <c r="C182" s="2" t="s">
        <v>948</v>
      </c>
      <c r="D182" s="2" t="s">
        <v>949</v>
      </c>
      <c r="E182" s="2" t="s">
        <v>826</v>
      </c>
      <c r="F182" s="2" t="s">
        <v>950</v>
      </c>
    </row>
    <row r="183" spans="1:6">
      <c r="A183" s="4">
        <v>32103751</v>
      </c>
      <c r="B183" s="2">
        <v>2020</v>
      </c>
      <c r="C183" s="2" t="s">
        <v>951</v>
      </c>
      <c r="D183" s="2" t="s">
        <v>952</v>
      </c>
      <c r="E183" s="2" t="s">
        <v>481</v>
      </c>
      <c r="F183" s="2" t="s">
        <v>953</v>
      </c>
    </row>
    <row r="184" spans="1:6">
      <c r="A184" s="4">
        <v>32171078</v>
      </c>
      <c r="B184" s="2">
        <v>2020</v>
      </c>
      <c r="C184" s="2" t="s">
        <v>954</v>
      </c>
      <c r="D184" s="2" t="s">
        <v>955</v>
      </c>
      <c r="E184" s="2" t="s">
        <v>504</v>
      </c>
      <c r="F184" s="2" t="s">
        <v>956</v>
      </c>
    </row>
    <row r="185" spans="1:6">
      <c r="A185" s="4">
        <v>32171330</v>
      </c>
      <c r="B185" s="2">
        <v>2020</v>
      </c>
      <c r="C185" s="2" t="s">
        <v>957</v>
      </c>
      <c r="D185" s="2" t="s">
        <v>958</v>
      </c>
      <c r="E185" s="2" t="s">
        <v>959</v>
      </c>
      <c r="F185" s="2" t="s">
        <v>960</v>
      </c>
    </row>
    <row r="186" spans="1:6">
      <c r="A186" s="4">
        <v>32197607</v>
      </c>
      <c r="B186" s="2">
        <v>2020</v>
      </c>
      <c r="C186" s="2" t="s">
        <v>961</v>
      </c>
      <c r="D186" s="2" t="s">
        <v>962</v>
      </c>
      <c r="E186" s="2" t="s">
        <v>481</v>
      </c>
      <c r="F186" s="2" t="s">
        <v>963</v>
      </c>
    </row>
    <row r="187" spans="1:6">
      <c r="A187" s="4">
        <v>32431521</v>
      </c>
      <c r="B187" s="2">
        <v>2020</v>
      </c>
      <c r="C187" s="2" t="s">
        <v>964</v>
      </c>
      <c r="D187" s="2" t="s">
        <v>965</v>
      </c>
      <c r="E187" s="2" t="s">
        <v>966</v>
      </c>
      <c r="F187" s="2" t="s">
        <v>967</v>
      </c>
    </row>
    <row r="188" spans="1:6">
      <c r="A188" s="4">
        <v>32437557</v>
      </c>
      <c r="B188" s="2">
        <v>2020</v>
      </c>
      <c r="C188" s="2" t="s">
        <v>968</v>
      </c>
      <c r="D188" s="2" t="s">
        <v>969</v>
      </c>
      <c r="E188" s="2" t="s">
        <v>485</v>
      </c>
      <c r="F188" s="2" t="s">
        <v>970</v>
      </c>
    </row>
    <row r="189" spans="1:6">
      <c r="A189" s="4">
        <v>32459308</v>
      </c>
      <c r="B189" s="2">
        <v>2021</v>
      </c>
      <c r="C189" s="2" t="s">
        <v>971</v>
      </c>
      <c r="D189" s="2" t="s">
        <v>972</v>
      </c>
      <c r="E189" s="2" t="s">
        <v>529</v>
      </c>
      <c r="F189" s="2" t="s">
        <v>973</v>
      </c>
    </row>
    <row r="190" spans="1:6">
      <c r="A190" s="4">
        <v>32483161</v>
      </c>
      <c r="B190" s="2">
        <v>2020</v>
      </c>
      <c r="C190" s="2" t="s">
        <v>974</v>
      </c>
      <c r="D190" s="2" t="s">
        <v>975</v>
      </c>
      <c r="E190" s="2" t="s">
        <v>751</v>
      </c>
      <c r="F190" s="2" t="s">
        <v>976</v>
      </c>
    </row>
    <row r="191" spans="1:6">
      <c r="A191" s="4">
        <v>32524960</v>
      </c>
      <c r="B191" s="2">
        <v>2020</v>
      </c>
      <c r="C191" s="2" t="s">
        <v>977</v>
      </c>
      <c r="D191" s="2" t="s">
        <v>978</v>
      </c>
      <c r="E191" s="2" t="s">
        <v>403</v>
      </c>
      <c r="F191" s="2" t="s">
        <v>979</v>
      </c>
    </row>
    <row r="192" spans="1:6">
      <c r="A192" s="4">
        <v>32653033</v>
      </c>
      <c r="B192" s="2">
        <v>2020</v>
      </c>
      <c r="C192" s="2" t="s">
        <v>980</v>
      </c>
      <c r="D192" s="2" t="s">
        <v>981</v>
      </c>
      <c r="E192" s="2" t="s">
        <v>982</v>
      </c>
      <c r="F192" s="2" t="s">
        <v>983</v>
      </c>
    </row>
    <row r="193" spans="1:6">
      <c r="A193" s="4">
        <v>32698764</v>
      </c>
      <c r="B193" s="2">
        <v>2020</v>
      </c>
      <c r="C193" s="2" t="s">
        <v>984</v>
      </c>
      <c r="D193" s="2" t="s">
        <v>985</v>
      </c>
      <c r="E193" s="2" t="s">
        <v>986</v>
      </c>
      <c r="F193" s="2" t="s">
        <v>987</v>
      </c>
    </row>
    <row r="194" spans="1:6">
      <c r="A194" s="4">
        <v>32747827</v>
      </c>
      <c r="B194" s="2">
        <v>2020</v>
      </c>
      <c r="C194" s="2" t="s">
        <v>988</v>
      </c>
      <c r="D194" s="2" t="s">
        <v>989</v>
      </c>
      <c r="E194" s="2" t="s">
        <v>990</v>
      </c>
      <c r="F194" s="2" t="s">
        <v>991</v>
      </c>
    </row>
    <row r="195" spans="1:6">
      <c r="A195" s="4">
        <v>32805431</v>
      </c>
      <c r="B195" s="2">
        <v>2020</v>
      </c>
      <c r="C195" s="2" t="s">
        <v>992</v>
      </c>
      <c r="D195" s="2" t="s">
        <v>993</v>
      </c>
      <c r="E195" s="2" t="s">
        <v>511</v>
      </c>
      <c r="F195" s="2" t="s">
        <v>994</v>
      </c>
    </row>
    <row r="196" spans="1:6">
      <c r="A196" s="4">
        <v>32817665</v>
      </c>
      <c r="B196" s="2">
        <v>2020</v>
      </c>
      <c r="C196" s="2" t="s">
        <v>995</v>
      </c>
      <c r="D196" s="2" t="s">
        <v>996</v>
      </c>
      <c r="E196" s="2" t="s">
        <v>550</v>
      </c>
      <c r="F196" s="2" t="s">
        <v>997</v>
      </c>
    </row>
    <row r="197" spans="1:6">
      <c r="A197" s="4">
        <v>33045351</v>
      </c>
      <c r="B197" s="2">
        <v>2020</v>
      </c>
      <c r="C197" s="2" t="s">
        <v>998</v>
      </c>
      <c r="D197" s="2" t="s">
        <v>999</v>
      </c>
      <c r="E197" s="2" t="s">
        <v>1000</v>
      </c>
      <c r="F197" s="2" t="s">
        <v>1001</v>
      </c>
    </row>
    <row r="198" spans="1:6">
      <c r="A198" s="4">
        <v>33092587</v>
      </c>
      <c r="B198" s="2">
        <v>2020</v>
      </c>
      <c r="C198" s="2" t="s">
        <v>1002</v>
      </c>
      <c r="D198" s="2" t="s">
        <v>1003</v>
      </c>
      <c r="E198" s="2" t="s">
        <v>481</v>
      </c>
      <c r="F198" s="2" t="s">
        <v>1004</v>
      </c>
    </row>
    <row r="199" spans="1:6">
      <c r="A199" s="4">
        <v>33197753</v>
      </c>
      <c r="B199" s="2">
        <v>2020</v>
      </c>
      <c r="C199" s="2" t="s">
        <v>1005</v>
      </c>
      <c r="D199" s="2" t="s">
        <v>1006</v>
      </c>
      <c r="E199" s="2" t="s">
        <v>663</v>
      </c>
      <c r="F199" s="2" t="s">
        <v>1007</v>
      </c>
    </row>
    <row r="200" spans="1:6">
      <c r="A200" s="2">
        <v>33238987</v>
      </c>
      <c r="B200" s="2">
        <v>2020</v>
      </c>
      <c r="C200" s="2" t="s">
        <v>1008</v>
      </c>
      <c r="D200" s="2" t="s">
        <v>1009</v>
      </c>
      <c r="E200" s="2" t="s">
        <v>481</v>
      </c>
      <c r="F200" s="2" t="s">
        <v>1010</v>
      </c>
    </row>
    <row r="201" spans="1:6">
      <c r="A201" s="4">
        <v>33267841</v>
      </c>
      <c r="B201" s="2">
        <v>2020</v>
      </c>
      <c r="C201" s="2" t="s">
        <v>1011</v>
      </c>
      <c r="D201" s="2" t="s">
        <v>1012</v>
      </c>
      <c r="E201" s="2" t="s">
        <v>481</v>
      </c>
      <c r="F201" s="2" t="s">
        <v>1013</v>
      </c>
    </row>
    <row r="202" spans="1:6">
      <c r="A202" s="4">
        <v>33350925</v>
      </c>
      <c r="B202" s="2">
        <v>2021</v>
      </c>
      <c r="C202" s="2" t="s">
        <v>1014</v>
      </c>
      <c r="D202" s="2" t="s">
        <v>1015</v>
      </c>
      <c r="E202" s="2" t="s">
        <v>1016</v>
      </c>
      <c r="F202" s="2" t="s">
        <v>1017</v>
      </c>
    </row>
    <row r="203" spans="1:6">
      <c r="A203" s="4">
        <v>33370279</v>
      </c>
      <c r="B203" s="2">
        <v>2020</v>
      </c>
      <c r="C203" s="2" t="s">
        <v>1018</v>
      </c>
      <c r="D203" s="2" t="s">
        <v>1019</v>
      </c>
      <c r="E203" s="2" t="s">
        <v>1020</v>
      </c>
      <c r="F203" s="2" t="s">
        <v>1021</v>
      </c>
    </row>
    <row r="204" spans="1:6">
      <c r="A204" s="4">
        <v>33789667</v>
      </c>
      <c r="B204" s="2">
        <v>2021</v>
      </c>
      <c r="C204" s="2" t="s">
        <v>1022</v>
      </c>
      <c r="D204" s="2" t="s">
        <v>1023</v>
      </c>
      <c r="E204" s="2" t="s">
        <v>481</v>
      </c>
      <c r="F204" s="2" t="s">
        <v>1024</v>
      </c>
    </row>
    <row r="205" spans="1:6">
      <c r="A205" s="4">
        <v>33827592</v>
      </c>
      <c r="B205" s="2">
        <v>2021</v>
      </c>
      <c r="C205" s="2" t="s">
        <v>1025</v>
      </c>
      <c r="D205" s="2" t="s">
        <v>1026</v>
      </c>
      <c r="E205" s="2" t="s">
        <v>481</v>
      </c>
      <c r="F205" s="2" t="s">
        <v>1027</v>
      </c>
    </row>
    <row r="206" spans="1:6">
      <c r="A206" s="4">
        <v>33864801</v>
      </c>
      <c r="B206" s="2">
        <v>2021</v>
      </c>
      <c r="C206" s="2" t="s">
        <v>1028</v>
      </c>
      <c r="D206" s="2" t="s">
        <v>1029</v>
      </c>
      <c r="E206" s="2" t="s">
        <v>701</v>
      </c>
      <c r="F206" s="2" t="s">
        <v>1030</v>
      </c>
    </row>
    <row r="207" spans="1:6">
      <c r="A207" s="4">
        <v>33933099</v>
      </c>
      <c r="B207" s="2">
        <v>2021</v>
      </c>
      <c r="C207" s="2" t="s">
        <v>1031</v>
      </c>
      <c r="D207" s="2" t="s">
        <v>1032</v>
      </c>
      <c r="E207" s="2" t="s">
        <v>481</v>
      </c>
      <c r="F207" s="2" t="s">
        <v>1033</v>
      </c>
    </row>
    <row r="208" spans="1:6">
      <c r="A208" s="4">
        <v>33976269</v>
      </c>
      <c r="B208" s="2">
        <v>2021</v>
      </c>
      <c r="C208" s="2" t="s">
        <v>1034</v>
      </c>
      <c r="D208" s="2" t="s">
        <v>1035</v>
      </c>
      <c r="E208" s="2" t="s">
        <v>751</v>
      </c>
      <c r="F208" s="2" t="s">
        <v>1036</v>
      </c>
    </row>
    <row r="209" spans="1:6">
      <c r="A209" s="4">
        <v>34183715</v>
      </c>
      <c r="B209" s="2">
        <v>2021</v>
      </c>
      <c r="C209" s="2" t="s">
        <v>1037</v>
      </c>
      <c r="D209" s="2" t="s">
        <v>1038</v>
      </c>
      <c r="E209" s="2" t="s">
        <v>751</v>
      </c>
      <c r="F209" s="2" t="s">
        <v>1039</v>
      </c>
    </row>
    <row r="210" spans="1:6">
      <c r="A210" s="4">
        <v>34216470</v>
      </c>
      <c r="B210" s="2">
        <v>2022</v>
      </c>
      <c r="C210" s="2" t="s">
        <v>1040</v>
      </c>
      <c r="D210" s="2" t="s">
        <v>1041</v>
      </c>
      <c r="E210" s="2" t="s">
        <v>410</v>
      </c>
      <c r="F210" s="2" t="s">
        <v>1042</v>
      </c>
    </row>
    <row r="211" spans="1:6">
      <c r="A211" s="4">
        <v>34270459</v>
      </c>
      <c r="B211" s="2">
        <v>2021</v>
      </c>
      <c r="C211" s="2" t="s">
        <v>1043</v>
      </c>
      <c r="D211" s="2" t="s">
        <v>1044</v>
      </c>
      <c r="E211" s="2" t="s">
        <v>403</v>
      </c>
      <c r="F211" s="2" t="s">
        <v>1045</v>
      </c>
    </row>
    <row r="212" spans="1:6">
      <c r="A212" s="4">
        <v>34279219</v>
      </c>
      <c r="B212" s="2">
        <v>2021</v>
      </c>
      <c r="C212" s="2" t="s">
        <v>1046</v>
      </c>
      <c r="D212" s="2" t="s">
        <v>1047</v>
      </c>
      <c r="E212" s="2" t="s">
        <v>1048</v>
      </c>
      <c r="F212" s="2" t="s">
        <v>1049</v>
      </c>
    </row>
    <row r="213" spans="1:6">
      <c r="A213" s="4">
        <v>34460932</v>
      </c>
      <c r="B213" s="2">
        <v>2022</v>
      </c>
      <c r="C213" s="2" t="s">
        <v>1050</v>
      </c>
      <c r="D213" s="2" t="s">
        <v>1051</v>
      </c>
      <c r="E213" s="2" t="s">
        <v>410</v>
      </c>
      <c r="F213" s="2" t="s">
        <v>1052</v>
      </c>
    </row>
    <row r="214" spans="1:6">
      <c r="A214" s="4">
        <v>34516247</v>
      </c>
      <c r="B214" s="2">
        <v>2021</v>
      </c>
      <c r="C214" s="2" t="s">
        <v>1053</v>
      </c>
      <c r="D214" s="2" t="s">
        <v>1054</v>
      </c>
      <c r="E214" s="2" t="s">
        <v>414</v>
      </c>
      <c r="F214" s="2" t="s">
        <v>1055</v>
      </c>
    </row>
    <row r="215" spans="1:6">
      <c r="A215" s="4">
        <v>34551228</v>
      </c>
      <c r="B215" s="2">
        <v>2021</v>
      </c>
      <c r="C215" s="2" t="s">
        <v>1056</v>
      </c>
      <c r="D215" s="2" t="s">
        <v>1057</v>
      </c>
      <c r="E215" s="2" t="s">
        <v>446</v>
      </c>
      <c r="F215" s="2" t="s">
        <v>1058</v>
      </c>
    </row>
    <row r="216" spans="1:6">
      <c r="A216" s="4">
        <v>34561749</v>
      </c>
      <c r="B216" s="2">
        <v>2021</v>
      </c>
      <c r="C216" s="2" t="s">
        <v>1059</v>
      </c>
      <c r="D216" s="2" t="s">
        <v>1060</v>
      </c>
      <c r="E216" s="2" t="s">
        <v>628</v>
      </c>
      <c r="F216" s="2" t="s">
        <v>1061</v>
      </c>
    </row>
    <row r="217" spans="1:6">
      <c r="A217" s="4">
        <v>34594885</v>
      </c>
      <c r="B217" s="2">
        <v>2021</v>
      </c>
      <c r="C217" s="2" t="s">
        <v>1062</v>
      </c>
      <c r="D217" s="2" t="s">
        <v>1063</v>
      </c>
      <c r="E217" s="2" t="s">
        <v>1064</v>
      </c>
      <c r="F217" s="2" t="s">
        <v>1065</v>
      </c>
    </row>
    <row r="218" spans="1:6">
      <c r="A218" s="4">
        <v>34606334</v>
      </c>
      <c r="B218" s="2">
        <v>2022</v>
      </c>
      <c r="C218" s="2" t="s">
        <v>1066</v>
      </c>
      <c r="D218" s="2" t="s">
        <v>1067</v>
      </c>
      <c r="E218" s="2" t="s">
        <v>414</v>
      </c>
      <c r="F218" s="2" t="s">
        <v>1068</v>
      </c>
    </row>
    <row r="219" spans="1:6">
      <c r="A219" s="4">
        <v>34978886</v>
      </c>
      <c r="B219" s="2">
        <v>2022</v>
      </c>
      <c r="C219" s="2" t="s">
        <v>1069</v>
      </c>
      <c r="D219" s="2" t="s">
        <v>1070</v>
      </c>
      <c r="E219" s="2" t="s">
        <v>414</v>
      </c>
      <c r="F219" s="2" t="s">
        <v>1071</v>
      </c>
    </row>
    <row r="220" spans="1:6">
      <c r="A220" s="4">
        <v>35033082</v>
      </c>
      <c r="B220" s="2">
        <v>2022</v>
      </c>
      <c r="C220" s="2" t="s">
        <v>1072</v>
      </c>
      <c r="D220" s="2" t="s">
        <v>1073</v>
      </c>
      <c r="E220" s="2" t="s">
        <v>481</v>
      </c>
      <c r="F220" s="2" t="s">
        <v>1074</v>
      </c>
    </row>
    <row r="221" spans="1:6">
      <c r="A221" s="4">
        <v>35135546</v>
      </c>
      <c r="B221" s="2">
        <v>2022</v>
      </c>
      <c r="C221" s="2" t="s">
        <v>1075</v>
      </c>
      <c r="D221" s="2" t="s">
        <v>1076</v>
      </c>
      <c r="E221" s="2" t="s">
        <v>481</v>
      </c>
      <c r="F221" s="2" t="s">
        <v>1077</v>
      </c>
    </row>
    <row r="222" spans="1:6">
      <c r="A222" s="4">
        <v>35232492</v>
      </c>
      <c r="B222" s="2">
        <v>2022</v>
      </c>
      <c r="C222" s="2" t="s">
        <v>1078</v>
      </c>
      <c r="D222" s="2" t="s">
        <v>1079</v>
      </c>
      <c r="E222" s="2" t="s">
        <v>1080</v>
      </c>
      <c r="F222" s="2" t="s">
        <v>1081</v>
      </c>
    </row>
    <row r="223" spans="1:6">
      <c r="A223" s="4">
        <v>35279140</v>
      </c>
      <c r="B223" s="2">
        <v>2022</v>
      </c>
      <c r="C223" s="2" t="s">
        <v>1082</v>
      </c>
      <c r="D223" s="2" t="s">
        <v>1083</v>
      </c>
      <c r="E223" s="2" t="s">
        <v>481</v>
      </c>
      <c r="F223" s="2" t="s">
        <v>1084</v>
      </c>
    </row>
    <row r="224" spans="1:6">
      <c r="A224" s="4">
        <v>35346205</v>
      </c>
      <c r="B224" s="2">
        <v>2022</v>
      </c>
      <c r="C224" s="2" t="s">
        <v>1085</v>
      </c>
      <c r="D224" s="2" t="s">
        <v>1086</v>
      </c>
      <c r="E224" s="2" t="s">
        <v>481</v>
      </c>
      <c r="F224" s="2" t="s">
        <v>1087</v>
      </c>
    </row>
    <row r="225" spans="1:6">
      <c r="A225" s="4">
        <v>35365711</v>
      </c>
      <c r="B225" s="2">
        <v>2022</v>
      </c>
      <c r="C225" s="2" t="s">
        <v>1088</v>
      </c>
      <c r="D225" s="2" t="s">
        <v>1089</v>
      </c>
      <c r="E225" s="2" t="s">
        <v>751</v>
      </c>
      <c r="F225" s="2" t="s">
        <v>1090</v>
      </c>
    </row>
    <row r="226" spans="1:6">
      <c r="A226" s="4">
        <v>35388682</v>
      </c>
      <c r="B226" s="2">
        <v>2022</v>
      </c>
      <c r="C226" s="2" t="s">
        <v>1091</v>
      </c>
      <c r="D226" s="2" t="s">
        <v>1057</v>
      </c>
      <c r="E226" s="2" t="s">
        <v>446</v>
      </c>
      <c r="F226" s="2" t="s">
        <v>1092</v>
      </c>
    </row>
    <row r="227" spans="1:6">
      <c r="A227" s="4">
        <v>35500892</v>
      </c>
      <c r="B227" s="2">
        <v>2022</v>
      </c>
      <c r="C227" s="2" t="s">
        <v>1093</v>
      </c>
      <c r="D227" s="2" t="s">
        <v>1094</v>
      </c>
      <c r="E227" s="2" t="s">
        <v>1095</v>
      </c>
      <c r="F227" s="2" t="s">
        <v>1096</v>
      </c>
    </row>
    <row r="228" spans="1:6">
      <c r="A228" s="4">
        <v>35865822</v>
      </c>
      <c r="B228" s="2">
        <v>2022</v>
      </c>
      <c r="C228" s="2" t="s">
        <v>1097</v>
      </c>
      <c r="D228" s="2" t="s">
        <v>1098</v>
      </c>
      <c r="E228" s="2" t="s">
        <v>1099</v>
      </c>
      <c r="F228" s="2" t="s">
        <v>1100</v>
      </c>
    </row>
    <row r="229" spans="1:6">
      <c r="A229" s="4">
        <v>35919251</v>
      </c>
      <c r="B229" s="2">
        <v>2022</v>
      </c>
      <c r="C229" s="2" t="s">
        <v>1101</v>
      </c>
      <c r="D229" s="2" t="s">
        <v>1102</v>
      </c>
      <c r="E229" s="2" t="s">
        <v>1103</v>
      </c>
      <c r="F229" s="2" t="s">
        <v>1104</v>
      </c>
    </row>
    <row r="230" spans="1:6">
      <c r="A230" s="4">
        <v>36006247</v>
      </c>
      <c r="B230" s="2">
        <v>2022</v>
      </c>
      <c r="C230" s="2" t="s">
        <v>1105</v>
      </c>
      <c r="D230" s="2" t="s">
        <v>1106</v>
      </c>
      <c r="E230" s="2" t="s">
        <v>1107</v>
      </c>
      <c r="F230" s="2" t="s">
        <v>1108</v>
      </c>
    </row>
    <row r="231" spans="1:6">
      <c r="A231" s="4">
        <v>36038059</v>
      </c>
      <c r="B231" s="2">
        <v>2023</v>
      </c>
      <c r="C231" s="2" t="s">
        <v>1109</v>
      </c>
      <c r="D231" s="2" t="s">
        <v>1110</v>
      </c>
      <c r="E231" s="2" t="s">
        <v>1111</v>
      </c>
      <c r="F231" s="2" t="s">
        <v>1112</v>
      </c>
    </row>
    <row r="232" spans="1:6">
      <c r="A232" s="4">
        <v>36071520</v>
      </c>
      <c r="B232" s="2">
        <v>2022</v>
      </c>
      <c r="C232" s="2" t="s">
        <v>1113</v>
      </c>
      <c r="D232" s="2" t="s">
        <v>1114</v>
      </c>
      <c r="E232" s="2" t="s">
        <v>481</v>
      </c>
      <c r="F232" s="2" t="s">
        <v>1115</v>
      </c>
    </row>
    <row r="233" spans="1:6">
      <c r="A233" s="4">
        <v>36082431</v>
      </c>
      <c r="B233" s="2">
        <v>2022</v>
      </c>
      <c r="C233" s="2" t="s">
        <v>1116</v>
      </c>
      <c r="D233" s="2" t="s">
        <v>1117</v>
      </c>
      <c r="E233" s="2" t="s">
        <v>410</v>
      </c>
      <c r="F233" s="2" t="s">
        <v>1118</v>
      </c>
    </row>
    <row r="234" spans="1:6">
      <c r="A234" s="4">
        <v>36121226</v>
      </c>
      <c r="B234" s="2">
        <v>2022</v>
      </c>
      <c r="C234" s="2" t="s">
        <v>1119</v>
      </c>
      <c r="D234" s="2" t="s">
        <v>1120</v>
      </c>
      <c r="E234" s="2" t="s">
        <v>1121</v>
      </c>
      <c r="F234" s="2" t="s">
        <v>1122</v>
      </c>
    </row>
    <row r="235" spans="1:6">
      <c r="A235" s="4">
        <v>36289202</v>
      </c>
      <c r="B235" s="2">
        <v>2022</v>
      </c>
      <c r="C235" s="2" t="s">
        <v>1123</v>
      </c>
      <c r="D235" s="2" t="s">
        <v>1124</v>
      </c>
      <c r="E235" s="2" t="s">
        <v>774</v>
      </c>
      <c r="F235" s="2" t="s">
        <v>1125</v>
      </c>
    </row>
    <row r="236" spans="1:6">
      <c r="A236" s="4">
        <v>36306287</v>
      </c>
      <c r="B236" s="2">
        <v>2022</v>
      </c>
      <c r="C236" s="2" t="s">
        <v>1126</v>
      </c>
      <c r="D236" s="2" t="s">
        <v>1127</v>
      </c>
      <c r="E236" s="2" t="s">
        <v>705</v>
      </c>
      <c r="F236" s="2" t="s">
        <v>1128</v>
      </c>
    </row>
    <row r="237" spans="1:6">
      <c r="A237" s="4">
        <v>36328000</v>
      </c>
      <c r="B237" s="2">
        <v>2023</v>
      </c>
      <c r="C237" s="2" t="s">
        <v>1129</v>
      </c>
      <c r="D237" s="2" t="s">
        <v>1130</v>
      </c>
      <c r="E237" s="2" t="s">
        <v>701</v>
      </c>
      <c r="F237" s="2" t="s">
        <v>1131</v>
      </c>
    </row>
    <row r="238" spans="1:6">
      <c r="A238" s="4">
        <v>36437462</v>
      </c>
      <c r="B238" s="2">
        <v>2022</v>
      </c>
      <c r="C238" s="2" t="s">
        <v>1132</v>
      </c>
      <c r="D238" s="2" t="s">
        <v>1133</v>
      </c>
      <c r="E238" s="2" t="s">
        <v>481</v>
      </c>
      <c r="F238" s="2" t="s">
        <v>1134</v>
      </c>
    </row>
    <row r="239" spans="1:6">
      <c r="A239" s="4">
        <v>36525403</v>
      </c>
      <c r="B239" s="2">
        <v>2022</v>
      </c>
      <c r="C239" s="2" t="s">
        <v>1135</v>
      </c>
      <c r="D239" s="2" t="s">
        <v>1136</v>
      </c>
      <c r="E239" s="2" t="s">
        <v>550</v>
      </c>
      <c r="F239" s="2" t="s">
        <v>1137</v>
      </c>
    </row>
    <row r="240" spans="1:6">
      <c r="A240" s="4">
        <v>36583107</v>
      </c>
      <c r="B240" s="2">
        <v>2022</v>
      </c>
      <c r="C240" s="2" t="s">
        <v>1138</v>
      </c>
      <c r="D240" s="2" t="s">
        <v>1139</v>
      </c>
      <c r="E240" s="2" t="s">
        <v>1099</v>
      </c>
      <c r="F240" s="2" t="s">
        <v>1140</v>
      </c>
    </row>
    <row r="241" spans="1:6">
      <c r="A241" s="4">
        <v>36864926</v>
      </c>
      <c r="B241" s="2">
        <v>2023</v>
      </c>
      <c r="C241" s="2" t="s">
        <v>1141</v>
      </c>
      <c r="D241" s="2" t="s">
        <v>1142</v>
      </c>
      <c r="E241" s="2" t="s">
        <v>1143</v>
      </c>
      <c r="F241" s="2" t="s">
        <v>1144</v>
      </c>
    </row>
    <row r="242" spans="1:6">
      <c r="A242" s="4">
        <v>36916920</v>
      </c>
      <c r="B242" s="2">
        <v>2023</v>
      </c>
      <c r="C242" s="2" t="s">
        <v>1145</v>
      </c>
      <c r="D242" s="2" t="s">
        <v>1146</v>
      </c>
      <c r="E242" s="2" t="s">
        <v>414</v>
      </c>
      <c r="F242" s="2" t="s">
        <v>1147</v>
      </c>
    </row>
    <row r="243" spans="1:6">
      <c r="A243" s="4">
        <v>37096145</v>
      </c>
      <c r="B243" s="2">
        <v>2023</v>
      </c>
      <c r="C243" s="2" t="s">
        <v>1148</v>
      </c>
      <c r="D243" s="2" t="s">
        <v>1149</v>
      </c>
      <c r="E243" s="2" t="s">
        <v>940</v>
      </c>
      <c r="F243" s="2" t="s">
        <v>1150</v>
      </c>
    </row>
    <row r="244" spans="1:6">
      <c r="A244" s="4">
        <v>37154745</v>
      </c>
      <c r="B244" s="2">
        <v>2023</v>
      </c>
      <c r="C244" s="2" t="s">
        <v>1151</v>
      </c>
      <c r="D244" s="2" t="s">
        <v>1152</v>
      </c>
      <c r="E244" s="2" t="s">
        <v>414</v>
      </c>
      <c r="F244" s="2" t="s">
        <v>1153</v>
      </c>
    </row>
    <row r="245" spans="1:6">
      <c r="A245" s="4">
        <v>37348801</v>
      </c>
      <c r="B245" s="2">
        <v>2023</v>
      </c>
      <c r="C245" s="2" t="s">
        <v>1154</v>
      </c>
      <c r="D245" s="2" t="s">
        <v>1155</v>
      </c>
      <c r="E245" s="2" t="s">
        <v>522</v>
      </c>
      <c r="F245" s="2" t="s">
        <v>1156</v>
      </c>
    </row>
    <row r="246" spans="1:6">
      <c r="A246" s="4">
        <v>37611122</v>
      </c>
      <c r="B246" s="2">
        <v>2023</v>
      </c>
      <c r="C246" s="2" t="s">
        <v>1157</v>
      </c>
      <c r="D246" s="2" t="s">
        <v>1158</v>
      </c>
      <c r="E246" s="2" t="s">
        <v>446</v>
      </c>
      <c r="F246" s="2" t="s">
        <v>1159</v>
      </c>
    </row>
    <row r="247" spans="1:6">
      <c r="A247" s="4">
        <v>37626131</v>
      </c>
      <c r="B247" s="2">
        <v>2023</v>
      </c>
      <c r="C247" s="2" t="s">
        <v>1160</v>
      </c>
      <c r="D247" s="2" t="s">
        <v>1161</v>
      </c>
      <c r="E247" s="2" t="s">
        <v>751</v>
      </c>
      <c r="F247" s="2" t="s">
        <v>1162</v>
      </c>
    </row>
    <row r="248" spans="1:6">
      <c r="A248" s="4">
        <v>37640962</v>
      </c>
      <c r="B248" s="2">
        <v>2023</v>
      </c>
      <c r="C248" s="2" t="s">
        <v>1163</v>
      </c>
      <c r="D248" s="2" t="s">
        <v>1164</v>
      </c>
      <c r="E248" s="2" t="s">
        <v>1165</v>
      </c>
      <c r="F248" s="2" t="s">
        <v>1166</v>
      </c>
    </row>
    <row r="249" spans="1:6">
      <c r="A249" s="4">
        <v>37754284</v>
      </c>
      <c r="B249" s="2">
        <v>2023</v>
      </c>
      <c r="C249" s="2" t="s">
        <v>1167</v>
      </c>
      <c r="D249" s="2" t="s">
        <v>1168</v>
      </c>
      <c r="E249" s="2" t="s">
        <v>446</v>
      </c>
      <c r="F249" s="2" t="s">
        <v>1169</v>
      </c>
    </row>
    <row r="250" spans="1:6">
      <c r="A250" s="4">
        <v>37783456</v>
      </c>
      <c r="B250" s="2">
        <v>2023</v>
      </c>
      <c r="C250" s="2" t="s">
        <v>1170</v>
      </c>
      <c r="D250" s="2" t="s">
        <v>1171</v>
      </c>
      <c r="E250" s="2" t="s">
        <v>403</v>
      </c>
      <c r="F250" s="2" t="s">
        <v>1172</v>
      </c>
    </row>
    <row r="251" spans="1:6">
      <c r="A251" s="4">
        <v>37816434</v>
      </c>
      <c r="B251" s="2">
        <v>2023</v>
      </c>
      <c r="C251" s="2" t="s">
        <v>1173</v>
      </c>
      <c r="D251" s="2" t="s">
        <v>1174</v>
      </c>
      <c r="E251" s="2" t="s">
        <v>1175</v>
      </c>
      <c r="F251" s="2" t="s">
        <v>1176</v>
      </c>
    </row>
    <row r="252" spans="1:6">
      <c r="A252" s="4">
        <v>37828012</v>
      </c>
      <c r="B252" s="2">
        <v>2023</v>
      </c>
      <c r="C252" s="2" t="s">
        <v>1177</v>
      </c>
      <c r="D252" s="2" t="s">
        <v>1178</v>
      </c>
      <c r="E252" s="2" t="s">
        <v>774</v>
      </c>
      <c r="F252" s="2" t="s">
        <v>1179</v>
      </c>
    </row>
    <row r="253" spans="1:6">
      <c r="A253" s="4">
        <v>37858324</v>
      </c>
      <c r="B253" s="2">
        <v>2024</v>
      </c>
      <c r="C253" s="2" t="s">
        <v>1180</v>
      </c>
      <c r="D253" s="2" t="s">
        <v>1181</v>
      </c>
      <c r="E253" s="2" t="s">
        <v>701</v>
      </c>
      <c r="F253" s="2" t="s">
        <v>1182</v>
      </c>
    </row>
    <row r="254" spans="1:6">
      <c r="A254" s="4">
        <v>37858325</v>
      </c>
      <c r="B254" s="2">
        <v>2024</v>
      </c>
      <c r="C254" s="2" t="s">
        <v>1183</v>
      </c>
      <c r="D254" s="2" t="s">
        <v>1184</v>
      </c>
      <c r="E254" s="2" t="s">
        <v>701</v>
      </c>
      <c r="F254" s="2" t="s">
        <v>1185</v>
      </c>
    </row>
    <row r="255" spans="1:6">
      <c r="A255" s="4">
        <v>37939186</v>
      </c>
      <c r="B255" s="2">
        <v>2023</v>
      </c>
      <c r="C255" s="2" t="s">
        <v>1186</v>
      </c>
      <c r="D255" s="2" t="s">
        <v>1187</v>
      </c>
      <c r="E255" s="2" t="s">
        <v>1188</v>
      </c>
      <c r="F255" s="2" t="s">
        <v>1189</v>
      </c>
    </row>
    <row r="256" spans="1:6">
      <c r="A256" s="4">
        <v>38016502</v>
      </c>
      <c r="B256" s="2">
        <v>2024</v>
      </c>
      <c r="C256" s="2" t="s">
        <v>1190</v>
      </c>
      <c r="D256" s="2" t="s">
        <v>1191</v>
      </c>
      <c r="E256" s="2" t="s">
        <v>587</v>
      </c>
      <c r="F256" s="2" t="s">
        <v>1192</v>
      </c>
    </row>
    <row r="257" spans="1:6">
      <c r="A257" s="4">
        <v>38059639</v>
      </c>
      <c r="B257" s="2">
        <v>2024</v>
      </c>
      <c r="C257" s="2" t="s">
        <v>1193</v>
      </c>
      <c r="D257" s="2" t="s">
        <v>1194</v>
      </c>
      <c r="E257" s="2" t="s">
        <v>826</v>
      </c>
      <c r="F257" s="2" t="s">
        <v>1195</v>
      </c>
    </row>
    <row r="258" spans="1:6">
      <c r="A258" s="4">
        <v>38287365</v>
      </c>
      <c r="B258" s="2">
        <v>2024</v>
      </c>
      <c r="C258" s="2" t="s">
        <v>1196</v>
      </c>
      <c r="D258" s="2" t="s">
        <v>1197</v>
      </c>
      <c r="E258" s="2" t="s">
        <v>481</v>
      </c>
      <c r="F258" s="2" t="s">
        <v>1198</v>
      </c>
    </row>
    <row r="259" spans="1:6">
      <c r="A259" s="4">
        <v>38461239</v>
      </c>
      <c r="B259" s="2">
        <v>2024</v>
      </c>
      <c r="C259" s="2" t="s">
        <v>1199</v>
      </c>
      <c r="D259" s="2" t="s">
        <v>1200</v>
      </c>
      <c r="E259" s="2" t="s">
        <v>481</v>
      </c>
      <c r="F259" s="2" t="s">
        <v>1201</v>
      </c>
    </row>
    <row r="260" spans="1:6">
      <c r="A260" s="4">
        <v>38468205</v>
      </c>
      <c r="B260" s="2">
        <v>2024</v>
      </c>
      <c r="C260" s="2" t="s">
        <v>1202</v>
      </c>
      <c r="D260" s="2" t="s">
        <v>1203</v>
      </c>
      <c r="E260" s="2" t="s">
        <v>1204</v>
      </c>
      <c r="F260" s="2" t="s">
        <v>1205</v>
      </c>
    </row>
    <row r="261" spans="1:6">
      <c r="A261" s="4">
        <v>38700363</v>
      </c>
      <c r="B261" s="2">
        <v>2024</v>
      </c>
      <c r="C261" s="2" t="s">
        <v>1206</v>
      </c>
      <c r="D261" s="2" t="s">
        <v>1207</v>
      </c>
      <c r="E261" s="2" t="s">
        <v>826</v>
      </c>
      <c r="F261" s="2" t="s">
        <v>1208</v>
      </c>
    </row>
    <row r="262" spans="1:6">
      <c r="A262" s="4">
        <v>38716192</v>
      </c>
      <c r="B262" s="2">
        <v>2024</v>
      </c>
      <c r="C262" s="2" t="s">
        <v>1209</v>
      </c>
      <c r="D262" s="2" t="s">
        <v>1210</v>
      </c>
      <c r="E262" s="2" t="s">
        <v>1099</v>
      </c>
      <c r="F262" s="2" t="s">
        <v>1211</v>
      </c>
    </row>
    <row r="263" spans="1:6">
      <c r="A263" s="4">
        <v>38837973</v>
      </c>
      <c r="B263" s="2">
        <v>2024</v>
      </c>
      <c r="C263" s="2" t="s">
        <v>1212</v>
      </c>
      <c r="D263" s="2" t="s">
        <v>1213</v>
      </c>
      <c r="E263" s="2" t="s">
        <v>550</v>
      </c>
      <c r="F263" s="2" t="s">
        <v>1214</v>
      </c>
    </row>
    <row r="264" spans="1:6">
      <c r="A264" s="4">
        <v>38870266</v>
      </c>
      <c r="B264" s="2">
        <v>2024</v>
      </c>
      <c r="C264" s="2" t="s">
        <v>1215</v>
      </c>
      <c r="D264" s="2" t="s">
        <v>1216</v>
      </c>
      <c r="E264" s="2" t="s">
        <v>705</v>
      </c>
      <c r="F264" s="2" t="s">
        <v>1217</v>
      </c>
    </row>
    <row r="265" spans="1:6">
      <c r="A265" s="4">
        <v>38912775</v>
      </c>
      <c r="B265" s="2">
        <v>2024</v>
      </c>
      <c r="C265" s="2" t="s">
        <v>1218</v>
      </c>
      <c r="D265" s="2" t="s">
        <v>1219</v>
      </c>
      <c r="E265" s="2" t="s">
        <v>826</v>
      </c>
      <c r="F265" s="2" t="s">
        <v>1220</v>
      </c>
    </row>
    <row r="266" spans="1:6">
      <c r="A266" s="4">
        <v>39028193</v>
      </c>
      <c r="B266" s="2">
        <v>2024</v>
      </c>
      <c r="C266" s="2" t="s">
        <v>1221</v>
      </c>
      <c r="D266" s="2" t="s">
        <v>1222</v>
      </c>
      <c r="E266" s="2" t="s">
        <v>414</v>
      </c>
      <c r="F266" s="2" t="s">
        <v>1223</v>
      </c>
    </row>
    <row r="267" spans="1:6">
      <c r="A267" s="4">
        <v>39413897</v>
      </c>
      <c r="B267" s="2">
        <v>2024</v>
      </c>
      <c r="C267" s="2" t="s">
        <v>1224</v>
      </c>
      <c r="D267" s="2" t="s">
        <v>1225</v>
      </c>
      <c r="E267" s="2" t="s">
        <v>522</v>
      </c>
      <c r="F267" s="2" t="s">
        <v>1226</v>
      </c>
    </row>
    <row r="268" spans="1:6">
      <c r="A268" s="4">
        <v>39414909</v>
      </c>
      <c r="B268" s="2">
        <v>2024</v>
      </c>
      <c r="C268" s="2" t="s">
        <v>1227</v>
      </c>
      <c r="D268" s="2" t="s">
        <v>1228</v>
      </c>
      <c r="E268" s="2" t="s">
        <v>751</v>
      </c>
      <c r="F268" s="2" t="s">
        <v>1229</v>
      </c>
    </row>
    <row r="269" spans="1:6">
      <c r="A269" s="4">
        <v>39488015</v>
      </c>
      <c r="B269" s="2">
        <v>2024</v>
      </c>
      <c r="C269" s="2" t="s">
        <v>1230</v>
      </c>
      <c r="D269" s="2" t="s">
        <v>1231</v>
      </c>
      <c r="E269" s="2" t="s">
        <v>663</v>
      </c>
      <c r="F269" s="2" t="s">
        <v>1232</v>
      </c>
    </row>
    <row r="270" spans="1:6">
      <c r="A270" s="4">
        <v>39496624</v>
      </c>
      <c r="B270" s="2">
        <v>2024</v>
      </c>
      <c r="C270" s="2" t="s">
        <v>1233</v>
      </c>
      <c r="D270" s="2" t="s">
        <v>1234</v>
      </c>
      <c r="E270" s="2" t="s">
        <v>751</v>
      </c>
      <c r="F270" s="2" t="s">
        <v>1235</v>
      </c>
    </row>
    <row r="271" spans="1:6">
      <c r="A271" s="4">
        <v>39500918</v>
      </c>
      <c r="B271" s="2">
        <v>2024</v>
      </c>
      <c r="C271" s="2" t="s">
        <v>1236</v>
      </c>
      <c r="D271" s="2" t="s">
        <v>1237</v>
      </c>
      <c r="E271" s="2" t="s">
        <v>751</v>
      </c>
      <c r="F271" s="2" t="s">
        <v>1238</v>
      </c>
    </row>
    <row r="272" spans="1:6">
      <c r="A272" s="4">
        <v>39540797</v>
      </c>
      <c r="B272" s="2">
        <v>2025</v>
      </c>
      <c r="C272" s="2" t="s">
        <v>1239</v>
      </c>
      <c r="D272" s="2" t="s">
        <v>1240</v>
      </c>
      <c r="E272" s="2" t="s">
        <v>1241</v>
      </c>
      <c r="F272" s="2" t="s">
        <v>1242</v>
      </c>
    </row>
    <row r="273" spans="1:6">
      <c r="A273" s="4">
        <v>39596860</v>
      </c>
      <c r="B273" s="2">
        <v>2024</v>
      </c>
      <c r="C273" s="2" t="s">
        <v>1243</v>
      </c>
      <c r="D273" s="2" t="s">
        <v>1244</v>
      </c>
      <c r="E273" s="2" t="s">
        <v>1245</v>
      </c>
      <c r="F273" s="2" t="s">
        <v>1246</v>
      </c>
    </row>
    <row r="274" spans="1:6">
      <c r="A274" s="4">
        <v>39661643</v>
      </c>
      <c r="B274" s="2">
        <v>2025</v>
      </c>
      <c r="C274" s="2" t="s">
        <v>1247</v>
      </c>
      <c r="D274" s="2" t="s">
        <v>1248</v>
      </c>
      <c r="E274" s="2" t="s">
        <v>410</v>
      </c>
      <c r="F274" s="2" t="s">
        <v>1249</v>
      </c>
    </row>
    <row r="275" spans="1:6">
      <c r="A275" s="4">
        <v>39816817</v>
      </c>
      <c r="B275" s="2">
        <v>2023</v>
      </c>
      <c r="C275" s="2" t="s">
        <v>1250</v>
      </c>
      <c r="D275" s="2" t="s">
        <v>1251</v>
      </c>
      <c r="E275" s="2" t="s">
        <v>1252</v>
      </c>
      <c r="F275" s="2" t="s">
        <v>1253</v>
      </c>
    </row>
    <row r="276" spans="1:6">
      <c r="A276" s="4">
        <v>39841324</v>
      </c>
      <c r="B276" s="2">
        <v>2025</v>
      </c>
      <c r="C276" s="2" t="s">
        <v>1254</v>
      </c>
      <c r="D276" s="2" t="s">
        <v>1255</v>
      </c>
      <c r="E276" s="2" t="s">
        <v>1256</v>
      </c>
      <c r="F276" s="2" t="s">
        <v>1257</v>
      </c>
    </row>
    <row r="277" spans="1:6">
      <c r="A277" s="4">
        <v>39902927</v>
      </c>
      <c r="B277" s="2">
        <v>2025</v>
      </c>
      <c r="C277" s="2" t="s">
        <v>1258</v>
      </c>
      <c r="D277" s="2" t="s">
        <v>1259</v>
      </c>
      <c r="E277" s="2" t="s">
        <v>414</v>
      </c>
      <c r="F277" s="2" t="s">
        <v>1260</v>
      </c>
    </row>
    <row r="278" spans="1:6">
      <c r="A278" s="4">
        <v>39929914</v>
      </c>
      <c r="B278" s="2">
        <v>2025</v>
      </c>
      <c r="C278" s="2" t="s">
        <v>1261</v>
      </c>
      <c r="D278" s="2" t="s">
        <v>1262</v>
      </c>
      <c r="E278" s="2" t="s">
        <v>751</v>
      </c>
      <c r="F278" s="2" t="s">
        <v>1263</v>
      </c>
    </row>
    <row r="279" spans="1:6">
      <c r="A279" s="4">
        <v>40112841</v>
      </c>
      <c r="B279" s="2">
        <v>2025</v>
      </c>
      <c r="C279" s="2" t="s">
        <v>1264</v>
      </c>
      <c r="D279" s="2" t="s">
        <v>1265</v>
      </c>
      <c r="E279" s="2" t="s">
        <v>1266</v>
      </c>
      <c r="F279" s="2" t="s">
        <v>1267</v>
      </c>
    </row>
    <row r="280" spans="1:6">
      <c r="A280" s="4">
        <v>40200353</v>
      </c>
      <c r="B280" s="2">
        <v>2025</v>
      </c>
      <c r="C280" s="2" t="s">
        <v>1268</v>
      </c>
      <c r="D280" s="2" t="s">
        <v>1269</v>
      </c>
      <c r="E280" s="2" t="s">
        <v>1080</v>
      </c>
      <c r="F280" s="2" t="s">
        <v>1270</v>
      </c>
    </row>
    <row r="281" spans="1:6">
      <c r="A281" s="4">
        <v>40241390</v>
      </c>
      <c r="B281" s="2">
        <v>2025</v>
      </c>
      <c r="C281" s="2" t="s">
        <v>1271</v>
      </c>
      <c r="D281" s="2" t="s">
        <v>1272</v>
      </c>
      <c r="E281" s="2" t="s">
        <v>410</v>
      </c>
      <c r="F281" s="2" t="s">
        <v>1273</v>
      </c>
    </row>
    <row r="282" spans="1:6">
      <c r="A282" s="4">
        <v>40247054</v>
      </c>
      <c r="B282" s="2">
        <v>2025</v>
      </c>
      <c r="C282" s="2" t="s">
        <v>1274</v>
      </c>
      <c r="D282" s="2" t="s">
        <v>1275</v>
      </c>
      <c r="E282" s="2" t="s">
        <v>751</v>
      </c>
      <c r="F282" s="2" t="s">
        <v>1276</v>
      </c>
    </row>
    <row r="283" spans="1:6">
      <c r="A283" s="4">
        <v>40422178</v>
      </c>
      <c r="B283" s="2">
        <v>2025</v>
      </c>
      <c r="C283" s="2" t="s">
        <v>1277</v>
      </c>
      <c r="D283" s="2" t="s">
        <v>1278</v>
      </c>
      <c r="E283" s="2" t="s">
        <v>414</v>
      </c>
      <c r="F283" s="2" t="s">
        <v>1279</v>
      </c>
    </row>
    <row r="284" spans="1:6">
      <c r="A284" s="4">
        <v>40463829</v>
      </c>
      <c r="B284" s="2">
        <v>2025</v>
      </c>
      <c r="C284" s="2" t="s">
        <v>1280</v>
      </c>
      <c r="D284" s="2" t="s">
        <v>1281</v>
      </c>
      <c r="E284" s="2" t="s">
        <v>940</v>
      </c>
      <c r="F284" s="2" t="s">
        <v>1282</v>
      </c>
    </row>
  </sheetData>
  <autoFilter ref="A1:F1" xr:uid="{1544B183-B1C5-46C5-8023-86E91386E324}"/>
  <conditionalFormatting sqref="A1:A11 A14:A21 A23">
    <cfRule type="expression" priority="3">
      <formula>OR($A$14:$A$23)</formula>
    </cfRule>
  </conditionalFormatting>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2D339-38E1-4C22-9B72-9B5312C1259C}">
  <sheetPr>
    <tabColor theme="0" tint="-0.34998626667073579"/>
  </sheetPr>
  <dimension ref="A1:AE31"/>
  <sheetViews>
    <sheetView workbookViewId="0">
      <selection activeCell="V23" sqref="V23"/>
    </sheetView>
  </sheetViews>
  <sheetFormatPr defaultColWidth="11.42578125" defaultRowHeight="15"/>
  <cols>
    <col min="1" max="1" width="17.28515625" bestFit="1" customWidth="1"/>
    <col min="2" max="2" width="19" style="5" customWidth="1"/>
    <col min="3" max="30" width="6.85546875" style="5" customWidth="1"/>
    <col min="31" max="31" width="6.85546875" customWidth="1"/>
  </cols>
  <sheetData>
    <row r="1" spans="1:31" ht="71.25" customHeight="1">
      <c r="A1" s="241" t="s">
        <v>1283</v>
      </c>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row>
    <row r="2" spans="1:31">
      <c r="A2" s="234" t="s">
        <v>1284</v>
      </c>
      <c r="B2" s="236" t="s">
        <v>1285</v>
      </c>
      <c r="C2" s="238" t="s">
        <v>1286</v>
      </c>
      <c r="D2" s="239"/>
      <c r="E2" s="239"/>
      <c r="F2" s="239"/>
      <c r="G2" s="239"/>
      <c r="H2" s="239"/>
      <c r="I2" s="239"/>
      <c r="J2" s="239"/>
      <c r="K2" s="239"/>
      <c r="L2" s="239"/>
      <c r="M2" s="239"/>
      <c r="N2" s="239"/>
      <c r="O2" s="239"/>
      <c r="P2" s="239"/>
      <c r="Q2" s="239"/>
      <c r="R2" s="239"/>
      <c r="S2" s="239"/>
      <c r="T2" s="239"/>
      <c r="U2" s="239"/>
      <c r="V2" s="239"/>
      <c r="W2" s="239"/>
      <c r="X2" s="239"/>
      <c r="Y2" s="239"/>
      <c r="Z2" s="239"/>
      <c r="AA2" s="239"/>
      <c r="AB2" s="239"/>
      <c r="AC2" s="239"/>
      <c r="AD2" s="239"/>
      <c r="AE2" s="240"/>
    </row>
    <row r="3" spans="1:31">
      <c r="A3" s="235"/>
      <c r="B3" s="237"/>
      <c r="C3" s="101">
        <v>72</v>
      </c>
      <c r="D3" s="93">
        <v>73</v>
      </c>
      <c r="E3" s="93">
        <v>74</v>
      </c>
      <c r="F3" s="93">
        <v>75</v>
      </c>
      <c r="G3" s="93">
        <v>76</v>
      </c>
      <c r="H3" s="93">
        <v>93</v>
      </c>
      <c r="I3" s="93">
        <v>97</v>
      </c>
      <c r="J3" s="93">
        <v>101</v>
      </c>
      <c r="K3" s="93">
        <v>141</v>
      </c>
      <c r="L3" s="93">
        <v>144</v>
      </c>
      <c r="M3" s="93">
        <v>145</v>
      </c>
      <c r="N3" s="93">
        <v>148</v>
      </c>
      <c r="O3" s="93">
        <v>160</v>
      </c>
      <c r="P3" s="93">
        <v>194</v>
      </c>
      <c r="Q3" s="93">
        <v>196</v>
      </c>
      <c r="R3" s="93">
        <v>218</v>
      </c>
      <c r="S3" s="93">
        <v>220</v>
      </c>
      <c r="T3" s="93">
        <v>256</v>
      </c>
      <c r="U3" s="93">
        <v>271</v>
      </c>
      <c r="V3" s="93">
        <v>295</v>
      </c>
      <c r="W3" s="93">
        <v>326</v>
      </c>
      <c r="X3" s="93">
        <v>333</v>
      </c>
      <c r="Y3" s="93">
        <v>343</v>
      </c>
      <c r="Z3" s="93">
        <v>353</v>
      </c>
      <c r="AA3" s="93">
        <v>356</v>
      </c>
      <c r="AB3" s="93">
        <v>366</v>
      </c>
      <c r="AC3" s="93">
        <v>367</v>
      </c>
      <c r="AD3" s="93">
        <v>370</v>
      </c>
      <c r="AE3" s="93">
        <v>371</v>
      </c>
    </row>
    <row r="4" spans="1:31">
      <c r="A4" s="87" t="s">
        <v>1287</v>
      </c>
      <c r="B4" s="93">
        <v>0</v>
      </c>
      <c r="C4" s="93" t="s">
        <v>1288</v>
      </c>
      <c r="D4" s="93" t="s">
        <v>1289</v>
      </c>
      <c r="E4" s="93" t="s">
        <v>1290</v>
      </c>
      <c r="F4" s="93" t="s">
        <v>1291</v>
      </c>
      <c r="G4" s="93" t="s">
        <v>1292</v>
      </c>
      <c r="H4" s="93" t="s">
        <v>1293</v>
      </c>
      <c r="I4" s="93" t="s">
        <v>1294</v>
      </c>
      <c r="J4" s="93" t="s">
        <v>1288</v>
      </c>
      <c r="K4" s="93" t="s">
        <v>1289</v>
      </c>
      <c r="L4" s="93" t="s">
        <v>1295</v>
      </c>
      <c r="M4" s="93" t="s">
        <v>1296</v>
      </c>
      <c r="N4" s="93" t="s">
        <v>1297</v>
      </c>
      <c r="O4" s="93" t="s">
        <v>1297</v>
      </c>
      <c r="P4" s="93" t="s">
        <v>1298</v>
      </c>
      <c r="Q4" s="93" t="s">
        <v>1297</v>
      </c>
      <c r="R4" s="93" t="s">
        <v>1298</v>
      </c>
      <c r="S4" s="93" t="s">
        <v>1295</v>
      </c>
      <c r="T4" s="93" t="s">
        <v>1293</v>
      </c>
      <c r="U4" s="93" t="s">
        <v>1299</v>
      </c>
      <c r="V4" s="93" t="s">
        <v>1291</v>
      </c>
      <c r="W4" s="93" t="s">
        <v>1291</v>
      </c>
      <c r="X4" s="93" t="s">
        <v>1293</v>
      </c>
      <c r="Y4" s="93" t="s">
        <v>1290</v>
      </c>
      <c r="Z4" s="93" t="s">
        <v>1300</v>
      </c>
      <c r="AA4" s="93" t="s">
        <v>1298</v>
      </c>
      <c r="AB4" s="93" t="s">
        <v>1295</v>
      </c>
      <c r="AC4" s="93" t="s">
        <v>1300</v>
      </c>
      <c r="AD4" s="93" t="s">
        <v>1289</v>
      </c>
      <c r="AE4" s="93" t="s">
        <v>1301</v>
      </c>
    </row>
    <row r="5" spans="1:31">
      <c r="A5" s="87" t="s">
        <v>197</v>
      </c>
      <c r="B5" s="93">
        <v>8</v>
      </c>
      <c r="C5" s="93" t="s">
        <v>1288</v>
      </c>
      <c r="D5" s="93" t="s">
        <v>1289</v>
      </c>
      <c r="E5" s="94" t="s">
        <v>1298</v>
      </c>
      <c r="F5" s="94" t="s">
        <v>1302</v>
      </c>
      <c r="G5" s="94" t="s">
        <v>1293</v>
      </c>
      <c r="H5" s="93" t="s">
        <v>1293</v>
      </c>
      <c r="I5" s="93" t="s">
        <v>1294</v>
      </c>
      <c r="J5" s="93" t="s">
        <v>1288</v>
      </c>
      <c r="K5" s="93" t="s">
        <v>1289</v>
      </c>
      <c r="L5" s="93" t="s">
        <v>1295</v>
      </c>
      <c r="M5" s="93" t="s">
        <v>1296</v>
      </c>
      <c r="N5" s="93" t="s">
        <v>1297</v>
      </c>
      <c r="O5" s="93" t="s">
        <v>1297</v>
      </c>
      <c r="P5" s="93" t="s">
        <v>1298</v>
      </c>
      <c r="Q5" s="93" t="s">
        <v>1297</v>
      </c>
      <c r="R5" s="93" t="s">
        <v>1298</v>
      </c>
      <c r="S5" s="94" t="s">
        <v>1303</v>
      </c>
      <c r="T5" s="93" t="s">
        <v>1293</v>
      </c>
      <c r="U5" s="94" t="s">
        <v>1302</v>
      </c>
      <c r="V5" s="93" t="s">
        <v>1291</v>
      </c>
      <c r="W5" s="94" t="s">
        <v>1303</v>
      </c>
      <c r="X5" s="93" t="s">
        <v>1293</v>
      </c>
      <c r="Y5" s="93" t="s">
        <v>1290</v>
      </c>
      <c r="Z5" s="93" t="s">
        <v>1300</v>
      </c>
      <c r="AA5" s="94" t="s">
        <v>1293</v>
      </c>
      <c r="AB5" s="93" t="s">
        <v>1295</v>
      </c>
      <c r="AC5" s="93" t="s">
        <v>1300</v>
      </c>
      <c r="AD5" s="93" t="s">
        <v>1289</v>
      </c>
      <c r="AE5" s="94" t="s">
        <v>1298</v>
      </c>
    </row>
    <row r="6" spans="1:31">
      <c r="A6" s="87" t="s">
        <v>190</v>
      </c>
      <c r="B6" s="93">
        <v>6</v>
      </c>
      <c r="C6" s="93" t="s">
        <v>1288</v>
      </c>
      <c r="D6" s="93" t="s">
        <v>1289</v>
      </c>
      <c r="E6" s="94" t="s">
        <v>1298</v>
      </c>
      <c r="F6" s="94" t="s">
        <v>1302</v>
      </c>
      <c r="G6" s="94" t="s">
        <v>1293</v>
      </c>
      <c r="H6" s="93" t="s">
        <v>1293</v>
      </c>
      <c r="I6" s="93" t="s">
        <v>1294</v>
      </c>
      <c r="J6" s="93" t="s">
        <v>1288</v>
      </c>
      <c r="K6" s="93" t="s">
        <v>1289</v>
      </c>
      <c r="L6" s="93" t="s">
        <v>1295</v>
      </c>
      <c r="M6" s="93" t="s">
        <v>1296</v>
      </c>
      <c r="N6" s="93" t="s">
        <v>1297</v>
      </c>
      <c r="O6" s="93" t="s">
        <v>1297</v>
      </c>
      <c r="P6" s="93" t="s">
        <v>1298</v>
      </c>
      <c r="Q6" s="93" t="s">
        <v>1297</v>
      </c>
      <c r="R6" s="93" t="s">
        <v>1298</v>
      </c>
      <c r="S6" s="94" t="s">
        <v>1303</v>
      </c>
      <c r="T6" s="93" t="s">
        <v>1293</v>
      </c>
      <c r="U6" s="94" t="s">
        <v>1302</v>
      </c>
      <c r="V6" s="93" t="s">
        <v>1291</v>
      </c>
      <c r="W6" s="93" t="s">
        <v>1291</v>
      </c>
      <c r="X6" s="93" t="s">
        <v>1293</v>
      </c>
      <c r="Y6" s="93" t="s">
        <v>1290</v>
      </c>
      <c r="Z6" s="93" t="s">
        <v>1300</v>
      </c>
      <c r="AA6" s="93" t="s">
        <v>1298</v>
      </c>
      <c r="AB6" s="93" t="s">
        <v>1295</v>
      </c>
      <c r="AC6" s="93" t="s">
        <v>1300</v>
      </c>
      <c r="AD6" s="93" t="s">
        <v>1289</v>
      </c>
      <c r="AE6" s="94" t="s">
        <v>1298</v>
      </c>
    </row>
    <row r="7" spans="1:31">
      <c r="A7" s="87" t="s">
        <v>1304</v>
      </c>
      <c r="B7" s="93">
        <v>7</v>
      </c>
      <c r="C7" s="93" t="s">
        <v>1288</v>
      </c>
      <c r="D7" s="93" t="s">
        <v>1289</v>
      </c>
      <c r="E7" s="94" t="s">
        <v>1298</v>
      </c>
      <c r="F7" s="94" t="s">
        <v>1302</v>
      </c>
      <c r="G7" s="94" t="s">
        <v>1293</v>
      </c>
      <c r="H7" s="93" t="s">
        <v>1293</v>
      </c>
      <c r="I7" s="93" t="s">
        <v>1294</v>
      </c>
      <c r="J7" s="93" t="s">
        <v>1288</v>
      </c>
      <c r="K7" s="93" t="s">
        <v>1289</v>
      </c>
      <c r="L7" s="93" t="s">
        <v>1295</v>
      </c>
      <c r="M7" s="93" t="s">
        <v>1296</v>
      </c>
      <c r="N7" s="93" t="s">
        <v>1297</v>
      </c>
      <c r="O7" s="93" t="s">
        <v>1297</v>
      </c>
      <c r="P7" s="93" t="s">
        <v>1298</v>
      </c>
      <c r="Q7" s="93" t="s">
        <v>1297</v>
      </c>
      <c r="R7" s="93" t="s">
        <v>1298</v>
      </c>
      <c r="S7" s="94" t="s">
        <v>1303</v>
      </c>
      <c r="T7" s="93" t="s">
        <v>1293</v>
      </c>
      <c r="U7" s="94" t="s">
        <v>1302</v>
      </c>
      <c r="V7" s="93" t="s">
        <v>1291</v>
      </c>
      <c r="W7" s="94" t="s">
        <v>1303</v>
      </c>
      <c r="X7" s="93" t="s">
        <v>1293</v>
      </c>
      <c r="Y7" s="93" t="s">
        <v>1290</v>
      </c>
      <c r="Z7" s="93" t="s">
        <v>1300</v>
      </c>
      <c r="AA7" s="93" t="s">
        <v>1298</v>
      </c>
      <c r="AB7" s="93" t="s">
        <v>1295</v>
      </c>
      <c r="AC7" s="93" t="s">
        <v>1300</v>
      </c>
      <c r="AD7" s="93" t="s">
        <v>1289</v>
      </c>
      <c r="AE7" s="94" t="s">
        <v>1298</v>
      </c>
    </row>
    <row r="8" spans="1:31">
      <c r="A8" s="87" t="s">
        <v>1305</v>
      </c>
      <c r="B8" s="93">
        <v>8</v>
      </c>
      <c r="C8" s="93" t="s">
        <v>1288</v>
      </c>
      <c r="D8" s="93" t="s">
        <v>1289</v>
      </c>
      <c r="E8" s="94" t="s">
        <v>1298</v>
      </c>
      <c r="F8" s="94" t="s">
        <v>1306</v>
      </c>
      <c r="G8" s="94" t="s">
        <v>1293</v>
      </c>
      <c r="H8" s="93" t="s">
        <v>1293</v>
      </c>
      <c r="I8" s="93" t="s">
        <v>1294</v>
      </c>
      <c r="J8" s="93" t="s">
        <v>1288</v>
      </c>
      <c r="K8" s="93" t="s">
        <v>1289</v>
      </c>
      <c r="L8" s="93" t="s">
        <v>1295</v>
      </c>
      <c r="M8" s="93" t="s">
        <v>1296</v>
      </c>
      <c r="N8" s="94" t="s">
        <v>1298</v>
      </c>
      <c r="O8" s="93" t="s">
        <v>1297</v>
      </c>
      <c r="P8" s="94" t="s">
        <v>1293</v>
      </c>
      <c r="Q8" s="93" t="s">
        <v>1297</v>
      </c>
      <c r="R8" s="93" t="s">
        <v>1298</v>
      </c>
      <c r="S8" s="94" t="s">
        <v>1303</v>
      </c>
      <c r="T8" s="93" t="s">
        <v>1293</v>
      </c>
      <c r="U8" s="94" t="s">
        <v>1302</v>
      </c>
      <c r="V8" s="93" t="s">
        <v>1291</v>
      </c>
      <c r="W8" s="93" t="s">
        <v>1291</v>
      </c>
      <c r="X8" s="94" t="s">
        <v>1303</v>
      </c>
      <c r="Y8" s="93" t="s">
        <v>1290</v>
      </c>
      <c r="Z8" s="93" t="s">
        <v>1300</v>
      </c>
      <c r="AA8" s="93" t="s">
        <v>1298</v>
      </c>
      <c r="AB8" s="93" t="s">
        <v>1295</v>
      </c>
      <c r="AC8" s="93" t="s">
        <v>1300</v>
      </c>
      <c r="AD8" s="93" t="s">
        <v>1289</v>
      </c>
      <c r="AE8" s="93" t="s">
        <v>1301</v>
      </c>
    </row>
    <row r="9" spans="1:31">
      <c r="A9" s="87" t="s">
        <v>1307</v>
      </c>
      <c r="B9" s="93">
        <v>9</v>
      </c>
      <c r="C9" s="93" t="s">
        <v>1288</v>
      </c>
      <c r="D9" s="93" t="s">
        <v>1289</v>
      </c>
      <c r="E9" s="94" t="s">
        <v>1298</v>
      </c>
      <c r="F9" s="94" t="s">
        <v>1306</v>
      </c>
      <c r="G9" s="94" t="s">
        <v>1293</v>
      </c>
      <c r="H9" s="93" t="s">
        <v>1293</v>
      </c>
      <c r="I9" s="93" t="s">
        <v>1294</v>
      </c>
      <c r="J9" s="93" t="s">
        <v>1288</v>
      </c>
      <c r="K9" s="93" t="s">
        <v>1289</v>
      </c>
      <c r="L9" s="94" t="s">
        <v>1296</v>
      </c>
      <c r="M9" s="93" t="s">
        <v>1296</v>
      </c>
      <c r="N9" s="94" t="s">
        <v>1298</v>
      </c>
      <c r="O9" s="93" t="s">
        <v>1297</v>
      </c>
      <c r="P9" s="94" t="s">
        <v>1293</v>
      </c>
      <c r="Q9" s="93" t="s">
        <v>1297</v>
      </c>
      <c r="R9" s="93" t="s">
        <v>1298</v>
      </c>
      <c r="S9" s="94" t="s">
        <v>1303</v>
      </c>
      <c r="T9" s="93" t="s">
        <v>1293</v>
      </c>
      <c r="U9" s="94" t="s">
        <v>1302</v>
      </c>
      <c r="V9" s="93" t="s">
        <v>1291</v>
      </c>
      <c r="W9" s="93" t="s">
        <v>1291</v>
      </c>
      <c r="X9" s="94" t="s">
        <v>1303</v>
      </c>
      <c r="Y9" s="93" t="s">
        <v>1290</v>
      </c>
      <c r="Z9" s="93" t="s">
        <v>1300</v>
      </c>
      <c r="AA9" s="93" t="s">
        <v>1298</v>
      </c>
      <c r="AB9" s="93" t="s">
        <v>1295</v>
      </c>
      <c r="AC9" s="93" t="s">
        <v>1300</v>
      </c>
      <c r="AD9" s="93" t="s">
        <v>1289</v>
      </c>
      <c r="AE9" s="93" t="s">
        <v>1301</v>
      </c>
    </row>
    <row r="10" spans="1:31">
      <c r="A10" s="87" t="s">
        <v>193</v>
      </c>
      <c r="B10" s="93">
        <v>7</v>
      </c>
      <c r="C10" s="93" t="s">
        <v>1288</v>
      </c>
      <c r="D10" s="93" t="s">
        <v>1289</v>
      </c>
      <c r="E10" s="94" t="s">
        <v>1298</v>
      </c>
      <c r="F10" s="94" t="s">
        <v>1302</v>
      </c>
      <c r="G10" s="94" t="s">
        <v>1293</v>
      </c>
      <c r="H10" s="93" t="s">
        <v>1293</v>
      </c>
      <c r="I10" s="93" t="s">
        <v>1294</v>
      </c>
      <c r="J10" s="93" t="s">
        <v>1288</v>
      </c>
      <c r="K10" s="93" t="s">
        <v>1289</v>
      </c>
      <c r="L10" s="93" t="s">
        <v>1295</v>
      </c>
      <c r="M10" s="93" t="s">
        <v>1296</v>
      </c>
      <c r="N10" s="93" t="s">
        <v>1297</v>
      </c>
      <c r="O10" s="93" t="s">
        <v>1297</v>
      </c>
      <c r="P10" s="93" t="s">
        <v>1298</v>
      </c>
      <c r="Q10" s="93" t="s">
        <v>1297</v>
      </c>
      <c r="R10" s="93" t="s">
        <v>1298</v>
      </c>
      <c r="S10" s="94" t="s">
        <v>1303</v>
      </c>
      <c r="T10" s="93" t="s">
        <v>1293</v>
      </c>
      <c r="U10" s="94" t="s">
        <v>1302</v>
      </c>
      <c r="V10" s="93" t="s">
        <v>1291</v>
      </c>
      <c r="W10" s="93" t="s">
        <v>1291</v>
      </c>
      <c r="X10" s="93" t="s">
        <v>1293</v>
      </c>
      <c r="Y10" s="93" t="s">
        <v>1290</v>
      </c>
      <c r="Z10" s="93" t="s">
        <v>1300</v>
      </c>
      <c r="AA10" s="94" t="s">
        <v>1293</v>
      </c>
      <c r="AB10" s="93" t="s">
        <v>1295</v>
      </c>
      <c r="AC10" s="93" t="s">
        <v>1300</v>
      </c>
      <c r="AD10" s="93" t="s">
        <v>1289</v>
      </c>
      <c r="AE10" s="94" t="s">
        <v>1298</v>
      </c>
    </row>
    <row r="11" spans="1:31">
      <c r="A11" s="87" t="s">
        <v>1308</v>
      </c>
      <c r="B11" s="93">
        <v>6</v>
      </c>
      <c r="C11" s="93" t="s">
        <v>1288</v>
      </c>
      <c r="D11" s="93" t="s">
        <v>1289</v>
      </c>
      <c r="E11" s="94" t="s">
        <v>1298</v>
      </c>
      <c r="F11" s="94" t="s">
        <v>1302</v>
      </c>
      <c r="G11" s="94" t="s">
        <v>1293</v>
      </c>
      <c r="H11" s="93" t="s">
        <v>1293</v>
      </c>
      <c r="I11" s="93" t="s">
        <v>1294</v>
      </c>
      <c r="J11" s="93" t="s">
        <v>1288</v>
      </c>
      <c r="K11" s="93" t="s">
        <v>1289</v>
      </c>
      <c r="L11" s="93" t="s">
        <v>1295</v>
      </c>
      <c r="M11" s="93" t="s">
        <v>1296</v>
      </c>
      <c r="N11" s="93" t="s">
        <v>1297</v>
      </c>
      <c r="O11" s="93" t="s">
        <v>1297</v>
      </c>
      <c r="P11" s="93" t="s">
        <v>1298</v>
      </c>
      <c r="Q11" s="93" t="s">
        <v>1297</v>
      </c>
      <c r="R11" s="93" t="s">
        <v>1298</v>
      </c>
      <c r="S11" s="94" t="s">
        <v>1303</v>
      </c>
      <c r="T11" s="93" t="s">
        <v>1293</v>
      </c>
      <c r="U11" s="94" t="s">
        <v>1302</v>
      </c>
      <c r="V11" s="93" t="s">
        <v>1291</v>
      </c>
      <c r="W11" s="93" t="s">
        <v>1291</v>
      </c>
      <c r="X11" s="93" t="s">
        <v>1293</v>
      </c>
      <c r="Y11" s="93" t="s">
        <v>1290</v>
      </c>
      <c r="Z11" s="93" t="s">
        <v>1300</v>
      </c>
      <c r="AA11" s="93" t="s">
        <v>1298</v>
      </c>
      <c r="AB11" s="93" t="s">
        <v>1295</v>
      </c>
      <c r="AC11" s="93" t="s">
        <v>1300</v>
      </c>
      <c r="AD11" s="93" t="s">
        <v>1289</v>
      </c>
      <c r="AE11" s="94" t="s">
        <v>1298</v>
      </c>
    </row>
    <row r="12" spans="1:31">
      <c r="A12" s="87" t="s">
        <v>1309</v>
      </c>
      <c r="B12" s="93">
        <v>6</v>
      </c>
      <c r="C12" s="93" t="s">
        <v>1288</v>
      </c>
      <c r="D12" s="93" t="s">
        <v>1289</v>
      </c>
      <c r="E12" s="94" t="s">
        <v>1298</v>
      </c>
      <c r="F12" s="94" t="s">
        <v>1302</v>
      </c>
      <c r="G12" s="93" t="s">
        <v>1292</v>
      </c>
      <c r="H12" s="93" t="s">
        <v>1293</v>
      </c>
      <c r="I12" s="93" t="s">
        <v>1294</v>
      </c>
      <c r="J12" s="93" t="s">
        <v>1288</v>
      </c>
      <c r="K12" s="93" t="s">
        <v>1289</v>
      </c>
      <c r="L12" s="93" t="s">
        <v>1295</v>
      </c>
      <c r="M12" s="93" t="s">
        <v>1296</v>
      </c>
      <c r="N12" s="93" t="s">
        <v>1297</v>
      </c>
      <c r="O12" s="93" t="s">
        <v>1297</v>
      </c>
      <c r="P12" s="93" t="s">
        <v>1298</v>
      </c>
      <c r="Q12" s="93" t="s">
        <v>1297</v>
      </c>
      <c r="R12" s="93" t="s">
        <v>1298</v>
      </c>
      <c r="S12" s="94" t="s">
        <v>1303</v>
      </c>
      <c r="T12" s="93" t="s">
        <v>1293</v>
      </c>
      <c r="U12" s="94" t="s">
        <v>1302</v>
      </c>
      <c r="V12" s="93" t="s">
        <v>1291</v>
      </c>
      <c r="W12" s="94" t="s">
        <v>1303</v>
      </c>
      <c r="X12" s="93" t="s">
        <v>1293</v>
      </c>
      <c r="Y12" s="93" t="s">
        <v>1290</v>
      </c>
      <c r="Z12" s="93" t="s">
        <v>1300</v>
      </c>
      <c r="AA12" s="93" t="s">
        <v>1298</v>
      </c>
      <c r="AB12" s="93" t="s">
        <v>1295</v>
      </c>
      <c r="AC12" s="93" t="s">
        <v>1300</v>
      </c>
      <c r="AD12" s="93" t="s">
        <v>1289</v>
      </c>
      <c r="AE12" s="94" t="s">
        <v>1298</v>
      </c>
    </row>
    <row r="13" spans="1:31">
      <c r="A13" s="87" t="s">
        <v>81</v>
      </c>
      <c r="B13" s="93">
        <v>5</v>
      </c>
      <c r="C13" s="94" t="s">
        <v>1303</v>
      </c>
      <c r="D13" s="93" t="s">
        <v>1289</v>
      </c>
      <c r="E13" s="93" t="s">
        <v>1290</v>
      </c>
      <c r="F13" s="93" t="s">
        <v>1291</v>
      </c>
      <c r="G13" s="94" t="s">
        <v>1293</v>
      </c>
      <c r="H13" s="93" t="s">
        <v>1293</v>
      </c>
      <c r="I13" s="93" t="s">
        <v>1294</v>
      </c>
      <c r="J13" s="93" t="s">
        <v>1288</v>
      </c>
      <c r="K13" s="93" t="s">
        <v>1289</v>
      </c>
      <c r="L13" s="93" t="s">
        <v>1295</v>
      </c>
      <c r="M13" s="93" t="s">
        <v>1296</v>
      </c>
      <c r="N13" s="93" t="s">
        <v>1297</v>
      </c>
      <c r="O13" s="93" t="s">
        <v>1297</v>
      </c>
      <c r="P13" s="93" t="s">
        <v>1298</v>
      </c>
      <c r="Q13" s="93" t="s">
        <v>1297</v>
      </c>
      <c r="R13" s="93" t="s">
        <v>1298</v>
      </c>
      <c r="S13" s="94" t="s">
        <v>1303</v>
      </c>
      <c r="T13" s="93" t="s">
        <v>1293</v>
      </c>
      <c r="U13" s="93" t="s">
        <v>1299</v>
      </c>
      <c r="V13" s="93" t="s">
        <v>1291</v>
      </c>
      <c r="W13" s="94" t="s">
        <v>1306</v>
      </c>
      <c r="X13" s="93" t="s">
        <v>1293</v>
      </c>
      <c r="Y13" s="93" t="s">
        <v>1290</v>
      </c>
      <c r="Z13" s="93" t="s">
        <v>1300</v>
      </c>
      <c r="AA13" s="94" t="s">
        <v>1297</v>
      </c>
      <c r="AB13" s="93" t="s">
        <v>1295</v>
      </c>
      <c r="AC13" s="93" t="s">
        <v>1300</v>
      </c>
      <c r="AD13" s="93" t="s">
        <v>1289</v>
      </c>
      <c r="AE13" s="93" t="s">
        <v>1301</v>
      </c>
    </row>
    <row r="14" spans="1:31">
      <c r="A14" s="87" t="s">
        <v>1310</v>
      </c>
      <c r="B14" s="93">
        <v>5</v>
      </c>
      <c r="C14" s="94" t="s">
        <v>1303</v>
      </c>
      <c r="D14" s="93" t="s">
        <v>1289</v>
      </c>
      <c r="E14" s="93" t="s">
        <v>1290</v>
      </c>
      <c r="F14" s="93" t="s">
        <v>1291</v>
      </c>
      <c r="G14" s="94" t="s">
        <v>1293</v>
      </c>
      <c r="H14" s="93" t="s">
        <v>1293</v>
      </c>
      <c r="I14" s="93" t="s">
        <v>1294</v>
      </c>
      <c r="J14" s="93" t="s">
        <v>1288</v>
      </c>
      <c r="K14" s="93" t="s">
        <v>1289</v>
      </c>
      <c r="L14" s="93" t="s">
        <v>1295</v>
      </c>
      <c r="M14" s="93" t="s">
        <v>1296</v>
      </c>
      <c r="N14" s="93" t="s">
        <v>1297</v>
      </c>
      <c r="O14" s="93" t="s">
        <v>1297</v>
      </c>
      <c r="P14" s="93" t="s">
        <v>1298</v>
      </c>
      <c r="Q14" s="93" t="s">
        <v>1297</v>
      </c>
      <c r="R14" s="93" t="s">
        <v>1298</v>
      </c>
      <c r="S14" s="94" t="s">
        <v>1303</v>
      </c>
      <c r="T14" s="93" t="s">
        <v>1293</v>
      </c>
      <c r="U14" s="93" t="s">
        <v>1299</v>
      </c>
      <c r="V14" s="93" t="s">
        <v>1291</v>
      </c>
      <c r="W14" s="94" t="s">
        <v>1306</v>
      </c>
      <c r="X14" s="93" t="s">
        <v>1293</v>
      </c>
      <c r="Y14" s="93" t="s">
        <v>1290</v>
      </c>
      <c r="Z14" s="93" t="s">
        <v>1300</v>
      </c>
      <c r="AA14" s="94" t="s">
        <v>1297</v>
      </c>
      <c r="AB14" s="93" t="s">
        <v>1295</v>
      </c>
      <c r="AC14" s="93" t="s">
        <v>1300</v>
      </c>
      <c r="AD14" s="93" t="s">
        <v>1289</v>
      </c>
      <c r="AE14" s="93" t="s">
        <v>1301</v>
      </c>
    </row>
    <row r="15" spans="1:31">
      <c r="A15" s="87" t="s">
        <v>1311</v>
      </c>
      <c r="B15" s="93">
        <v>4</v>
      </c>
      <c r="C15" s="93" t="s">
        <v>1288</v>
      </c>
      <c r="D15" s="93" t="s">
        <v>1289</v>
      </c>
      <c r="E15" s="93" t="s">
        <v>1290</v>
      </c>
      <c r="F15" s="93" t="s">
        <v>1291</v>
      </c>
      <c r="G15" s="94" t="s">
        <v>1293</v>
      </c>
      <c r="H15" s="93" t="s">
        <v>1293</v>
      </c>
      <c r="I15" s="93" t="s">
        <v>1294</v>
      </c>
      <c r="J15" s="93" t="s">
        <v>1288</v>
      </c>
      <c r="K15" s="93" t="s">
        <v>1289</v>
      </c>
      <c r="L15" s="93" t="s">
        <v>1295</v>
      </c>
      <c r="M15" s="93" t="s">
        <v>1296</v>
      </c>
      <c r="N15" s="93" t="s">
        <v>1297</v>
      </c>
      <c r="O15" s="93" t="s">
        <v>1297</v>
      </c>
      <c r="P15" s="93" t="s">
        <v>1298</v>
      </c>
      <c r="Q15" s="93" t="s">
        <v>1297</v>
      </c>
      <c r="R15" s="93" t="s">
        <v>1298</v>
      </c>
      <c r="S15" s="94" t="s">
        <v>1303</v>
      </c>
      <c r="T15" s="93" t="s">
        <v>1293</v>
      </c>
      <c r="U15" s="93" t="s">
        <v>1299</v>
      </c>
      <c r="V15" s="93" t="s">
        <v>1291</v>
      </c>
      <c r="W15" s="94" t="s">
        <v>1306</v>
      </c>
      <c r="X15" s="93" t="s">
        <v>1293</v>
      </c>
      <c r="Y15" s="93" t="s">
        <v>1290</v>
      </c>
      <c r="Z15" s="93" t="s">
        <v>1300</v>
      </c>
      <c r="AA15" s="94" t="s">
        <v>1297</v>
      </c>
      <c r="AB15" s="93" t="s">
        <v>1295</v>
      </c>
      <c r="AC15" s="93" t="s">
        <v>1300</v>
      </c>
      <c r="AD15" s="93" t="s">
        <v>1289</v>
      </c>
      <c r="AE15" s="93" t="s">
        <v>1301</v>
      </c>
    </row>
    <row r="16" spans="1:31">
      <c r="A16" s="87" t="s">
        <v>1312</v>
      </c>
      <c r="B16" s="93">
        <v>5</v>
      </c>
      <c r="C16" s="93" t="s">
        <v>1288</v>
      </c>
      <c r="D16" s="93" t="s">
        <v>1289</v>
      </c>
      <c r="E16" s="93" t="s">
        <v>1290</v>
      </c>
      <c r="F16" s="94" t="s">
        <v>1302</v>
      </c>
      <c r="G16" s="94" t="s">
        <v>1293</v>
      </c>
      <c r="H16" s="93" t="s">
        <v>1293</v>
      </c>
      <c r="I16" s="95" t="s">
        <v>1299</v>
      </c>
      <c r="J16" s="93" t="s">
        <v>1288</v>
      </c>
      <c r="K16" s="93" t="s">
        <v>1289</v>
      </c>
      <c r="L16" s="93" t="s">
        <v>1295</v>
      </c>
      <c r="M16" s="93" t="s">
        <v>1296</v>
      </c>
      <c r="N16" s="93" t="s">
        <v>1297</v>
      </c>
      <c r="O16" s="93" t="s">
        <v>1297</v>
      </c>
      <c r="P16" s="93" t="s">
        <v>1298</v>
      </c>
      <c r="Q16" s="93" t="s">
        <v>1297</v>
      </c>
      <c r="R16" s="93" t="s">
        <v>1298</v>
      </c>
      <c r="S16" s="94" t="s">
        <v>1303</v>
      </c>
      <c r="T16" s="93" t="s">
        <v>1293</v>
      </c>
      <c r="U16" s="93" t="s">
        <v>1299</v>
      </c>
      <c r="V16" s="93" t="s">
        <v>1291</v>
      </c>
      <c r="W16" s="93" t="s">
        <v>1291</v>
      </c>
      <c r="X16" s="93" t="s">
        <v>1293</v>
      </c>
      <c r="Y16" s="93" t="s">
        <v>1290</v>
      </c>
      <c r="Z16" s="93" t="s">
        <v>1300</v>
      </c>
      <c r="AA16" s="93" t="s">
        <v>1298</v>
      </c>
      <c r="AB16" s="93" t="s">
        <v>1295</v>
      </c>
      <c r="AC16" s="93" t="s">
        <v>1300</v>
      </c>
      <c r="AD16" s="93" t="s">
        <v>1289</v>
      </c>
      <c r="AE16" s="94" t="s">
        <v>1293</v>
      </c>
    </row>
    <row r="17" spans="1:31">
      <c r="A17" s="87" t="s">
        <v>1313</v>
      </c>
      <c r="B17" s="93">
        <v>4</v>
      </c>
      <c r="C17" s="93" t="s">
        <v>1288</v>
      </c>
      <c r="D17" s="93" t="s">
        <v>1289</v>
      </c>
      <c r="E17" s="93" t="s">
        <v>1290</v>
      </c>
      <c r="F17" s="93" t="s">
        <v>1291</v>
      </c>
      <c r="G17" s="94" t="s">
        <v>1293</v>
      </c>
      <c r="H17" s="93" t="s">
        <v>1293</v>
      </c>
      <c r="I17" s="93" t="s">
        <v>1294</v>
      </c>
      <c r="J17" s="93" t="s">
        <v>1288</v>
      </c>
      <c r="K17" s="93" t="s">
        <v>1289</v>
      </c>
      <c r="L17" s="95" t="s">
        <v>1293</v>
      </c>
      <c r="M17" s="93" t="s">
        <v>1296</v>
      </c>
      <c r="N17" s="93" t="s">
        <v>1297</v>
      </c>
      <c r="O17" s="95" t="s">
        <v>1314</v>
      </c>
      <c r="P17" s="93" t="s">
        <v>1298</v>
      </c>
      <c r="Q17" s="93" t="s">
        <v>1297</v>
      </c>
      <c r="R17" s="93" t="s">
        <v>1298</v>
      </c>
      <c r="S17" s="93" t="s">
        <v>1295</v>
      </c>
      <c r="T17" s="93" t="s">
        <v>1293</v>
      </c>
      <c r="U17" s="93" t="s">
        <v>1299</v>
      </c>
      <c r="V17" s="93" t="s">
        <v>1291</v>
      </c>
      <c r="W17" s="94" t="s">
        <v>1306</v>
      </c>
      <c r="X17" s="93" t="s">
        <v>1293</v>
      </c>
      <c r="Y17" s="93" t="s">
        <v>1290</v>
      </c>
      <c r="Z17" s="93" t="s">
        <v>1300</v>
      </c>
      <c r="AA17" s="93" t="s">
        <v>1298</v>
      </c>
      <c r="AB17" s="93" t="s">
        <v>1295</v>
      </c>
      <c r="AC17" s="93" t="s">
        <v>1300</v>
      </c>
      <c r="AD17" s="93" t="s">
        <v>1289</v>
      </c>
      <c r="AE17" s="93" t="s">
        <v>1301</v>
      </c>
    </row>
    <row r="18" spans="1:31">
      <c r="A18" s="87" t="s">
        <v>1315</v>
      </c>
      <c r="B18" s="93">
        <v>5</v>
      </c>
      <c r="C18" s="94" t="s">
        <v>1303</v>
      </c>
      <c r="D18" s="93" t="s">
        <v>1289</v>
      </c>
      <c r="E18" s="93" t="s">
        <v>1290</v>
      </c>
      <c r="F18" s="93" t="s">
        <v>1291</v>
      </c>
      <c r="G18" s="94" t="s">
        <v>1293</v>
      </c>
      <c r="H18" s="93" t="s">
        <v>1293</v>
      </c>
      <c r="I18" s="93" t="s">
        <v>1294</v>
      </c>
      <c r="J18" s="93" t="s">
        <v>1288</v>
      </c>
      <c r="K18" s="93" t="s">
        <v>1289</v>
      </c>
      <c r="L18" s="95" t="s">
        <v>1293</v>
      </c>
      <c r="M18" s="93" t="s">
        <v>1296</v>
      </c>
      <c r="N18" s="93" t="s">
        <v>1297</v>
      </c>
      <c r="O18" s="95" t="s">
        <v>1314</v>
      </c>
      <c r="P18" s="93" t="s">
        <v>1298</v>
      </c>
      <c r="Q18" s="93" t="s">
        <v>1297</v>
      </c>
      <c r="R18" s="93" t="s">
        <v>1298</v>
      </c>
      <c r="S18" s="93" t="s">
        <v>1295</v>
      </c>
      <c r="T18" s="93" t="s">
        <v>1293</v>
      </c>
      <c r="U18" s="93" t="s">
        <v>1299</v>
      </c>
      <c r="V18" s="93" t="s">
        <v>1291</v>
      </c>
      <c r="W18" s="94" t="s">
        <v>1306</v>
      </c>
      <c r="X18" s="93" t="s">
        <v>1293</v>
      </c>
      <c r="Y18" s="93" t="s">
        <v>1290</v>
      </c>
      <c r="Z18" s="93" t="s">
        <v>1300</v>
      </c>
      <c r="AA18" s="93" t="s">
        <v>1298</v>
      </c>
      <c r="AB18" s="93" t="s">
        <v>1295</v>
      </c>
      <c r="AC18" s="93" t="s">
        <v>1300</v>
      </c>
      <c r="AD18" s="93" t="s">
        <v>1289</v>
      </c>
      <c r="AE18" s="93" t="s">
        <v>1301</v>
      </c>
    </row>
    <row r="19" spans="1:31">
      <c r="A19" s="87" t="s">
        <v>1316</v>
      </c>
      <c r="B19" s="93">
        <v>7</v>
      </c>
      <c r="C19" s="93" t="s">
        <v>1288</v>
      </c>
      <c r="D19" s="93" t="s">
        <v>1289</v>
      </c>
      <c r="E19" s="94" t="s">
        <v>1298</v>
      </c>
      <c r="F19" s="94" t="s">
        <v>1292</v>
      </c>
      <c r="G19" s="94" t="s">
        <v>1293</v>
      </c>
      <c r="H19" s="93" t="s">
        <v>1293</v>
      </c>
      <c r="I19" s="93" t="s">
        <v>1294</v>
      </c>
      <c r="J19" s="93" t="s">
        <v>1288</v>
      </c>
      <c r="K19" s="93" t="s">
        <v>1289</v>
      </c>
      <c r="L19" s="93" t="s">
        <v>1295</v>
      </c>
      <c r="M19" s="93" t="s">
        <v>1296</v>
      </c>
      <c r="N19" s="93" t="s">
        <v>1297</v>
      </c>
      <c r="O19" s="93" t="s">
        <v>1297</v>
      </c>
      <c r="P19" s="93" t="s">
        <v>1298</v>
      </c>
      <c r="Q19" s="93" t="s">
        <v>1297</v>
      </c>
      <c r="R19" s="93" t="s">
        <v>1298</v>
      </c>
      <c r="S19" s="94" t="s">
        <v>1303</v>
      </c>
      <c r="T19" s="93" t="s">
        <v>1293</v>
      </c>
      <c r="U19" s="94" t="s">
        <v>1302</v>
      </c>
      <c r="V19" s="93" t="s">
        <v>1291</v>
      </c>
      <c r="W19" s="94" t="s">
        <v>1303</v>
      </c>
      <c r="X19" s="93" t="s">
        <v>1293</v>
      </c>
      <c r="Y19" s="93" t="s">
        <v>1290</v>
      </c>
      <c r="Z19" s="93" t="s">
        <v>1300</v>
      </c>
      <c r="AA19" s="93" t="s">
        <v>1298</v>
      </c>
      <c r="AB19" s="93" t="s">
        <v>1295</v>
      </c>
      <c r="AC19" s="93" t="s">
        <v>1300</v>
      </c>
      <c r="AD19" s="93" t="s">
        <v>1289</v>
      </c>
      <c r="AE19" s="94" t="s">
        <v>1298</v>
      </c>
    </row>
    <row r="21" spans="1:31">
      <c r="B21" s="93" t="s">
        <v>1317</v>
      </c>
    </row>
    <row r="22" spans="1:31">
      <c r="B22" s="94" t="s">
        <v>1318</v>
      </c>
    </row>
    <row r="31" spans="1:31">
      <c r="F31" s="11"/>
    </row>
  </sheetData>
  <mergeCells count="4">
    <mergeCell ref="A2:A3"/>
    <mergeCell ref="B2:B3"/>
    <mergeCell ref="C2:AE2"/>
    <mergeCell ref="A1:AE1"/>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5B36D-0B73-4A96-B489-1B8AB8730AD9}">
  <sheetPr>
    <tabColor theme="1" tint="4.9989318521683403E-2"/>
  </sheetPr>
  <dimension ref="A1:L3"/>
  <sheetViews>
    <sheetView zoomScale="90" zoomScaleNormal="90" workbookViewId="0"/>
  </sheetViews>
  <sheetFormatPr defaultRowHeight="15"/>
  <cols>
    <col min="1" max="1" width="21.42578125" customWidth="1"/>
    <col min="2" max="3" width="37.140625" customWidth="1"/>
    <col min="4" max="5" width="4.140625" customWidth="1"/>
    <col min="6" max="6" width="4.140625" bestFit="1" customWidth="1"/>
    <col min="7" max="9" width="4" bestFit="1" customWidth="1"/>
    <col min="10" max="10" width="4.140625" customWidth="1"/>
    <col min="11" max="11" width="40.7109375" customWidth="1"/>
    <col min="12" max="12" width="71.85546875" bestFit="1" customWidth="1"/>
  </cols>
  <sheetData>
    <row r="1" spans="1:12" ht="18" customHeight="1">
      <c r="A1" s="110" t="s">
        <v>9</v>
      </c>
      <c r="B1" s="111" t="s">
        <v>11</v>
      </c>
      <c r="C1" s="112" t="s">
        <v>42</v>
      </c>
      <c r="D1" s="102" t="s">
        <v>15</v>
      </c>
      <c r="E1" s="102" t="s">
        <v>17</v>
      </c>
      <c r="F1" s="102" t="s">
        <v>19</v>
      </c>
      <c r="G1" s="103" t="s">
        <v>23</v>
      </c>
      <c r="H1" s="103" t="s">
        <v>25</v>
      </c>
      <c r="I1" s="103" t="s">
        <v>27</v>
      </c>
      <c r="J1" s="104" t="s">
        <v>31</v>
      </c>
      <c r="K1" s="115" t="s">
        <v>35</v>
      </c>
      <c r="L1" s="114" t="s">
        <v>37</v>
      </c>
    </row>
    <row r="2" spans="1:12" ht="18" customHeight="1">
      <c r="A2" s="6" t="s">
        <v>72</v>
      </c>
      <c r="B2" s="7" t="s">
        <v>76</v>
      </c>
      <c r="C2" s="7" t="s">
        <v>77</v>
      </c>
      <c r="D2" s="8"/>
      <c r="E2" s="8">
        <v>1</v>
      </c>
      <c r="F2" s="8"/>
      <c r="G2" s="8"/>
      <c r="H2" s="8"/>
      <c r="I2" s="8"/>
      <c r="J2" s="8">
        <v>1</v>
      </c>
      <c r="K2" s="9" t="s">
        <v>78</v>
      </c>
      <c r="L2" s="10" t="s">
        <v>79</v>
      </c>
    </row>
    <row r="3" spans="1:12" ht="18" customHeight="1">
      <c r="A3" s="6" t="s">
        <v>60</v>
      </c>
      <c r="B3" s="11" t="s">
        <v>80</v>
      </c>
      <c r="C3" s="11" t="s">
        <v>81</v>
      </c>
      <c r="D3" s="8">
        <v>1</v>
      </c>
      <c r="E3" s="8"/>
      <c r="F3" s="8">
        <v>1</v>
      </c>
      <c r="G3" s="8"/>
      <c r="H3" s="8"/>
      <c r="I3" s="8"/>
      <c r="J3" s="8">
        <v>1</v>
      </c>
      <c r="K3" s="9" t="s">
        <v>78</v>
      </c>
      <c r="L3" s="10" t="s">
        <v>82</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A0550-8832-4571-BB57-2582233AB4B7}">
  <sheetPr>
    <tabColor theme="1" tint="4.9989318521683403E-2"/>
  </sheetPr>
  <dimension ref="A1:K39"/>
  <sheetViews>
    <sheetView zoomScale="90" zoomScaleNormal="90" workbookViewId="0">
      <pane ySplit="1" topLeftCell="A2" activePane="bottomLeft" state="frozen"/>
      <selection pane="bottomLeft"/>
      <selection activeCell="D31" sqref="D31"/>
    </sheetView>
  </sheetViews>
  <sheetFormatPr defaultRowHeight="18" customHeight="1"/>
  <cols>
    <col min="1" max="2" width="22.5703125" customWidth="1"/>
    <col min="3" max="8" width="3.42578125" style="108" bestFit="1" customWidth="1"/>
    <col min="9" max="9" width="3.5703125" style="108" bestFit="1" customWidth="1"/>
    <col min="10" max="10" width="40.7109375" style="5" customWidth="1"/>
    <col min="11" max="11" width="255.5703125" style="5" customWidth="1"/>
    <col min="12" max="12" width="10.42578125" customWidth="1"/>
  </cols>
  <sheetData>
    <row r="1" spans="1:11" ht="18" customHeight="1">
      <c r="A1" s="110" t="s">
        <v>9</v>
      </c>
      <c r="B1" s="112" t="s">
        <v>11</v>
      </c>
      <c r="C1" s="105" t="s">
        <v>15</v>
      </c>
      <c r="D1" s="105" t="s">
        <v>17</v>
      </c>
      <c r="E1" s="105" t="s">
        <v>19</v>
      </c>
      <c r="F1" s="106" t="s">
        <v>23</v>
      </c>
      <c r="G1" s="106" t="s">
        <v>25</v>
      </c>
      <c r="H1" s="106" t="s">
        <v>27</v>
      </c>
      <c r="I1" s="107" t="s">
        <v>31</v>
      </c>
      <c r="J1" s="116" t="s">
        <v>35</v>
      </c>
      <c r="K1" s="117" t="s">
        <v>37</v>
      </c>
    </row>
    <row r="2" spans="1:11" ht="18" customHeight="1">
      <c r="A2" s="15" t="s">
        <v>83</v>
      </c>
      <c r="B2" s="16" t="s">
        <v>84</v>
      </c>
      <c r="C2" s="17">
        <v>1</v>
      </c>
      <c r="D2" s="17">
        <v>1</v>
      </c>
      <c r="E2" s="17"/>
      <c r="F2" s="17">
        <v>1</v>
      </c>
      <c r="G2" s="17"/>
      <c r="H2" s="17"/>
      <c r="I2" s="17">
        <v>1</v>
      </c>
      <c r="J2" s="18" t="s">
        <v>85</v>
      </c>
      <c r="K2" s="72" t="s">
        <v>86</v>
      </c>
    </row>
    <row r="3" spans="1:11" ht="18" customHeight="1">
      <c r="A3" s="15" t="s">
        <v>83</v>
      </c>
      <c r="B3" s="16" t="s">
        <v>87</v>
      </c>
      <c r="C3" s="17">
        <v>1</v>
      </c>
      <c r="D3" s="17"/>
      <c r="E3" s="17"/>
      <c r="F3" s="17">
        <v>1</v>
      </c>
      <c r="G3" s="17"/>
      <c r="H3" s="17"/>
      <c r="I3" s="17">
        <v>1</v>
      </c>
      <c r="J3" s="18" t="s">
        <v>85</v>
      </c>
      <c r="K3" s="72" t="s">
        <v>88</v>
      </c>
    </row>
    <row r="4" spans="1:11" ht="18" customHeight="1">
      <c r="A4" s="15" t="s">
        <v>83</v>
      </c>
      <c r="B4" s="16" t="s">
        <v>89</v>
      </c>
      <c r="C4" s="17">
        <v>1</v>
      </c>
      <c r="D4" s="17"/>
      <c r="E4" s="17"/>
      <c r="F4" s="17">
        <v>1</v>
      </c>
      <c r="G4" s="17"/>
      <c r="H4" s="17"/>
      <c r="I4" s="17">
        <v>1</v>
      </c>
      <c r="J4" s="18" t="s">
        <v>85</v>
      </c>
      <c r="K4" s="72" t="s">
        <v>90</v>
      </c>
    </row>
    <row r="5" spans="1:11" ht="18" customHeight="1">
      <c r="A5" s="15" t="s">
        <v>83</v>
      </c>
      <c r="B5" s="16" t="s">
        <v>91</v>
      </c>
      <c r="C5" s="17">
        <v>1</v>
      </c>
      <c r="D5" s="17"/>
      <c r="E5" s="17"/>
      <c r="F5" s="17">
        <v>1</v>
      </c>
      <c r="G5" s="17"/>
      <c r="H5" s="17"/>
      <c r="I5" s="17">
        <v>1</v>
      </c>
      <c r="J5" s="18" t="s">
        <v>85</v>
      </c>
      <c r="K5" s="72" t="s">
        <v>92</v>
      </c>
    </row>
    <row r="6" spans="1:11" ht="18" customHeight="1">
      <c r="A6" s="15" t="s">
        <v>83</v>
      </c>
      <c r="B6" s="16" t="s">
        <v>93</v>
      </c>
      <c r="C6" s="17">
        <v>1</v>
      </c>
      <c r="D6" s="17"/>
      <c r="E6" s="17"/>
      <c r="F6" s="17">
        <v>1</v>
      </c>
      <c r="G6" s="17"/>
      <c r="H6" s="17"/>
      <c r="I6" s="17">
        <v>1</v>
      </c>
      <c r="J6" s="18" t="s">
        <v>85</v>
      </c>
      <c r="K6" s="72" t="s">
        <v>94</v>
      </c>
    </row>
    <row r="7" spans="1:11" ht="18" customHeight="1">
      <c r="A7" s="15" t="s">
        <v>83</v>
      </c>
      <c r="B7" s="16" t="s">
        <v>95</v>
      </c>
      <c r="C7" s="17">
        <v>1</v>
      </c>
      <c r="D7" s="17">
        <v>1</v>
      </c>
      <c r="E7" s="17"/>
      <c r="F7" s="17">
        <v>1</v>
      </c>
      <c r="G7" s="17"/>
      <c r="H7" s="17"/>
      <c r="I7" s="17">
        <v>1</v>
      </c>
      <c r="J7" s="18" t="s">
        <v>85</v>
      </c>
      <c r="K7" s="72" t="s">
        <v>96</v>
      </c>
    </row>
    <row r="8" spans="1:11" ht="18" customHeight="1">
      <c r="A8" s="15" t="s">
        <v>83</v>
      </c>
      <c r="B8" s="16" t="s">
        <v>97</v>
      </c>
      <c r="C8" s="17">
        <v>1</v>
      </c>
      <c r="D8" s="17">
        <v>1</v>
      </c>
      <c r="E8" s="17"/>
      <c r="F8" s="17">
        <v>1</v>
      </c>
      <c r="G8" s="17"/>
      <c r="H8" s="17"/>
      <c r="I8" s="17">
        <v>1</v>
      </c>
      <c r="J8" s="18" t="s">
        <v>85</v>
      </c>
      <c r="K8" s="72" t="s">
        <v>98</v>
      </c>
    </row>
    <row r="9" spans="1:11" ht="18" customHeight="1">
      <c r="A9" s="15" t="s">
        <v>83</v>
      </c>
      <c r="B9" s="16" t="s">
        <v>99</v>
      </c>
      <c r="C9" s="17">
        <v>1</v>
      </c>
      <c r="D9" s="17"/>
      <c r="E9" s="17"/>
      <c r="F9" s="17">
        <v>1</v>
      </c>
      <c r="G9" s="17"/>
      <c r="H9" s="17"/>
      <c r="I9" s="17">
        <v>1</v>
      </c>
      <c r="J9" s="18" t="s">
        <v>85</v>
      </c>
      <c r="K9" s="72" t="s">
        <v>100</v>
      </c>
    </row>
    <row r="10" spans="1:11" ht="18" customHeight="1">
      <c r="A10" s="15" t="s">
        <v>83</v>
      </c>
      <c r="B10" s="16" t="s">
        <v>101</v>
      </c>
      <c r="C10" s="17">
        <v>1</v>
      </c>
      <c r="D10" s="17"/>
      <c r="E10" s="17"/>
      <c r="F10" s="17">
        <v>1</v>
      </c>
      <c r="G10" s="17"/>
      <c r="H10" s="17"/>
      <c r="I10" s="17">
        <v>1</v>
      </c>
      <c r="J10" s="18" t="s">
        <v>85</v>
      </c>
      <c r="K10" s="72" t="s">
        <v>102</v>
      </c>
    </row>
    <row r="11" spans="1:11" ht="18" customHeight="1">
      <c r="A11" s="23" t="s">
        <v>83</v>
      </c>
      <c r="B11" s="16" t="s">
        <v>103</v>
      </c>
      <c r="C11" s="17">
        <v>1</v>
      </c>
      <c r="D11" s="17"/>
      <c r="E11" s="17"/>
      <c r="F11" s="17">
        <v>1</v>
      </c>
      <c r="G11" s="17"/>
      <c r="H11" s="17"/>
      <c r="I11" s="17">
        <v>1</v>
      </c>
      <c r="J11" s="18" t="s">
        <v>85</v>
      </c>
      <c r="K11" s="72" t="s">
        <v>104</v>
      </c>
    </row>
    <row r="12" spans="1:11" ht="18" customHeight="1">
      <c r="A12" s="23" t="s">
        <v>83</v>
      </c>
      <c r="B12" s="16" t="s">
        <v>105</v>
      </c>
      <c r="C12" s="17">
        <v>1</v>
      </c>
      <c r="D12" s="17"/>
      <c r="E12" s="17"/>
      <c r="F12" s="17">
        <v>1</v>
      </c>
      <c r="G12" s="17"/>
      <c r="H12" s="17"/>
      <c r="I12" s="17">
        <v>1</v>
      </c>
      <c r="J12" s="18" t="s">
        <v>85</v>
      </c>
      <c r="K12" s="72" t="s">
        <v>106</v>
      </c>
    </row>
    <row r="13" spans="1:11" ht="18" customHeight="1">
      <c r="A13" s="23" t="s">
        <v>83</v>
      </c>
      <c r="B13" s="16" t="s">
        <v>107</v>
      </c>
      <c r="C13" s="17">
        <v>1</v>
      </c>
      <c r="D13" s="17">
        <v>1</v>
      </c>
      <c r="E13" s="17">
        <v>1</v>
      </c>
      <c r="F13" s="17">
        <v>1</v>
      </c>
      <c r="G13" s="17"/>
      <c r="H13" s="17"/>
      <c r="I13" s="17">
        <v>1</v>
      </c>
      <c r="J13" s="18" t="s">
        <v>85</v>
      </c>
      <c r="K13" s="72" t="s">
        <v>108</v>
      </c>
    </row>
    <row r="14" spans="1:11" ht="18" customHeight="1">
      <c r="A14" s="23" t="s">
        <v>83</v>
      </c>
      <c r="B14" s="16" t="s">
        <v>109</v>
      </c>
      <c r="C14" s="17">
        <v>1</v>
      </c>
      <c r="D14" s="17">
        <v>1</v>
      </c>
      <c r="E14" s="17"/>
      <c r="F14" s="17">
        <v>1</v>
      </c>
      <c r="G14" s="17"/>
      <c r="H14" s="17"/>
      <c r="I14" s="17">
        <v>1</v>
      </c>
      <c r="J14" s="18" t="s">
        <v>85</v>
      </c>
      <c r="K14" s="72" t="s">
        <v>110</v>
      </c>
    </row>
    <row r="15" spans="1:11" ht="18" customHeight="1">
      <c r="A15" s="23" t="s">
        <v>83</v>
      </c>
      <c r="B15" s="16" t="s">
        <v>111</v>
      </c>
      <c r="C15" s="17">
        <v>1</v>
      </c>
      <c r="D15" s="17">
        <v>1</v>
      </c>
      <c r="E15" s="17"/>
      <c r="F15" s="17">
        <v>1</v>
      </c>
      <c r="G15" s="17"/>
      <c r="H15" s="17"/>
      <c r="I15" s="17">
        <v>1</v>
      </c>
      <c r="J15" s="18" t="s">
        <v>85</v>
      </c>
      <c r="K15" s="72" t="s">
        <v>112</v>
      </c>
    </row>
    <row r="16" spans="1:11" ht="18" customHeight="1">
      <c r="A16" s="15" t="s">
        <v>83</v>
      </c>
      <c r="B16" s="16" t="s">
        <v>113</v>
      </c>
      <c r="C16" s="17"/>
      <c r="D16" s="17"/>
      <c r="E16" s="17"/>
      <c r="F16" s="17">
        <v>1</v>
      </c>
      <c r="G16" s="17"/>
      <c r="H16" s="17"/>
      <c r="I16" s="17">
        <v>1</v>
      </c>
      <c r="J16" s="18" t="s">
        <v>114</v>
      </c>
      <c r="K16" s="72" t="s">
        <v>115</v>
      </c>
    </row>
    <row r="17" spans="1:11" ht="18" customHeight="1">
      <c r="A17" s="15" t="s">
        <v>83</v>
      </c>
      <c r="B17" s="16" t="s">
        <v>116</v>
      </c>
      <c r="C17" s="17"/>
      <c r="D17" s="17"/>
      <c r="E17" s="17"/>
      <c r="F17" s="17">
        <v>1</v>
      </c>
      <c r="G17" s="17"/>
      <c r="H17" s="17"/>
      <c r="I17" s="17">
        <v>1</v>
      </c>
      <c r="J17" s="18" t="s">
        <v>114</v>
      </c>
      <c r="K17" s="72" t="s">
        <v>117</v>
      </c>
    </row>
    <row r="18" spans="1:11" ht="18" customHeight="1">
      <c r="A18" s="15" t="s">
        <v>83</v>
      </c>
      <c r="B18" s="16" t="s">
        <v>118</v>
      </c>
      <c r="C18" s="17"/>
      <c r="D18" s="17"/>
      <c r="E18" s="17"/>
      <c r="F18" s="17">
        <v>1</v>
      </c>
      <c r="G18" s="17"/>
      <c r="H18" s="17"/>
      <c r="I18" s="17">
        <v>1</v>
      </c>
      <c r="J18" s="18" t="s">
        <v>114</v>
      </c>
      <c r="K18" s="72" t="s">
        <v>119</v>
      </c>
    </row>
    <row r="19" spans="1:11" ht="18" customHeight="1">
      <c r="A19" s="23" t="s">
        <v>83</v>
      </c>
      <c r="B19" s="25" t="s">
        <v>120</v>
      </c>
      <c r="C19" s="17"/>
      <c r="D19" s="17"/>
      <c r="E19" s="17"/>
      <c r="F19" s="17">
        <v>1</v>
      </c>
      <c r="G19" s="17"/>
      <c r="H19" s="17"/>
      <c r="I19" s="17">
        <v>1</v>
      </c>
      <c r="J19" s="18" t="s">
        <v>114</v>
      </c>
      <c r="K19" s="72" t="s">
        <v>121</v>
      </c>
    </row>
    <row r="20" spans="1:11" ht="18" customHeight="1">
      <c r="A20" s="23" t="s">
        <v>83</v>
      </c>
      <c r="B20" s="16" t="s">
        <v>122</v>
      </c>
      <c r="C20" s="17"/>
      <c r="D20" s="17"/>
      <c r="E20" s="17"/>
      <c r="F20" s="17">
        <v>1</v>
      </c>
      <c r="G20" s="17"/>
      <c r="H20" s="17"/>
      <c r="I20" s="17">
        <v>1</v>
      </c>
      <c r="J20" s="18" t="s">
        <v>114</v>
      </c>
      <c r="K20" s="72" t="s">
        <v>123</v>
      </c>
    </row>
    <row r="21" spans="1:11" ht="18" customHeight="1">
      <c r="A21" s="23" t="s">
        <v>83</v>
      </c>
      <c r="B21" s="25" t="s">
        <v>124</v>
      </c>
      <c r="C21" s="17"/>
      <c r="D21" s="17"/>
      <c r="E21" s="17"/>
      <c r="F21" s="17">
        <v>1</v>
      </c>
      <c r="G21" s="17"/>
      <c r="H21" s="17"/>
      <c r="I21" s="17">
        <v>1</v>
      </c>
      <c r="J21" s="18" t="s">
        <v>114</v>
      </c>
      <c r="K21" s="72" t="s">
        <v>125</v>
      </c>
    </row>
    <row r="22" spans="1:11" ht="18" customHeight="1">
      <c r="A22" s="26" t="s">
        <v>83</v>
      </c>
      <c r="B22" s="16" t="s">
        <v>126</v>
      </c>
      <c r="C22" s="17">
        <v>1</v>
      </c>
      <c r="D22" s="17">
        <v>1</v>
      </c>
      <c r="E22" s="17"/>
      <c r="F22" s="17"/>
      <c r="G22" s="17"/>
      <c r="H22" s="17"/>
      <c r="I22" s="17"/>
      <c r="J22" s="18" t="s">
        <v>127</v>
      </c>
      <c r="K22" s="72" t="s">
        <v>128</v>
      </c>
    </row>
    <row r="23" spans="1:11" ht="18" customHeight="1">
      <c r="A23" s="27" t="s">
        <v>83</v>
      </c>
      <c r="B23" s="28" t="s">
        <v>129</v>
      </c>
      <c r="C23" s="22">
        <v>1</v>
      </c>
      <c r="D23" s="22"/>
      <c r="E23" s="22"/>
      <c r="F23" s="22"/>
      <c r="G23" s="22"/>
      <c r="H23" s="22"/>
      <c r="I23" s="22"/>
      <c r="J23" s="18" t="s">
        <v>127</v>
      </c>
      <c r="K23" s="72" t="s">
        <v>130</v>
      </c>
    </row>
    <row r="24" spans="1:11" ht="18" customHeight="1">
      <c r="A24" s="23" t="s">
        <v>83</v>
      </c>
      <c r="B24" s="25" t="s">
        <v>131</v>
      </c>
      <c r="C24" s="17">
        <v>1</v>
      </c>
      <c r="D24" s="17"/>
      <c r="E24" s="17"/>
      <c r="F24" s="17"/>
      <c r="G24" s="17"/>
      <c r="H24" s="17"/>
      <c r="I24" s="17"/>
      <c r="J24" s="18" t="s">
        <v>127</v>
      </c>
      <c r="K24" s="72" t="s">
        <v>132</v>
      </c>
    </row>
    <row r="25" spans="1:11" ht="18" customHeight="1">
      <c r="A25" s="26" t="s">
        <v>83</v>
      </c>
      <c r="B25" s="16" t="s">
        <v>133</v>
      </c>
      <c r="C25" s="17">
        <v>1</v>
      </c>
      <c r="D25" s="17"/>
      <c r="E25" s="17"/>
      <c r="F25" s="17"/>
      <c r="G25" s="17"/>
      <c r="H25" s="17"/>
      <c r="I25" s="17"/>
      <c r="J25" s="18" t="s">
        <v>127</v>
      </c>
      <c r="K25" s="72" t="s">
        <v>134</v>
      </c>
    </row>
    <row r="26" spans="1:11" ht="18" customHeight="1">
      <c r="A26" s="23" t="s">
        <v>83</v>
      </c>
      <c r="B26" s="16" t="s">
        <v>135</v>
      </c>
      <c r="C26" s="17"/>
      <c r="D26" s="17">
        <v>1</v>
      </c>
      <c r="E26" s="17"/>
      <c r="F26" s="17"/>
      <c r="G26" s="17"/>
      <c r="H26" s="17"/>
      <c r="I26" s="17"/>
      <c r="J26" s="18" t="s">
        <v>127</v>
      </c>
      <c r="K26" s="72" t="s">
        <v>136</v>
      </c>
    </row>
    <row r="27" spans="1:11" ht="18" customHeight="1">
      <c r="A27" s="23" t="s">
        <v>83</v>
      </c>
      <c r="B27" s="25" t="s">
        <v>137</v>
      </c>
      <c r="C27" s="17"/>
      <c r="D27" s="17"/>
      <c r="E27" s="17"/>
      <c r="F27" s="17">
        <v>1</v>
      </c>
      <c r="G27" s="17"/>
      <c r="H27" s="17"/>
      <c r="I27" s="17"/>
      <c r="J27" s="18" t="s">
        <v>138</v>
      </c>
      <c r="K27" s="72" t="s">
        <v>139</v>
      </c>
    </row>
    <row r="28" spans="1:11" ht="18" customHeight="1">
      <c r="A28" s="23" t="s">
        <v>83</v>
      </c>
      <c r="B28" s="16" t="s">
        <v>140</v>
      </c>
      <c r="C28" s="17"/>
      <c r="D28" s="17"/>
      <c r="E28" s="17"/>
      <c r="F28" s="17">
        <v>1</v>
      </c>
      <c r="G28" s="17"/>
      <c r="H28" s="17"/>
      <c r="I28" s="17"/>
      <c r="J28" s="18" t="s">
        <v>138</v>
      </c>
      <c r="K28" s="72" t="s">
        <v>141</v>
      </c>
    </row>
    <row r="29" spans="1:11" ht="18" customHeight="1">
      <c r="A29" s="23" t="s">
        <v>83</v>
      </c>
      <c r="B29" s="29" t="s">
        <v>142</v>
      </c>
      <c r="C29" s="17"/>
      <c r="D29" s="17"/>
      <c r="E29" s="17"/>
      <c r="F29" s="17"/>
      <c r="G29" s="17"/>
      <c r="H29" s="17"/>
      <c r="I29" s="17">
        <v>1</v>
      </c>
      <c r="J29" s="18" t="s">
        <v>143</v>
      </c>
      <c r="K29" s="72" t="s">
        <v>144</v>
      </c>
    </row>
    <row r="30" spans="1:11" ht="18" customHeight="1">
      <c r="A30" s="23" t="s">
        <v>83</v>
      </c>
      <c r="B30" s="16" t="s">
        <v>145</v>
      </c>
      <c r="C30" s="17"/>
      <c r="D30" s="17"/>
      <c r="E30" s="17"/>
      <c r="F30" s="17"/>
      <c r="G30" s="17"/>
      <c r="H30" s="17"/>
      <c r="I30" s="17">
        <v>1</v>
      </c>
      <c r="J30" s="18" t="s">
        <v>143</v>
      </c>
      <c r="K30" s="72" t="s">
        <v>146</v>
      </c>
    </row>
    <row r="31" spans="1:11" ht="18" customHeight="1">
      <c r="A31" s="23" t="s">
        <v>83</v>
      </c>
      <c r="B31" s="29" t="s">
        <v>147</v>
      </c>
      <c r="C31" s="17"/>
      <c r="D31" s="17"/>
      <c r="E31" s="17"/>
      <c r="F31" s="17"/>
      <c r="G31" s="17"/>
      <c r="H31" s="17"/>
      <c r="I31" s="17">
        <v>1</v>
      </c>
      <c r="J31" s="18" t="s">
        <v>143</v>
      </c>
      <c r="K31" s="72" t="s">
        <v>148</v>
      </c>
    </row>
    <row r="32" spans="1:11" ht="18" customHeight="1">
      <c r="A32" s="23" t="s">
        <v>83</v>
      </c>
      <c r="B32" s="29" t="s">
        <v>149</v>
      </c>
      <c r="C32" s="17"/>
      <c r="D32" s="17"/>
      <c r="E32" s="17"/>
      <c r="F32" s="17"/>
      <c r="G32" s="17"/>
      <c r="H32" s="17"/>
      <c r="I32" s="17">
        <v>1</v>
      </c>
      <c r="J32" s="18" t="s">
        <v>143</v>
      </c>
      <c r="K32" s="72" t="s">
        <v>150</v>
      </c>
    </row>
    <row r="33" spans="1:11" ht="18" customHeight="1">
      <c r="A33" s="23" t="s">
        <v>83</v>
      </c>
      <c r="B33" s="29" t="s">
        <v>151</v>
      </c>
      <c r="C33" s="17"/>
      <c r="D33" s="17"/>
      <c r="E33" s="17"/>
      <c r="F33" s="17"/>
      <c r="G33" s="17"/>
      <c r="H33" s="17"/>
      <c r="I33" s="17">
        <v>1</v>
      </c>
      <c r="J33" s="18" t="s">
        <v>143</v>
      </c>
      <c r="K33" s="72" t="s">
        <v>148</v>
      </c>
    </row>
    <row r="34" spans="1:11" ht="18" customHeight="1">
      <c r="A34" s="23" t="s">
        <v>83</v>
      </c>
      <c r="B34" s="29" t="s">
        <v>152</v>
      </c>
      <c r="C34" s="17"/>
      <c r="D34" s="17"/>
      <c r="E34" s="17"/>
      <c r="F34" s="17"/>
      <c r="G34" s="17"/>
      <c r="H34" s="17"/>
      <c r="I34" s="17">
        <v>1</v>
      </c>
      <c r="J34" s="18" t="s">
        <v>143</v>
      </c>
      <c r="K34" s="72" t="s">
        <v>153</v>
      </c>
    </row>
    <row r="35" spans="1:11" ht="18" customHeight="1">
      <c r="A35" s="23" t="s">
        <v>83</v>
      </c>
      <c r="B35" s="29" t="s">
        <v>154</v>
      </c>
      <c r="C35" s="17"/>
      <c r="D35" s="17"/>
      <c r="E35" s="17"/>
      <c r="F35" s="17"/>
      <c r="G35" s="17"/>
      <c r="H35" s="17"/>
      <c r="I35" s="17">
        <v>1</v>
      </c>
      <c r="J35" s="18" t="s">
        <v>143</v>
      </c>
      <c r="K35" s="72" t="s">
        <v>155</v>
      </c>
    </row>
    <row r="36" spans="1:11" ht="18" customHeight="1">
      <c r="A36" s="23" t="s">
        <v>83</v>
      </c>
      <c r="B36" s="29" t="s">
        <v>156</v>
      </c>
      <c r="C36" s="17"/>
      <c r="D36" s="17"/>
      <c r="E36" s="17"/>
      <c r="F36" s="17"/>
      <c r="G36" s="17"/>
      <c r="H36" s="17"/>
      <c r="I36" s="17">
        <v>1</v>
      </c>
      <c r="J36" s="18" t="s">
        <v>143</v>
      </c>
      <c r="K36" s="72" t="s">
        <v>157</v>
      </c>
    </row>
    <row r="37" spans="1:11" ht="18" customHeight="1">
      <c r="A37" s="31" t="s">
        <v>158</v>
      </c>
      <c r="B37" s="16" t="s">
        <v>159</v>
      </c>
      <c r="C37" s="17">
        <v>1</v>
      </c>
      <c r="D37" s="17">
        <v>1</v>
      </c>
      <c r="E37" s="17"/>
      <c r="F37" s="17"/>
      <c r="G37" s="17"/>
      <c r="H37" s="17"/>
      <c r="I37" s="17"/>
      <c r="J37" s="18" t="s">
        <v>127</v>
      </c>
      <c r="K37" s="72" t="s">
        <v>160</v>
      </c>
    </row>
    <row r="38" spans="1:11" ht="18" customHeight="1">
      <c r="A38" s="31" t="s">
        <v>158</v>
      </c>
      <c r="B38" s="16" t="s">
        <v>161</v>
      </c>
      <c r="C38" s="17">
        <v>1</v>
      </c>
      <c r="D38" s="17">
        <v>1</v>
      </c>
      <c r="E38" s="17"/>
      <c r="F38" s="17"/>
      <c r="G38" s="17"/>
      <c r="H38" s="17"/>
      <c r="I38" s="17"/>
      <c r="J38" s="18" t="s">
        <v>127</v>
      </c>
      <c r="K38" s="72" t="s">
        <v>160</v>
      </c>
    </row>
    <row r="39" spans="1:11" ht="18" customHeight="1">
      <c r="A39" s="31" t="s">
        <v>158</v>
      </c>
      <c r="B39" s="16" t="s">
        <v>162</v>
      </c>
      <c r="C39" s="17">
        <v>1</v>
      </c>
      <c r="D39" s="17">
        <v>1</v>
      </c>
      <c r="E39" s="17"/>
      <c r="F39" s="17"/>
      <c r="G39" s="17"/>
      <c r="H39" s="17"/>
      <c r="I39" s="17"/>
      <c r="J39" s="18" t="s">
        <v>127</v>
      </c>
      <c r="K39" s="72" t="s">
        <v>160</v>
      </c>
    </row>
  </sheetData>
  <phoneticPr fontId="19" type="noConversion"/>
  <pageMargins left="0.7" right="0.7" top="0.75" bottom="0.75" header="0.3" footer="0.3"/>
  <pageSetup orientation="portrait" r:id="rId1"/>
  <ignoredErrors>
    <ignoredError sqref="K23:K3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E3AD1-EB13-4A69-BF9A-6888679A2A87}">
  <sheetPr>
    <tabColor theme="1" tint="4.9989318521683403E-2"/>
  </sheetPr>
  <dimension ref="A1:K9"/>
  <sheetViews>
    <sheetView zoomScale="90" zoomScaleNormal="90" workbookViewId="0"/>
  </sheetViews>
  <sheetFormatPr defaultRowHeight="15"/>
  <cols>
    <col min="1" max="1" width="10.28515625" customWidth="1"/>
    <col min="2" max="2" width="16.5703125" customWidth="1"/>
    <col min="3" max="8" width="3.140625" bestFit="1" customWidth="1"/>
    <col min="9" max="9" width="3.28515625" bestFit="1" customWidth="1"/>
    <col min="10" max="10" width="40.7109375" customWidth="1"/>
    <col min="11" max="11" width="78.5703125" customWidth="1"/>
  </cols>
  <sheetData>
    <row r="1" spans="1:11" ht="18" customHeight="1">
      <c r="A1" s="118" t="s">
        <v>9</v>
      </c>
      <c r="B1" s="119" t="s">
        <v>11</v>
      </c>
      <c r="C1" s="12" t="s">
        <v>15</v>
      </c>
      <c r="D1" s="12" t="s">
        <v>17</v>
      </c>
      <c r="E1" s="12" t="s">
        <v>19</v>
      </c>
      <c r="F1" s="13" t="s">
        <v>23</v>
      </c>
      <c r="G1" s="13" t="s">
        <v>25</v>
      </c>
      <c r="H1" s="13" t="s">
        <v>27</v>
      </c>
      <c r="I1" s="14" t="s">
        <v>31</v>
      </c>
      <c r="J1" s="120" t="s">
        <v>35</v>
      </c>
      <c r="K1" s="121" t="s">
        <v>37</v>
      </c>
    </row>
    <row r="2" spans="1:11" ht="18" customHeight="1">
      <c r="A2" s="84" t="s">
        <v>62</v>
      </c>
      <c r="B2" s="85" t="s">
        <v>163</v>
      </c>
      <c r="C2" s="53"/>
      <c r="D2" s="53">
        <v>1</v>
      </c>
      <c r="E2" s="53"/>
      <c r="F2" s="53"/>
      <c r="G2" s="53"/>
      <c r="H2" s="53">
        <v>1</v>
      </c>
      <c r="I2" s="53"/>
      <c r="J2" s="35" t="s">
        <v>164</v>
      </c>
      <c r="K2" s="73" t="s">
        <v>165</v>
      </c>
    </row>
    <row r="3" spans="1:11" ht="18" customHeight="1">
      <c r="A3" s="84" t="s">
        <v>62</v>
      </c>
      <c r="B3" s="85" t="s">
        <v>166</v>
      </c>
      <c r="C3" s="53"/>
      <c r="D3" s="86"/>
      <c r="E3" s="53"/>
      <c r="F3" s="53"/>
      <c r="G3" s="53">
        <v>1</v>
      </c>
      <c r="H3" s="53">
        <v>1</v>
      </c>
      <c r="I3" s="53"/>
      <c r="J3" s="35" t="s">
        <v>138</v>
      </c>
      <c r="K3" s="73" t="s">
        <v>167</v>
      </c>
    </row>
    <row r="4" spans="1:11" ht="18" customHeight="1">
      <c r="A4" s="32" t="s">
        <v>62</v>
      </c>
      <c r="B4" s="33" t="s">
        <v>168</v>
      </c>
      <c r="C4" s="34">
        <v>1</v>
      </c>
      <c r="D4" s="34">
        <v>1</v>
      </c>
      <c r="E4" s="34"/>
      <c r="F4" s="34"/>
      <c r="G4" s="34"/>
      <c r="H4" s="34"/>
      <c r="I4" s="34"/>
      <c r="J4" s="35" t="s">
        <v>127</v>
      </c>
      <c r="K4" s="73" t="s">
        <v>169</v>
      </c>
    </row>
    <row r="5" spans="1:11" ht="18" customHeight="1">
      <c r="A5" s="32" t="s">
        <v>62</v>
      </c>
      <c r="B5" s="33" t="s">
        <v>170</v>
      </c>
      <c r="C5" s="34">
        <v>1</v>
      </c>
      <c r="D5" s="34"/>
      <c r="E5" s="34"/>
      <c r="F5" s="34"/>
      <c r="G5" s="34"/>
      <c r="H5" s="34"/>
      <c r="I5" s="34"/>
      <c r="J5" s="35" t="s">
        <v>127</v>
      </c>
      <c r="K5" s="73" t="s">
        <v>171</v>
      </c>
    </row>
    <row r="6" spans="1:11" ht="18" customHeight="1">
      <c r="A6" s="32" t="s">
        <v>62</v>
      </c>
      <c r="B6" s="33" t="s">
        <v>172</v>
      </c>
      <c r="C6" s="34"/>
      <c r="D6" s="34">
        <v>1</v>
      </c>
      <c r="E6" s="34"/>
      <c r="F6" s="34"/>
      <c r="G6" s="34"/>
      <c r="H6" s="34"/>
      <c r="I6" s="34"/>
      <c r="J6" s="35" t="s">
        <v>127</v>
      </c>
      <c r="K6" s="73" t="s">
        <v>173</v>
      </c>
    </row>
    <row r="7" spans="1:11" ht="18" customHeight="1">
      <c r="A7" s="32" t="s">
        <v>62</v>
      </c>
      <c r="B7" s="33" t="s">
        <v>174</v>
      </c>
      <c r="C7" s="34"/>
      <c r="D7" s="34">
        <v>1</v>
      </c>
      <c r="E7" s="34"/>
      <c r="F7" s="34"/>
      <c r="G7" s="34"/>
      <c r="H7" s="34"/>
      <c r="I7" s="34"/>
      <c r="J7" s="35" t="s">
        <v>127</v>
      </c>
      <c r="K7" s="73" t="s">
        <v>173</v>
      </c>
    </row>
    <row r="8" spans="1:11" ht="18" customHeight="1">
      <c r="A8" s="32" t="s">
        <v>62</v>
      </c>
      <c r="B8" s="33" t="s">
        <v>175</v>
      </c>
      <c r="C8" s="34"/>
      <c r="D8" s="34">
        <v>1</v>
      </c>
      <c r="E8" s="34"/>
      <c r="F8" s="34"/>
      <c r="G8" s="34"/>
      <c r="H8" s="34"/>
      <c r="I8" s="34"/>
      <c r="J8" s="35" t="s">
        <v>127</v>
      </c>
      <c r="K8" s="73" t="s">
        <v>173</v>
      </c>
    </row>
    <row r="9" spans="1:11" ht="18" customHeight="1">
      <c r="A9" s="32" t="s">
        <v>62</v>
      </c>
      <c r="B9" s="33" t="s">
        <v>176</v>
      </c>
      <c r="C9" s="34"/>
      <c r="D9" s="34">
        <v>1</v>
      </c>
      <c r="E9" s="34"/>
      <c r="F9" s="34"/>
      <c r="G9" s="34"/>
      <c r="H9" s="34"/>
      <c r="I9" s="34"/>
      <c r="J9" s="35" t="s">
        <v>127</v>
      </c>
      <c r="K9" s="73" t="s">
        <v>173</v>
      </c>
    </row>
  </sheetData>
  <pageMargins left="0.7" right="0.7" top="0.75" bottom="0.75" header="0.3" footer="0.3"/>
  <pageSetup orientation="portrait" horizontalDpi="1200" verticalDpi="1200" r:id="rId1"/>
  <ignoredErrors>
    <ignoredError sqref="K5:K9"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544CB-4D36-42E2-AB82-7B18097009A0}">
  <sheetPr>
    <tabColor theme="1" tint="4.9989318521683403E-2"/>
  </sheetPr>
  <dimension ref="A1:M11"/>
  <sheetViews>
    <sheetView zoomScale="90" zoomScaleNormal="90" workbookViewId="0"/>
  </sheetViews>
  <sheetFormatPr defaultRowHeight="15"/>
  <cols>
    <col min="1" max="1" width="11" customWidth="1"/>
    <col min="2" max="2" width="55.28515625" customWidth="1"/>
    <col min="3" max="3" width="36.5703125" customWidth="1"/>
    <col min="4" max="10" width="3.28515625" bestFit="1" customWidth="1"/>
    <col min="11" max="11" width="37.7109375" customWidth="1"/>
    <col min="12" max="12" width="161.7109375" bestFit="1" customWidth="1"/>
    <col min="13" max="13" width="15.5703125" customWidth="1"/>
  </cols>
  <sheetData>
    <row r="1" spans="1:13" ht="36.75" customHeight="1">
      <c r="A1" s="110" t="s">
        <v>9</v>
      </c>
      <c r="B1" s="111" t="s">
        <v>11</v>
      </c>
      <c r="C1" s="112" t="s">
        <v>177</v>
      </c>
      <c r="D1" s="39" t="s">
        <v>15</v>
      </c>
      <c r="E1" s="39" t="s">
        <v>17</v>
      </c>
      <c r="F1" s="39" t="s">
        <v>19</v>
      </c>
      <c r="G1" s="40" t="s">
        <v>23</v>
      </c>
      <c r="H1" s="40" t="s">
        <v>25</v>
      </c>
      <c r="I1" s="40" t="s">
        <v>27</v>
      </c>
      <c r="J1" s="41" t="s">
        <v>31</v>
      </c>
      <c r="K1" s="113" t="s">
        <v>35</v>
      </c>
      <c r="L1" s="114" t="s">
        <v>37</v>
      </c>
    </row>
    <row r="2" spans="1:13" ht="18" customHeight="1">
      <c r="A2" s="42" t="s">
        <v>60</v>
      </c>
      <c r="B2" s="43" t="s">
        <v>178</v>
      </c>
      <c r="C2" s="8" t="s">
        <v>77</v>
      </c>
      <c r="D2" s="17">
        <v>1</v>
      </c>
      <c r="E2" s="17"/>
      <c r="F2" s="17"/>
      <c r="G2" s="17"/>
      <c r="H2" s="17">
        <v>1</v>
      </c>
      <c r="I2" s="17">
        <v>1</v>
      </c>
      <c r="J2" s="44">
        <v>1</v>
      </c>
      <c r="K2" s="9" t="s">
        <v>85</v>
      </c>
      <c r="L2" s="74" t="s">
        <v>179</v>
      </c>
    </row>
    <row r="3" spans="1:13" ht="18" customHeight="1">
      <c r="A3" s="32" t="s">
        <v>60</v>
      </c>
      <c r="B3" s="45" t="s">
        <v>180</v>
      </c>
      <c r="C3" s="46" t="s">
        <v>181</v>
      </c>
      <c r="D3" s="47"/>
      <c r="E3" s="17">
        <v>1</v>
      </c>
      <c r="F3" s="17"/>
      <c r="G3" s="17"/>
      <c r="H3" s="17">
        <v>1</v>
      </c>
      <c r="I3" s="17">
        <v>1</v>
      </c>
      <c r="J3" s="48">
        <v>1</v>
      </c>
      <c r="K3" s="9" t="s">
        <v>85</v>
      </c>
      <c r="L3" s="74" t="s">
        <v>182</v>
      </c>
    </row>
    <row r="4" spans="1:13" ht="18" customHeight="1">
      <c r="A4" s="32" t="s">
        <v>72</v>
      </c>
      <c r="B4" s="144" t="s">
        <v>76</v>
      </c>
      <c r="C4" s="50" t="s">
        <v>77</v>
      </c>
      <c r="D4" s="34">
        <v>1</v>
      </c>
      <c r="E4" s="34"/>
      <c r="F4" s="34"/>
      <c r="G4" s="34"/>
      <c r="H4" s="34"/>
      <c r="I4" s="34">
        <v>1</v>
      </c>
      <c r="J4" s="51">
        <v>1</v>
      </c>
      <c r="K4" s="9" t="s">
        <v>85</v>
      </c>
      <c r="L4" s="74" t="s">
        <v>183</v>
      </c>
    </row>
    <row r="5" spans="1:13" ht="18" customHeight="1">
      <c r="A5" s="32" t="s">
        <v>60</v>
      </c>
      <c r="B5" s="45" t="s">
        <v>184</v>
      </c>
      <c r="C5" s="46" t="s">
        <v>185</v>
      </c>
      <c r="D5" s="17">
        <v>1</v>
      </c>
      <c r="E5" s="17">
        <v>1</v>
      </c>
      <c r="F5" s="17"/>
      <c r="G5" s="17"/>
      <c r="H5" s="17"/>
      <c r="I5" s="17"/>
      <c r="J5" s="48">
        <v>1</v>
      </c>
      <c r="K5" s="9" t="s">
        <v>78</v>
      </c>
      <c r="L5" s="74" t="s">
        <v>186</v>
      </c>
    </row>
    <row r="6" spans="1:13" ht="18" customHeight="1">
      <c r="A6" s="32" t="s">
        <v>60</v>
      </c>
      <c r="B6" s="45" t="s">
        <v>187</v>
      </c>
      <c r="C6" s="46" t="s">
        <v>81</v>
      </c>
      <c r="D6" s="17">
        <v>1</v>
      </c>
      <c r="E6" s="17">
        <v>1</v>
      </c>
      <c r="F6" s="17"/>
      <c r="G6" s="17"/>
      <c r="H6" s="17"/>
      <c r="I6" s="17"/>
      <c r="J6" s="48">
        <v>1</v>
      </c>
      <c r="K6" s="9" t="s">
        <v>78</v>
      </c>
      <c r="L6" s="74" t="s">
        <v>188</v>
      </c>
    </row>
    <row r="7" spans="1:13" ht="18" customHeight="1">
      <c r="A7" s="49" t="s">
        <v>60</v>
      </c>
      <c r="B7" s="21" t="s">
        <v>189</v>
      </c>
      <c r="C7" s="20" t="s">
        <v>190</v>
      </c>
      <c r="D7" s="17">
        <v>1</v>
      </c>
      <c r="E7" s="17"/>
      <c r="F7" s="17"/>
      <c r="G7" s="17"/>
      <c r="H7" s="17"/>
      <c r="I7" s="17"/>
      <c r="J7" s="48">
        <v>1</v>
      </c>
      <c r="K7" s="9" t="s">
        <v>78</v>
      </c>
      <c r="L7" s="74" t="s">
        <v>191</v>
      </c>
    </row>
    <row r="8" spans="1:13" ht="18" customHeight="1">
      <c r="A8" s="49" t="s">
        <v>60</v>
      </c>
      <c r="B8" s="21" t="s">
        <v>192</v>
      </c>
      <c r="C8" s="20" t="s">
        <v>193</v>
      </c>
      <c r="D8" s="17">
        <v>1</v>
      </c>
      <c r="E8" s="17"/>
      <c r="F8" s="17"/>
      <c r="G8" s="17"/>
      <c r="H8" s="17"/>
      <c r="I8" s="17"/>
      <c r="J8" s="48">
        <v>1</v>
      </c>
      <c r="K8" s="9" t="s">
        <v>78</v>
      </c>
      <c r="L8" s="74" t="s">
        <v>191</v>
      </c>
    </row>
    <row r="9" spans="1:13" ht="18" customHeight="1">
      <c r="A9" s="49" t="s">
        <v>60</v>
      </c>
      <c r="B9" s="21" t="s">
        <v>194</v>
      </c>
      <c r="C9" s="20" t="s">
        <v>195</v>
      </c>
      <c r="D9" s="17">
        <v>1</v>
      </c>
      <c r="E9" s="17"/>
      <c r="F9" s="17"/>
      <c r="G9" s="17"/>
      <c r="H9" s="17"/>
      <c r="I9" s="17"/>
      <c r="J9" s="48">
        <v>1</v>
      </c>
      <c r="K9" s="9" t="s">
        <v>78</v>
      </c>
      <c r="L9" s="74" t="s">
        <v>191</v>
      </c>
    </row>
    <row r="10" spans="1:13" ht="18" customHeight="1">
      <c r="A10" s="49" t="s">
        <v>60</v>
      </c>
      <c r="B10" s="21" t="s">
        <v>196</v>
      </c>
      <c r="C10" s="20" t="s">
        <v>197</v>
      </c>
      <c r="D10" s="17">
        <v>1</v>
      </c>
      <c r="E10" s="17">
        <v>1</v>
      </c>
      <c r="F10" s="17">
        <v>1</v>
      </c>
      <c r="G10" s="17"/>
      <c r="H10" s="17"/>
      <c r="I10" s="17"/>
      <c r="J10" s="48">
        <v>1</v>
      </c>
      <c r="K10" s="9" t="s">
        <v>78</v>
      </c>
      <c r="L10" s="74" t="s">
        <v>198</v>
      </c>
    </row>
    <row r="11" spans="1:13" s="146" customFormat="1" ht="18" customHeight="1">
      <c r="A11" s="145" t="s">
        <v>60</v>
      </c>
      <c r="B11" s="28" t="s">
        <v>199</v>
      </c>
      <c r="C11" s="22" t="s">
        <v>200</v>
      </c>
      <c r="D11" s="17">
        <v>1</v>
      </c>
      <c r="E11" s="17"/>
      <c r="F11" s="17"/>
      <c r="G11" s="17"/>
      <c r="H11" s="17"/>
      <c r="I11" s="17"/>
      <c r="J11" s="48"/>
      <c r="K11" s="18" t="s">
        <v>127</v>
      </c>
      <c r="L11" s="72" t="s">
        <v>201</v>
      </c>
      <c r="M11"/>
    </row>
  </sheetData>
  <pageMargins left="0.7" right="0.7" top="0.75" bottom="0.75" header="0.3" footer="0.3"/>
  <pageSetup orientation="portrait" r:id="rId1"/>
  <ignoredErrors>
    <ignoredError sqref="L11"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396AF-873A-493E-A22E-25D2A237FF60}">
  <sheetPr>
    <tabColor theme="1" tint="4.9989318521683403E-2"/>
  </sheetPr>
  <dimension ref="A1:K10"/>
  <sheetViews>
    <sheetView zoomScale="90" zoomScaleNormal="90" workbookViewId="0"/>
  </sheetViews>
  <sheetFormatPr defaultRowHeight="15"/>
  <cols>
    <col min="1" max="1" width="9" customWidth="1"/>
    <col min="2" max="2" width="31.7109375" customWidth="1"/>
    <col min="3" max="9" width="3.28515625" bestFit="1" customWidth="1"/>
    <col min="10" max="10" width="37.7109375" customWidth="1"/>
    <col min="11" max="11" width="70.7109375" bestFit="1" customWidth="1"/>
  </cols>
  <sheetData>
    <row r="1" spans="1:11" ht="18" customHeight="1">
      <c r="A1" s="122" t="s">
        <v>9</v>
      </c>
      <c r="B1" s="123" t="s">
        <v>11</v>
      </c>
      <c r="C1" s="12" t="s">
        <v>15</v>
      </c>
      <c r="D1" s="12" t="s">
        <v>17</v>
      </c>
      <c r="E1" s="12" t="s">
        <v>19</v>
      </c>
      <c r="F1" s="13" t="s">
        <v>23</v>
      </c>
      <c r="G1" s="13" t="s">
        <v>25</v>
      </c>
      <c r="H1" s="13" t="s">
        <v>27</v>
      </c>
      <c r="I1" s="14" t="s">
        <v>31</v>
      </c>
      <c r="J1" s="124" t="s">
        <v>35</v>
      </c>
      <c r="K1" s="125" t="s">
        <v>37</v>
      </c>
    </row>
    <row r="2" spans="1:11" ht="18" customHeight="1">
      <c r="A2" s="54" t="s">
        <v>202</v>
      </c>
      <c r="B2" s="55" t="s">
        <v>203</v>
      </c>
      <c r="C2" s="52"/>
      <c r="D2" s="53">
        <v>1</v>
      </c>
      <c r="E2" s="52"/>
      <c r="F2" s="52"/>
      <c r="G2" s="52"/>
      <c r="H2" s="52"/>
      <c r="I2" s="52"/>
      <c r="J2" s="35" t="s">
        <v>127</v>
      </c>
      <c r="K2" s="73" t="s">
        <v>204</v>
      </c>
    </row>
    <row r="3" spans="1:11" ht="18" customHeight="1">
      <c r="A3" s="56" t="s">
        <v>202</v>
      </c>
      <c r="B3" s="57" t="s">
        <v>205</v>
      </c>
      <c r="C3" s="53">
        <v>1</v>
      </c>
      <c r="D3" s="53">
        <v>1</v>
      </c>
      <c r="E3" s="53"/>
      <c r="F3" s="53"/>
      <c r="G3" s="53"/>
      <c r="H3" s="53"/>
      <c r="I3" s="53"/>
      <c r="J3" s="35" t="s">
        <v>127</v>
      </c>
      <c r="K3" s="73" t="s">
        <v>206</v>
      </c>
    </row>
    <row r="4" spans="1:11" ht="18" customHeight="1">
      <c r="A4" s="56" t="s">
        <v>202</v>
      </c>
      <c r="B4" s="57" t="s">
        <v>207</v>
      </c>
      <c r="C4" s="53">
        <v>1</v>
      </c>
      <c r="D4" s="53"/>
      <c r="E4" s="53"/>
      <c r="F4" s="53"/>
      <c r="G4" s="53"/>
      <c r="H4" s="53"/>
      <c r="I4" s="53"/>
      <c r="J4" s="35" t="s">
        <v>127</v>
      </c>
      <c r="K4" s="73" t="s">
        <v>208</v>
      </c>
    </row>
    <row r="5" spans="1:11" ht="18" customHeight="1">
      <c r="A5" s="56" t="s">
        <v>202</v>
      </c>
      <c r="B5" s="57" t="s">
        <v>209</v>
      </c>
      <c r="C5" s="53">
        <v>1</v>
      </c>
      <c r="D5" s="53">
        <v>1</v>
      </c>
      <c r="E5" s="53"/>
      <c r="F5" s="53"/>
      <c r="G5" s="53"/>
      <c r="H5" s="53"/>
      <c r="I5" s="53"/>
      <c r="J5" s="35" t="s">
        <v>127</v>
      </c>
      <c r="K5" s="73" t="s">
        <v>210</v>
      </c>
    </row>
    <row r="6" spans="1:11" ht="18" customHeight="1">
      <c r="A6" s="56" t="s">
        <v>202</v>
      </c>
      <c r="B6" s="57" t="s">
        <v>211</v>
      </c>
      <c r="C6" s="53">
        <v>1</v>
      </c>
      <c r="D6" s="53">
        <v>1</v>
      </c>
      <c r="E6" s="53"/>
      <c r="F6" s="53"/>
      <c r="G6" s="53"/>
      <c r="H6" s="53"/>
      <c r="I6" s="53"/>
      <c r="J6" s="35" t="s">
        <v>127</v>
      </c>
      <c r="K6" s="73" t="s">
        <v>212</v>
      </c>
    </row>
    <row r="7" spans="1:11" ht="18" customHeight="1">
      <c r="A7" s="56" t="s">
        <v>202</v>
      </c>
      <c r="B7" s="57" t="s">
        <v>213</v>
      </c>
      <c r="C7" s="53">
        <v>1</v>
      </c>
      <c r="D7" s="53"/>
      <c r="E7" s="53"/>
      <c r="F7" s="53"/>
      <c r="G7" s="53"/>
      <c r="H7" s="53"/>
      <c r="I7" s="53"/>
      <c r="J7" s="35" t="s">
        <v>127</v>
      </c>
      <c r="K7" s="73" t="s">
        <v>214</v>
      </c>
    </row>
    <row r="8" spans="1:11" ht="18" customHeight="1">
      <c r="A8" s="56" t="s">
        <v>202</v>
      </c>
      <c r="B8" s="57" t="s">
        <v>215</v>
      </c>
      <c r="C8" s="53"/>
      <c r="D8" s="53">
        <v>1</v>
      </c>
      <c r="E8" s="53"/>
      <c r="F8" s="53"/>
      <c r="G8" s="53"/>
      <c r="H8" s="53"/>
      <c r="I8" s="53"/>
      <c r="J8" s="35" t="s">
        <v>127</v>
      </c>
      <c r="K8" s="73" t="s">
        <v>216</v>
      </c>
    </row>
    <row r="9" spans="1:11" ht="18" customHeight="1">
      <c r="A9" s="56" t="s">
        <v>202</v>
      </c>
      <c r="B9" s="57" t="s">
        <v>217</v>
      </c>
      <c r="C9" s="53"/>
      <c r="D9" s="53">
        <v>1</v>
      </c>
      <c r="E9" s="53"/>
      <c r="F9" s="53"/>
      <c r="G9" s="53"/>
      <c r="H9" s="53"/>
      <c r="I9" s="53"/>
      <c r="J9" s="35" t="s">
        <v>127</v>
      </c>
      <c r="K9" s="73" t="s">
        <v>218</v>
      </c>
    </row>
    <row r="10" spans="1:11" ht="18" customHeight="1">
      <c r="A10" s="56" t="s">
        <v>202</v>
      </c>
      <c r="B10" s="57" t="s">
        <v>219</v>
      </c>
      <c r="C10" s="53"/>
      <c r="D10" s="53">
        <v>1</v>
      </c>
      <c r="E10" s="53"/>
      <c r="F10" s="53"/>
      <c r="G10" s="53"/>
      <c r="H10" s="53"/>
      <c r="I10" s="53"/>
      <c r="J10" s="35" t="s">
        <v>127</v>
      </c>
      <c r="K10" s="73" t="s">
        <v>220</v>
      </c>
    </row>
  </sheetData>
  <pageMargins left="0.7" right="0.7" top="0.75" bottom="0.75" header="0.3" footer="0.3"/>
  <pageSetup orientation="portrait" r:id="rId1"/>
  <ignoredErrors>
    <ignoredError sqref="K4"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758CD-D206-44A6-B25A-A48DCC9C166A}">
  <sheetPr>
    <tabColor theme="1" tint="4.9989318521683403E-2"/>
  </sheetPr>
  <dimension ref="A1:K2"/>
  <sheetViews>
    <sheetView zoomScale="90" zoomScaleNormal="90" workbookViewId="0"/>
  </sheetViews>
  <sheetFormatPr defaultRowHeight="15"/>
  <cols>
    <col min="1" max="1" width="10.5703125" customWidth="1"/>
    <col min="2" max="2" width="19.85546875" customWidth="1"/>
    <col min="3" max="9" width="3.28515625" bestFit="1" customWidth="1"/>
    <col min="10" max="10" width="32" customWidth="1"/>
    <col min="11" max="11" width="28.28515625" bestFit="1" customWidth="1"/>
  </cols>
  <sheetData>
    <row r="1" spans="1:11" ht="18" customHeight="1">
      <c r="A1" s="36" t="s">
        <v>9</v>
      </c>
      <c r="B1" s="37" t="s">
        <v>11</v>
      </c>
      <c r="C1" s="105" t="s">
        <v>15</v>
      </c>
      <c r="D1" s="105" t="s">
        <v>17</v>
      </c>
      <c r="E1" s="105" t="s">
        <v>19</v>
      </c>
      <c r="F1" s="106" t="s">
        <v>23</v>
      </c>
      <c r="G1" s="106" t="s">
        <v>25</v>
      </c>
      <c r="H1" s="106" t="s">
        <v>27</v>
      </c>
      <c r="I1" s="107" t="s">
        <v>31</v>
      </c>
      <c r="J1" s="38" t="s">
        <v>35</v>
      </c>
      <c r="K1" s="109" t="s">
        <v>37</v>
      </c>
    </row>
    <row r="2" spans="1:11" ht="18" customHeight="1">
      <c r="A2" s="58" t="s">
        <v>72</v>
      </c>
      <c r="B2" s="43" t="s">
        <v>221</v>
      </c>
      <c r="C2" s="17">
        <v>1</v>
      </c>
      <c r="D2" s="17">
        <v>1</v>
      </c>
      <c r="E2" s="8"/>
      <c r="F2" s="8"/>
      <c r="G2" s="8"/>
      <c r="H2" s="59"/>
      <c r="I2" s="60"/>
      <c r="J2" s="9" t="s">
        <v>127</v>
      </c>
      <c r="K2" s="74" t="s">
        <v>222</v>
      </c>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D7304-3EDA-438C-8A48-1BA22AADFEC0}">
  <sheetPr>
    <tabColor theme="1" tint="4.9989318521683403E-2"/>
  </sheetPr>
  <dimension ref="A1:K2"/>
  <sheetViews>
    <sheetView zoomScale="90" zoomScaleNormal="90" workbookViewId="0"/>
  </sheetViews>
  <sheetFormatPr defaultRowHeight="15"/>
  <cols>
    <col min="1" max="1" width="9" customWidth="1"/>
    <col min="2" max="2" width="50.5703125" customWidth="1"/>
    <col min="3" max="9" width="3.28515625" bestFit="1" customWidth="1"/>
    <col min="10" max="10" width="37" customWidth="1"/>
    <col min="11" max="11" width="128.7109375" customWidth="1"/>
  </cols>
  <sheetData>
    <row r="1" spans="1:11" ht="33" customHeight="1">
      <c r="A1" s="110" t="s">
        <v>9</v>
      </c>
      <c r="B1" s="112" t="s">
        <v>11</v>
      </c>
      <c r="C1" s="12" t="s">
        <v>15</v>
      </c>
      <c r="D1" s="12" t="s">
        <v>17</v>
      </c>
      <c r="E1" s="12" t="s">
        <v>19</v>
      </c>
      <c r="F1" s="13" t="s">
        <v>23</v>
      </c>
      <c r="G1" s="13" t="s">
        <v>25</v>
      </c>
      <c r="H1" s="13" t="s">
        <v>27</v>
      </c>
      <c r="I1" s="14" t="s">
        <v>31</v>
      </c>
      <c r="J1" s="116" t="s">
        <v>35</v>
      </c>
      <c r="K1" s="117" t="s">
        <v>37</v>
      </c>
    </row>
    <row r="2" spans="1:11" ht="18.75" customHeight="1">
      <c r="A2" s="42" t="s">
        <v>72</v>
      </c>
      <c r="B2" s="61" t="s">
        <v>221</v>
      </c>
      <c r="C2" s="8">
        <v>1</v>
      </c>
      <c r="D2" s="8">
        <v>1</v>
      </c>
      <c r="E2" s="8"/>
      <c r="F2" s="8"/>
      <c r="G2" s="8">
        <v>1</v>
      </c>
      <c r="H2" s="8">
        <v>1</v>
      </c>
      <c r="I2" s="8">
        <v>1</v>
      </c>
      <c r="J2" s="9" t="s">
        <v>85</v>
      </c>
      <c r="K2" s="75" t="s">
        <v>223</v>
      </c>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30A2A-504C-4B3E-9434-EB5D80B12418}">
  <sheetPr>
    <tabColor theme="1" tint="4.9989318521683403E-2"/>
  </sheetPr>
  <dimension ref="A1:M11"/>
  <sheetViews>
    <sheetView zoomScale="90" zoomScaleNormal="90" workbookViewId="0"/>
  </sheetViews>
  <sheetFormatPr defaultRowHeight="15"/>
  <cols>
    <col min="1" max="1" width="15.140625" bestFit="1" customWidth="1"/>
    <col min="2" max="2" width="49.42578125" bestFit="1" customWidth="1"/>
    <col min="3" max="3" width="47.7109375" customWidth="1"/>
    <col min="4" max="10" width="3.28515625" bestFit="1" customWidth="1"/>
    <col min="11" max="11" width="39.28515625" style="5" customWidth="1"/>
    <col min="12" max="12" width="132.28515625" style="5" customWidth="1"/>
  </cols>
  <sheetData>
    <row r="1" spans="1:13" ht="30">
      <c r="A1" s="122" t="s">
        <v>9</v>
      </c>
      <c r="B1" s="126" t="s">
        <v>11</v>
      </c>
      <c r="C1" s="123" t="s">
        <v>224</v>
      </c>
      <c r="D1" s="39" t="s">
        <v>15</v>
      </c>
      <c r="E1" s="39" t="s">
        <v>17</v>
      </c>
      <c r="F1" s="39" t="s">
        <v>19</v>
      </c>
      <c r="G1" s="40" t="s">
        <v>23</v>
      </c>
      <c r="H1" s="40" t="s">
        <v>25</v>
      </c>
      <c r="I1" s="40" t="s">
        <v>27</v>
      </c>
      <c r="J1" s="41" t="s">
        <v>31</v>
      </c>
      <c r="K1" s="127" t="s">
        <v>35</v>
      </c>
      <c r="L1" s="125" t="s">
        <v>37</v>
      </c>
    </row>
    <row r="2" spans="1:13" ht="18" customHeight="1">
      <c r="A2" s="69" t="s">
        <v>60</v>
      </c>
      <c r="B2" s="63" t="s">
        <v>225</v>
      </c>
      <c r="C2" s="70" t="s">
        <v>226</v>
      </c>
      <c r="D2" s="17">
        <v>1</v>
      </c>
      <c r="E2" s="17"/>
      <c r="F2" s="17"/>
      <c r="G2" s="17"/>
      <c r="H2" s="17">
        <v>1</v>
      </c>
      <c r="I2" s="17"/>
      <c r="J2" s="44">
        <v>1</v>
      </c>
      <c r="K2" s="9" t="s">
        <v>85</v>
      </c>
      <c r="L2" s="76" t="s">
        <v>227</v>
      </c>
    </row>
    <row r="3" spans="1:13" ht="18" customHeight="1">
      <c r="A3" s="62" t="s">
        <v>60</v>
      </c>
      <c r="B3" s="63" t="s">
        <v>228</v>
      </c>
      <c r="C3" s="63" t="s">
        <v>229</v>
      </c>
      <c r="D3" s="17">
        <v>1</v>
      </c>
      <c r="E3" s="17"/>
      <c r="F3" s="17"/>
      <c r="G3" s="17"/>
      <c r="H3" s="17">
        <v>1</v>
      </c>
      <c r="I3" s="17"/>
      <c r="J3" s="44">
        <v>1</v>
      </c>
      <c r="K3" s="9" t="s">
        <v>85</v>
      </c>
      <c r="L3" s="76" t="s">
        <v>230</v>
      </c>
    </row>
    <row r="4" spans="1:13" ht="18" customHeight="1">
      <c r="A4" s="62" t="s">
        <v>60</v>
      </c>
      <c r="B4" s="63" t="s">
        <v>231</v>
      </c>
      <c r="C4" s="16" t="s">
        <v>232</v>
      </c>
      <c r="D4" s="17">
        <v>1</v>
      </c>
      <c r="E4" s="17"/>
      <c r="F4" s="17"/>
      <c r="G4" s="17"/>
      <c r="H4" s="17">
        <v>1</v>
      </c>
      <c r="I4" s="17"/>
      <c r="J4" s="44">
        <v>1</v>
      </c>
      <c r="K4" s="9" t="s">
        <v>85</v>
      </c>
      <c r="L4" s="76" t="s">
        <v>233</v>
      </c>
    </row>
    <row r="5" spans="1:13" ht="18" customHeight="1">
      <c r="A5" s="65" t="s">
        <v>60</v>
      </c>
      <c r="B5" s="66" t="s">
        <v>234</v>
      </c>
      <c r="C5" s="66" t="s">
        <v>229</v>
      </c>
      <c r="D5" s="67">
        <v>1</v>
      </c>
      <c r="E5" s="34"/>
      <c r="F5" s="34"/>
      <c r="G5" s="34"/>
      <c r="H5" s="34">
        <v>1</v>
      </c>
      <c r="I5" s="34"/>
      <c r="J5" s="68">
        <v>1</v>
      </c>
      <c r="K5" s="9" t="s">
        <v>85</v>
      </c>
      <c r="L5" s="76" t="s">
        <v>227</v>
      </c>
    </row>
    <row r="6" spans="1:13" ht="18" customHeight="1">
      <c r="A6" s="62" t="s">
        <v>60</v>
      </c>
      <c r="B6" s="63" t="s">
        <v>235</v>
      </c>
      <c r="C6" s="63" t="s">
        <v>236</v>
      </c>
      <c r="D6" s="17">
        <v>1</v>
      </c>
      <c r="E6" s="17">
        <v>1</v>
      </c>
      <c r="F6" s="17"/>
      <c r="G6" s="17"/>
      <c r="H6" s="17">
        <v>1</v>
      </c>
      <c r="I6" s="17"/>
      <c r="J6" s="44">
        <v>1</v>
      </c>
      <c r="K6" s="9" t="s">
        <v>85</v>
      </c>
      <c r="L6" s="76" t="s">
        <v>237</v>
      </c>
    </row>
    <row r="7" spans="1:13" s="146" customFormat="1" ht="27" customHeight="1">
      <c r="A7" s="148" t="s">
        <v>74</v>
      </c>
      <c r="B7" s="16" t="s">
        <v>221</v>
      </c>
      <c r="C7" s="16" t="s">
        <v>238</v>
      </c>
      <c r="D7" s="17">
        <v>1</v>
      </c>
      <c r="E7" s="17">
        <v>1</v>
      </c>
      <c r="F7" s="17"/>
      <c r="G7" s="17"/>
      <c r="H7" s="17">
        <v>1</v>
      </c>
      <c r="I7" s="17">
        <v>1</v>
      </c>
      <c r="J7" s="44">
        <v>1</v>
      </c>
      <c r="K7" s="18" t="s">
        <v>85</v>
      </c>
      <c r="L7" s="76" t="s">
        <v>239</v>
      </c>
      <c r="M7"/>
    </row>
    <row r="8" spans="1:13" ht="18" customHeight="1">
      <c r="A8" s="69" t="s">
        <v>60</v>
      </c>
      <c r="B8" s="63" t="s">
        <v>240</v>
      </c>
      <c r="C8" s="71" t="s">
        <v>197</v>
      </c>
      <c r="D8" s="17">
        <v>1</v>
      </c>
      <c r="E8" s="17"/>
      <c r="F8" s="17"/>
      <c r="G8" s="17"/>
      <c r="H8" s="17"/>
      <c r="I8" s="17"/>
      <c r="J8" s="44">
        <v>1</v>
      </c>
      <c r="K8" s="9" t="s">
        <v>241</v>
      </c>
      <c r="L8" s="76" t="s">
        <v>242</v>
      </c>
    </row>
    <row r="9" spans="1:13" ht="18" customHeight="1">
      <c r="A9" s="69" t="s">
        <v>60</v>
      </c>
      <c r="B9" s="63" t="s">
        <v>243</v>
      </c>
      <c r="C9" s="71" t="s">
        <v>229</v>
      </c>
      <c r="D9" s="17">
        <v>1</v>
      </c>
      <c r="E9" s="17"/>
      <c r="F9" s="17" t="s">
        <v>244</v>
      </c>
      <c r="G9" s="17" t="s">
        <v>244</v>
      </c>
      <c r="H9" s="17"/>
      <c r="I9" s="17" t="s">
        <v>244</v>
      </c>
      <c r="J9" s="44">
        <v>1</v>
      </c>
      <c r="K9" s="9" t="s">
        <v>241</v>
      </c>
      <c r="L9" s="76" t="s">
        <v>245</v>
      </c>
    </row>
    <row r="10" spans="1:13" ht="18" customHeight="1">
      <c r="A10" s="69" t="s">
        <v>60</v>
      </c>
      <c r="B10" s="63" t="s">
        <v>246</v>
      </c>
      <c r="C10" s="63" t="s">
        <v>197</v>
      </c>
      <c r="D10" s="17">
        <v>1</v>
      </c>
      <c r="E10" s="17"/>
      <c r="F10" s="17"/>
      <c r="G10" s="17"/>
      <c r="H10" s="17"/>
      <c r="I10" s="17"/>
      <c r="J10" s="44"/>
      <c r="K10" s="9" t="s">
        <v>127</v>
      </c>
      <c r="L10" s="76" t="s">
        <v>247</v>
      </c>
    </row>
    <row r="11" spans="1:13" ht="18" customHeight="1">
      <c r="A11" s="69" t="s">
        <v>60</v>
      </c>
      <c r="B11" s="63" t="s">
        <v>248</v>
      </c>
      <c r="C11" s="66" t="s">
        <v>229</v>
      </c>
      <c r="D11" s="17"/>
      <c r="E11" s="17">
        <v>1</v>
      </c>
      <c r="F11" s="17">
        <v>1</v>
      </c>
      <c r="G11" s="17"/>
      <c r="H11" s="17"/>
      <c r="I11" s="17"/>
      <c r="J11" s="44"/>
      <c r="K11" s="9" t="s">
        <v>127</v>
      </c>
      <c r="L11" s="76" t="s">
        <v>249</v>
      </c>
    </row>
  </sheetData>
  <sortState xmlns:xlrd2="http://schemas.microsoft.com/office/spreadsheetml/2017/richdata2" ref="A2:L11">
    <sortCondition descending="1" ref="K2:K11"/>
    <sortCondition ref="A2:A11"/>
    <sortCondition ref="B2:B11"/>
  </sortState>
  <pageMargins left="0.7" right="0.7" top="0.75" bottom="0.75" header="0.3" footer="0.3"/>
  <pageSetup orientation="portrait" r:id="rId1"/>
  <ignoredErrors>
    <ignoredError sqref="L10" numberStoredAsText="1"/>
  </ignoredErrors>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2025-12-09T18:03:12Z</dcterms:created>
  <dcterms:modified xsi:type="dcterms:W3CDTF">2025-12-10T08:56:16Z</dcterms:modified>
  <cp:category/>
  <cp:contentStatus/>
</cp:coreProperties>
</file>